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<sst xmlns="http://schemas.openxmlformats.org/spreadsheetml/2006/main" count="152" uniqueCount="34">
  <si>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</si>
  <si>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</si>
  <si>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</si>
  <si>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</si>
  <si>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</si>
  <si>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</si>
  <si>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</si>
  <si>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</si>
  <si>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</si>
  <si>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</si>
  <si>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</si>
  <si>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</si>
  <si>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</si>
  <si>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</si>
  <si>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</si>
  <si>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</si>
  <si>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</si>
  <si>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</si>
  <si>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</si>
  <si>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</si>
  <si>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</si>
  <si>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Corvo</t>
  </si>
  <si>
    <t>Ilha/S. Jorge</t>
  </si>
  <si>
    <t>Queijo</t>
  </si>
  <si>
    <t>Total leite pasteurizado</t>
  </si>
  <si>
    <t>Total UHT</t>
  </si>
  <si>
    <t xml:space="preserve">Soro </t>
  </si>
  <si>
    <t xml:space="preserve"> </t>
  </si>
  <si>
    <t>Iogurte</t>
  </si>
  <si>
    <t>LATICÍNIOS PRODUZIDOS NA CAMPANHA DE 2007/2008</t>
  </si>
  <si>
    <t>LEITE TRATADO PARA CONSUMO PUBLICO NA CAMPANHA 2007/2008 (lt)</t>
  </si>
  <si>
    <t>LATICÍNIOS PRODUZIDOS PARA CONSUMO PÚBLICO NA CAMPANHA 2007/2008 (Kg)</t>
  </si>
  <si>
    <t>-</t>
  </si>
  <si>
    <t xml:space="preserve">Nota: Na coluna referente à produção de queijos, estão incluídos os dados das queijarias do Pico que funcionam em Regime de Vendas Directas (38.292)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</si>
</sst>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Border="1" applyAlignment="1" quotePrefix="1">
      <alignment horizontal="center" vertical="center"/>
    </xf>
    <xf numFmtId="3" fontId="2" fillId="0" borderId="10" xfId="0" applyNumberFormat="1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76200</xdr:rowOff>
    </xdr:from>
    <xdr:to>
      <xdr:col>10</xdr:col>
      <xdr:colOff>628650</xdr:colOff>
      <xdr:row>8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3812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133350</xdr:rowOff>
    </xdr:from>
    <xdr:to>
      <xdr:col>3</xdr:col>
      <xdr:colOff>542925</xdr:colOff>
      <xdr:row>7</xdr:row>
      <xdr:rowOff>57150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457200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1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2" max="11" width="11.7109375" style="0" customWidth="1"/>
    <col min="12" max="12" width="10.00390625" style="0" customWidth="1"/>
    <col min="13" max="26" width="9.140625" style="0" hidden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1"/>
      <c r="C9" s="1"/>
      <c r="D9" s="1"/>
      <c r="E9" s="1"/>
      <c r="F9" s="1"/>
      <c r="G9" s="1"/>
      <c r="H9" s="1"/>
      <c r="I9" s="1"/>
    </row>
    <row r="10" spans="1:11" ht="18.7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23.25" customHeight="1">
      <c r="A11" s="16" t="s">
        <v>30</v>
      </c>
      <c r="B11" s="1"/>
      <c r="C11" s="1"/>
      <c r="D11" s="1"/>
      <c r="E11" s="1"/>
      <c r="F11" s="1"/>
      <c r="G11" s="1"/>
      <c r="H11" s="1"/>
      <c r="I11" s="1"/>
      <c r="J11" s="2"/>
      <c r="K11" s="2" t="s">
        <v>19</v>
      </c>
    </row>
    <row r="12" spans="1:11" ht="24" customHeight="1">
      <c r="A12" s="23" t="s">
        <v>0</v>
      </c>
      <c r="B12" s="33" t="s">
        <v>1</v>
      </c>
      <c r="C12" s="34"/>
      <c r="D12" s="35"/>
      <c r="E12" s="36" t="s">
        <v>24</v>
      </c>
      <c r="F12" s="12"/>
      <c r="G12" s="23" t="s">
        <v>5</v>
      </c>
      <c r="H12" s="23"/>
      <c r="I12" s="23"/>
      <c r="J12" s="23"/>
      <c r="K12" s="23" t="s">
        <v>25</v>
      </c>
    </row>
    <row r="13" spans="1:11" ht="15.75" customHeight="1">
      <c r="A13" s="24"/>
      <c r="B13" s="17" t="s">
        <v>2</v>
      </c>
      <c r="C13" s="17" t="s">
        <v>3</v>
      </c>
      <c r="D13" s="17" t="s">
        <v>4</v>
      </c>
      <c r="E13" s="37"/>
      <c r="F13" s="13"/>
      <c r="G13" s="17" t="s">
        <v>2</v>
      </c>
      <c r="H13" s="17" t="s">
        <v>3</v>
      </c>
      <c r="I13" s="17" t="s">
        <v>4</v>
      </c>
      <c r="J13" s="18" t="s">
        <v>6</v>
      </c>
      <c r="K13" s="24"/>
    </row>
    <row r="14" spans="1:11" ht="16.5" customHeight="1">
      <c r="A14" s="10" t="s">
        <v>7</v>
      </c>
      <c r="B14" s="4">
        <v>100000</v>
      </c>
      <c r="C14" s="4" t="s">
        <v>32</v>
      </c>
      <c r="D14" s="4" t="s">
        <v>32</v>
      </c>
      <c r="E14" s="7">
        <f aca="true" t="shared" si="0" ref="E14:E19">SUM(B14:D14)</f>
        <v>100000</v>
      </c>
      <c r="F14" s="7"/>
      <c r="G14" s="4">
        <v>3605824</v>
      </c>
      <c r="H14" s="4">
        <v>46239658</v>
      </c>
      <c r="I14" s="4">
        <v>5720594</v>
      </c>
      <c r="J14" s="4">
        <v>814704</v>
      </c>
      <c r="K14" s="7">
        <f>SUM(G14:J14)</f>
        <v>56380780</v>
      </c>
    </row>
    <row r="15" spans="1:11" ht="16.5" customHeight="1">
      <c r="A15" s="10" t="s">
        <v>8</v>
      </c>
      <c r="B15" s="4">
        <v>1127875</v>
      </c>
      <c r="C15" s="4" t="s">
        <v>32</v>
      </c>
      <c r="D15" s="4" t="s">
        <v>32</v>
      </c>
      <c r="E15" s="7">
        <f t="shared" si="0"/>
        <v>1127875</v>
      </c>
      <c r="F15" s="7" t="s">
        <v>27</v>
      </c>
      <c r="G15" s="4">
        <v>412884</v>
      </c>
      <c r="H15" s="4">
        <v>31104550</v>
      </c>
      <c r="I15" s="4">
        <v>826668</v>
      </c>
      <c r="J15" s="4">
        <v>0</v>
      </c>
      <c r="K15" s="7">
        <f>SUM(G15:J15)</f>
        <v>32344102</v>
      </c>
    </row>
    <row r="16" spans="1:11" ht="16.5" customHeight="1">
      <c r="A16" s="10" t="s">
        <v>9</v>
      </c>
      <c r="B16" s="4" t="s">
        <v>32</v>
      </c>
      <c r="C16" s="4" t="s">
        <v>32</v>
      </c>
      <c r="D16" s="4" t="s">
        <v>32</v>
      </c>
      <c r="E16" s="7" t="s">
        <v>32</v>
      </c>
      <c r="F16" s="7"/>
      <c r="G16" s="4" t="s">
        <v>32</v>
      </c>
      <c r="H16" s="4" t="s">
        <v>32</v>
      </c>
      <c r="I16" s="4" t="s">
        <v>32</v>
      </c>
      <c r="J16" s="4" t="s">
        <v>32</v>
      </c>
      <c r="K16" s="7" t="s">
        <v>32</v>
      </c>
    </row>
    <row r="17" spans="1:11" ht="16.5" customHeight="1">
      <c r="A17" s="10" t="s">
        <v>10</v>
      </c>
      <c r="B17" s="4" t="s">
        <v>32</v>
      </c>
      <c r="C17" s="4" t="s">
        <v>32</v>
      </c>
      <c r="D17" s="4" t="s">
        <v>32</v>
      </c>
      <c r="E17" s="7" t="s">
        <v>32</v>
      </c>
      <c r="F17" s="7"/>
      <c r="G17" s="4" t="s">
        <v>32</v>
      </c>
      <c r="H17" s="4" t="s">
        <v>32</v>
      </c>
      <c r="I17" s="4" t="s">
        <v>32</v>
      </c>
      <c r="J17" s="4" t="s">
        <v>32</v>
      </c>
      <c r="K17" s="15" t="s">
        <v>32</v>
      </c>
    </row>
    <row r="18" spans="1:11" ht="16.5" customHeight="1">
      <c r="A18" s="10" t="s">
        <v>11</v>
      </c>
      <c r="B18" s="4">
        <v>5968</v>
      </c>
      <c r="C18" s="4" t="s">
        <v>32</v>
      </c>
      <c r="D18" s="4" t="s">
        <v>32</v>
      </c>
      <c r="E18" s="7">
        <f t="shared" si="0"/>
        <v>5968</v>
      </c>
      <c r="F18" s="7"/>
      <c r="G18" s="4" t="s">
        <v>32</v>
      </c>
      <c r="H18" s="4" t="s">
        <v>32</v>
      </c>
      <c r="I18" s="4" t="s">
        <v>32</v>
      </c>
      <c r="J18" s="4" t="s">
        <v>32</v>
      </c>
      <c r="K18" s="7" t="s">
        <v>32</v>
      </c>
    </row>
    <row r="19" spans="1:11" ht="16.5" customHeight="1">
      <c r="A19" s="10" t="s">
        <v>12</v>
      </c>
      <c r="B19" s="4">
        <v>2220</v>
      </c>
      <c r="C19" s="4" t="s">
        <v>32</v>
      </c>
      <c r="D19" s="4" t="s">
        <v>32</v>
      </c>
      <c r="E19" s="7">
        <f t="shared" si="0"/>
        <v>2220</v>
      </c>
      <c r="F19" s="7"/>
      <c r="G19" s="4" t="s">
        <v>32</v>
      </c>
      <c r="H19" s="4" t="s">
        <v>32</v>
      </c>
      <c r="I19" s="4" t="s">
        <v>32</v>
      </c>
      <c r="J19" s="4" t="s">
        <v>32</v>
      </c>
      <c r="K19" s="7" t="s">
        <v>32</v>
      </c>
    </row>
    <row r="20" spans="1:11" ht="16.5" customHeight="1">
      <c r="A20" s="10" t="s">
        <v>13</v>
      </c>
      <c r="B20" s="4" t="s">
        <v>32</v>
      </c>
      <c r="C20" s="4">
        <v>17532</v>
      </c>
      <c r="D20" s="4" t="s">
        <v>32</v>
      </c>
      <c r="E20" s="7" t="s">
        <v>32</v>
      </c>
      <c r="F20" s="7"/>
      <c r="G20" s="4" t="s">
        <v>32</v>
      </c>
      <c r="H20" s="4" t="s">
        <v>32</v>
      </c>
      <c r="I20" s="4" t="s">
        <v>32</v>
      </c>
      <c r="J20" s="4" t="s">
        <v>32</v>
      </c>
      <c r="K20" s="7" t="s">
        <v>32</v>
      </c>
    </row>
    <row r="21" spans="1:11" ht="16.5" customHeight="1">
      <c r="A21" s="10" t="s">
        <v>21</v>
      </c>
      <c r="B21" s="4" t="s">
        <v>32</v>
      </c>
      <c r="C21" s="4" t="s">
        <v>32</v>
      </c>
      <c r="D21" s="4" t="s">
        <v>32</v>
      </c>
      <c r="E21" s="7" t="s">
        <v>32</v>
      </c>
      <c r="F21" s="7"/>
      <c r="G21" s="4" t="s">
        <v>32</v>
      </c>
      <c r="H21" s="4" t="s">
        <v>32</v>
      </c>
      <c r="I21" s="4" t="s">
        <v>32</v>
      </c>
      <c r="J21" s="4" t="s">
        <v>32</v>
      </c>
      <c r="K21" s="7" t="s">
        <v>32</v>
      </c>
    </row>
    <row r="22" spans="1:11" ht="21.75" customHeight="1">
      <c r="A22" s="5" t="s">
        <v>14</v>
      </c>
      <c r="B22" s="6">
        <f>SUM(B14:B21)</f>
        <v>1236063</v>
      </c>
      <c r="C22" s="6">
        <f>SUM(C14:C21)</f>
        <v>17532</v>
      </c>
      <c r="D22" s="6" t="s">
        <v>32</v>
      </c>
      <c r="E22" s="6">
        <f>SUM(B22:D22)</f>
        <v>1253595</v>
      </c>
      <c r="F22" s="7"/>
      <c r="G22" s="6">
        <f>SUM(G14:G21)</f>
        <v>4018708</v>
      </c>
      <c r="H22" s="6">
        <f>SUM(H14:H21)</f>
        <v>77344208</v>
      </c>
      <c r="I22" s="6">
        <f>SUM(I14:I21)</f>
        <v>6547262</v>
      </c>
      <c r="J22" s="6">
        <f>SUM(J14:J21)</f>
        <v>814704</v>
      </c>
      <c r="K22" s="6">
        <f>SUM(G22:J22)</f>
        <v>88724882</v>
      </c>
    </row>
    <row r="23" spans="1:9" ht="24.75" customHeight="1">
      <c r="A23" s="16" t="s">
        <v>31</v>
      </c>
      <c r="B23" s="1"/>
      <c r="C23" s="1"/>
      <c r="D23" s="1"/>
      <c r="E23" s="1"/>
      <c r="F23" s="1"/>
      <c r="I23" s="1"/>
    </row>
    <row r="24" spans="1:11" ht="19.5" customHeight="1">
      <c r="A24" s="23" t="s">
        <v>0</v>
      </c>
      <c r="B24" s="28" t="s">
        <v>16</v>
      </c>
      <c r="C24" s="29"/>
      <c r="D24" s="30"/>
      <c r="E24" s="31" t="s">
        <v>15</v>
      </c>
      <c r="F24" s="31" t="s">
        <v>26</v>
      </c>
      <c r="G24" s="31" t="s">
        <v>20</v>
      </c>
      <c r="H24" s="31" t="s">
        <v>28</v>
      </c>
      <c r="I24" s="19"/>
      <c r="J24" s="20" t="s">
        <v>23</v>
      </c>
      <c r="K24" s="21"/>
    </row>
    <row r="25" spans="1:11" ht="19.5" customHeight="1">
      <c r="A25" s="24"/>
      <c r="B25" s="17" t="s">
        <v>2</v>
      </c>
      <c r="C25" s="17" t="s">
        <v>3</v>
      </c>
      <c r="D25" s="17" t="s">
        <v>4</v>
      </c>
      <c r="E25" s="32"/>
      <c r="F25" s="32"/>
      <c r="G25" s="32"/>
      <c r="H25" s="32"/>
      <c r="I25" s="22" t="s">
        <v>22</v>
      </c>
      <c r="J25" s="17" t="s">
        <v>18</v>
      </c>
      <c r="K25" s="17" t="s">
        <v>17</v>
      </c>
    </row>
    <row r="26" spans="1:12" ht="15.75" customHeight="1">
      <c r="A26" s="11" t="s">
        <v>7</v>
      </c>
      <c r="B26" s="4">
        <v>5533892</v>
      </c>
      <c r="C26" s="4">
        <v>2651880</v>
      </c>
      <c r="D26" s="4">
        <v>3160919</v>
      </c>
      <c r="E26" s="4">
        <v>3618515</v>
      </c>
      <c r="F26" s="4">
        <v>6903871</v>
      </c>
      <c r="G26" s="4">
        <v>523400</v>
      </c>
      <c r="H26" s="4">
        <v>256138</v>
      </c>
      <c r="I26" s="8">
        <v>229364</v>
      </c>
      <c r="J26" s="8">
        <v>16045433</v>
      </c>
      <c r="K26" s="4">
        <f>224034+1440199</f>
        <v>1664233</v>
      </c>
      <c r="L26" s="3"/>
    </row>
    <row r="27" spans="1:12" ht="15.75" customHeight="1">
      <c r="A27" s="11" t="s">
        <v>8</v>
      </c>
      <c r="B27" s="4">
        <v>535025</v>
      </c>
      <c r="C27" s="4" t="s">
        <v>32</v>
      </c>
      <c r="D27" s="4">
        <v>2649925</v>
      </c>
      <c r="E27" s="4">
        <v>2626136</v>
      </c>
      <c r="F27" s="4" t="s">
        <v>32</v>
      </c>
      <c r="G27" s="4">
        <v>50301</v>
      </c>
      <c r="H27" s="4">
        <v>51856.3</v>
      </c>
      <c r="I27" s="8">
        <v>12847</v>
      </c>
      <c r="J27" s="8">
        <v>5726192</v>
      </c>
      <c r="K27" s="4">
        <f>28609+50357</f>
        <v>78966</v>
      </c>
      <c r="L27" s="3"/>
    </row>
    <row r="28" spans="1:12" ht="15.75" customHeight="1">
      <c r="A28" s="11" t="s">
        <v>9</v>
      </c>
      <c r="B28" s="4" t="s">
        <v>32</v>
      </c>
      <c r="C28" s="4" t="s">
        <v>32</v>
      </c>
      <c r="D28" s="4" t="s">
        <v>32</v>
      </c>
      <c r="E28" s="4">
        <v>107983</v>
      </c>
      <c r="F28" s="4" t="s">
        <v>32</v>
      </c>
      <c r="G28" s="4" t="s">
        <v>32</v>
      </c>
      <c r="H28" s="4" t="s">
        <v>32</v>
      </c>
      <c r="I28" s="8" t="s">
        <v>32</v>
      </c>
      <c r="J28" s="8">
        <v>1302398</v>
      </c>
      <c r="K28" s="8" t="s">
        <v>32</v>
      </c>
      <c r="L28" s="3"/>
    </row>
    <row r="29" spans="1:12" ht="15.75" customHeight="1">
      <c r="A29" s="11" t="s">
        <v>10</v>
      </c>
      <c r="B29" s="4" t="s">
        <v>32</v>
      </c>
      <c r="C29" s="4" t="s">
        <v>32</v>
      </c>
      <c r="D29" s="4" t="s">
        <v>32</v>
      </c>
      <c r="E29" s="4" t="s">
        <v>32</v>
      </c>
      <c r="F29" s="4" t="s">
        <v>32</v>
      </c>
      <c r="G29" s="4" t="s">
        <v>32</v>
      </c>
      <c r="H29" s="4" t="s">
        <v>32</v>
      </c>
      <c r="I29" s="8">
        <v>2054013</v>
      </c>
      <c r="J29" s="8" t="s">
        <v>32</v>
      </c>
      <c r="K29" s="8" t="s">
        <v>32</v>
      </c>
      <c r="L29" s="3"/>
    </row>
    <row r="30" spans="1:12" ht="15.75" customHeight="1">
      <c r="A30" s="11" t="s">
        <v>11</v>
      </c>
      <c r="B30" s="4" t="s">
        <v>32</v>
      </c>
      <c r="C30" s="4" t="s">
        <v>32</v>
      </c>
      <c r="D30" s="4" t="s">
        <v>32</v>
      </c>
      <c r="E30" s="4">
        <v>29060</v>
      </c>
      <c r="F30" s="4" t="s">
        <v>32</v>
      </c>
      <c r="G30" s="4" t="s">
        <v>32</v>
      </c>
      <c r="H30" s="4" t="s">
        <v>32</v>
      </c>
      <c r="I30" s="8" t="s">
        <v>32</v>
      </c>
      <c r="J30" s="8">
        <v>604583</v>
      </c>
      <c r="K30" s="8">
        <f>61189+38292</f>
        <v>99481</v>
      </c>
      <c r="L30" s="3"/>
    </row>
    <row r="31" spans="1:12" ht="15.75" customHeight="1">
      <c r="A31" s="11" t="s">
        <v>12</v>
      </c>
      <c r="B31" s="4" t="s">
        <v>32</v>
      </c>
      <c r="C31" s="14" t="s">
        <v>32</v>
      </c>
      <c r="D31" s="4" t="s">
        <v>32</v>
      </c>
      <c r="E31" s="4">
        <v>873</v>
      </c>
      <c r="F31" s="4">
        <v>130355</v>
      </c>
      <c r="G31" s="4" t="s">
        <v>32</v>
      </c>
      <c r="H31" s="4" t="s">
        <v>32</v>
      </c>
      <c r="I31" s="8">
        <v>63283</v>
      </c>
      <c r="J31" s="8" t="s">
        <v>32</v>
      </c>
      <c r="K31" s="8" t="s">
        <v>32</v>
      </c>
      <c r="L31" s="3"/>
    </row>
    <row r="32" spans="1:12" ht="15.75" customHeight="1">
      <c r="A32" s="11" t="s">
        <v>13</v>
      </c>
      <c r="B32" s="4" t="s">
        <v>32</v>
      </c>
      <c r="C32" s="4" t="s">
        <v>32</v>
      </c>
      <c r="D32" s="4" t="s">
        <v>32</v>
      </c>
      <c r="E32" s="4">
        <v>62225</v>
      </c>
      <c r="F32" s="4" t="s">
        <v>32</v>
      </c>
      <c r="G32" s="4" t="s">
        <v>32</v>
      </c>
      <c r="H32" s="4" t="s">
        <v>32</v>
      </c>
      <c r="I32" s="8">
        <v>106353</v>
      </c>
      <c r="J32" s="8">
        <v>638324</v>
      </c>
      <c r="K32" s="8" t="s">
        <v>32</v>
      </c>
      <c r="L32" s="3"/>
    </row>
    <row r="33" spans="1:12" ht="15.75" customHeight="1">
      <c r="A33" s="11" t="s">
        <v>21</v>
      </c>
      <c r="B33" s="4" t="s">
        <v>32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8" t="s">
        <v>32</v>
      </c>
      <c r="J33" s="8" t="s">
        <v>32</v>
      </c>
      <c r="K33" s="8">
        <v>2375</v>
      </c>
      <c r="L33" s="3"/>
    </row>
    <row r="34" spans="1:11" ht="21.75" customHeight="1">
      <c r="A34" s="9" t="s">
        <v>14</v>
      </c>
      <c r="B34" s="6">
        <f aca="true" t="shared" si="1" ref="B34:K34">SUM(B26:B33)</f>
        <v>6068917</v>
      </c>
      <c r="C34" s="6">
        <f t="shared" si="1"/>
        <v>2651880</v>
      </c>
      <c r="D34" s="6">
        <f t="shared" si="1"/>
        <v>5810844</v>
      </c>
      <c r="E34" s="6">
        <f t="shared" si="1"/>
        <v>6444792</v>
      </c>
      <c r="F34" s="6">
        <f t="shared" si="1"/>
        <v>7034226</v>
      </c>
      <c r="G34" s="6">
        <f t="shared" si="1"/>
        <v>573701</v>
      </c>
      <c r="H34" s="6">
        <f t="shared" si="1"/>
        <v>307994.3</v>
      </c>
      <c r="I34" s="6">
        <f t="shared" si="1"/>
        <v>2465860</v>
      </c>
      <c r="J34" s="6">
        <f t="shared" si="1"/>
        <v>24316930</v>
      </c>
      <c r="K34" s="6">
        <f t="shared" si="1"/>
        <v>1845055</v>
      </c>
    </row>
    <row r="35" ht="8.25" customHeight="1">
      <c r="H35" s="3"/>
    </row>
    <row r="36" spans="1:26" ht="15.75" customHeight="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1"/>
      <c r="H1501" s="1"/>
      <c r="I1501" s="1"/>
    </row>
  </sheetData>
  <sheetProtection/>
  <mergeCells count="13">
    <mergeCell ref="E12:E13"/>
    <mergeCell ref="F24:F25"/>
    <mergeCell ref="K12:K13"/>
    <mergeCell ref="A24:A25"/>
    <mergeCell ref="G12:J12"/>
    <mergeCell ref="A36:Z36"/>
    <mergeCell ref="A10:K10"/>
    <mergeCell ref="B24:D24"/>
    <mergeCell ref="E24:E25"/>
    <mergeCell ref="G24:G25"/>
    <mergeCell ref="H24:H25"/>
    <mergeCell ref="B12:D12"/>
    <mergeCell ref="A12:A13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2012-03-13T17:33:27Z</cp:lastPrinted>
  <dcterms:created xsi:type="dcterms:W3CDTF">2003-01-17T15:53:53Z</dcterms:created>
  <dcterms:modified xsi:type="dcterms:W3CDTF">2012-09-21T16:23:10Z</dcterms:modified>
  <cp:category/>
  <cp:version/>
  <cp:contentType/>
  <cp:contentStatus/>
</cp:coreProperties>
</file>