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C010727\Desktop\"/>
    </mc:Choice>
  </mc:AlternateContent>
  <xr:revisionPtr revIDLastSave="0" documentId="13_ncr:1_{B353FA67-703E-4509-85F9-16B9A3162D91}" xr6:coauthVersionLast="36" xr6:coauthVersionMax="36" xr10:uidLastSave="{00000000-0000-0000-0000-000000000000}"/>
  <bookViews>
    <workbookView xWindow="0" yWindow="0" windowWidth="28800" windowHeight="11505" tabRatio="642" xr2:uid="{00000000-000D-0000-FFFF-FFFF00000000}"/>
  </bookViews>
  <sheets>
    <sheet name="Lista Profissionais TNC" sheetId="1" r:id="rId1"/>
  </sheets>
  <definedNames>
    <definedName name="_xlnm.Print_Area" localSheetId="0">'Lista Profissionais TNC'!$B$158:$F$192</definedName>
    <definedName name="_xlnm.Print_Titles" localSheetId="0">'Lista Profissionais TNC'!$158:$160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9" i="1" l="1"/>
  <c r="C189" i="1"/>
  <c r="D189" i="1"/>
  <c r="B196" i="1" l="1"/>
  <c r="C196" i="1"/>
  <c r="D196" i="1"/>
  <c r="B168" i="1" l="1"/>
  <c r="C168" i="1"/>
  <c r="D168" i="1"/>
  <c r="B187" i="1"/>
  <c r="C187" i="1"/>
  <c r="D187" i="1"/>
  <c r="B172" i="1" l="1"/>
  <c r="C172" i="1"/>
  <c r="D172" i="1"/>
  <c r="D161" i="1" l="1"/>
  <c r="C161" i="1"/>
  <c r="B161" i="1"/>
  <c r="B164" i="1" l="1"/>
  <c r="C164" i="1"/>
  <c r="D164" i="1"/>
  <c r="B162" i="1"/>
  <c r="C162" i="1"/>
  <c r="D162" i="1"/>
  <c r="B165" i="1"/>
  <c r="C165" i="1"/>
  <c r="D165" i="1"/>
  <c r="B163" i="1"/>
  <c r="C163" i="1"/>
  <c r="D163" i="1"/>
  <c r="B166" i="1"/>
  <c r="C166" i="1"/>
  <c r="D166" i="1"/>
  <c r="B167" i="1"/>
  <c r="C167" i="1"/>
  <c r="D167" i="1"/>
  <c r="B169" i="1"/>
  <c r="C169" i="1"/>
  <c r="D169" i="1"/>
  <c r="B170" i="1"/>
  <c r="C170" i="1"/>
  <c r="D170" i="1"/>
  <c r="B171" i="1"/>
  <c r="C171" i="1"/>
  <c r="D171" i="1"/>
  <c r="B173" i="1"/>
  <c r="C173" i="1"/>
  <c r="D173" i="1"/>
  <c r="D174" i="1" l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8" i="1"/>
  <c r="D190" i="1"/>
  <c r="D191" i="1"/>
  <c r="D192" i="1"/>
  <c r="D193" i="1"/>
  <c r="D194" i="1"/>
  <c r="D195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8" i="1"/>
  <c r="C190" i="1"/>
  <c r="C191" i="1"/>
  <c r="C192" i="1"/>
  <c r="C193" i="1"/>
  <c r="C194" i="1"/>
  <c r="C195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8" i="1"/>
  <c r="B190" i="1"/>
  <c r="B191" i="1"/>
  <c r="B192" i="1"/>
  <c r="B193" i="1"/>
  <c r="B194" i="1"/>
  <c r="B195" i="1"/>
  <c r="B197" i="1" l="1"/>
  <c r="C197" i="1"/>
  <c r="B198" i="1" l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</calcChain>
</file>

<file path=xl/sharedStrings.xml><?xml version="1.0" encoding="utf-8"?>
<sst xmlns="http://schemas.openxmlformats.org/spreadsheetml/2006/main" count="581" uniqueCount="215">
  <si>
    <t>Concelho</t>
  </si>
  <si>
    <t>Freguesia</t>
  </si>
  <si>
    <t>Terceira</t>
  </si>
  <si>
    <t>Graciosa</t>
  </si>
  <si>
    <t>Faial</t>
  </si>
  <si>
    <t>Pico</t>
  </si>
  <si>
    <t>Flores</t>
  </si>
  <si>
    <t>Corvo</t>
  </si>
  <si>
    <t>Almagreira</t>
  </si>
  <si>
    <t>Santa Bárbara</t>
  </si>
  <si>
    <t>Santo Espírito</t>
  </si>
  <si>
    <t>Vila do Porto</t>
  </si>
  <si>
    <t>Vila de Água de Pau</t>
  </si>
  <si>
    <t>Santa Maria</t>
  </si>
  <si>
    <t>Cabouco</t>
  </si>
  <si>
    <t>Rosário</t>
  </si>
  <si>
    <t>Ribeira Chã</t>
  </si>
  <si>
    <t>Lagoa</t>
  </si>
  <si>
    <t>São Miguel</t>
  </si>
  <si>
    <t>Achada</t>
  </si>
  <si>
    <t>Achadinha</t>
  </si>
  <si>
    <t>Algarvia</t>
  </si>
  <si>
    <t>Lomba da Fazenda</t>
  </si>
  <si>
    <t>Nordeste</t>
  </si>
  <si>
    <t>Salga</t>
  </si>
  <si>
    <t>Santana</t>
  </si>
  <si>
    <t>Santo António de Nordestinho</t>
  </si>
  <si>
    <t>São Pedro de Nordestinho</t>
  </si>
  <si>
    <t>Ajuda da Bretanha</t>
  </si>
  <si>
    <t>Arrifes</t>
  </si>
  <si>
    <t>Vila das Capelas</t>
  </si>
  <si>
    <t>Covoada</t>
  </si>
  <si>
    <t>Fajã de Baixo</t>
  </si>
  <si>
    <t>Fajã de Cima</t>
  </si>
  <si>
    <t>Fenais da Luz</t>
  </si>
  <si>
    <t>Feteiras</t>
  </si>
  <si>
    <t>Ginetes</t>
  </si>
  <si>
    <t>Livramento</t>
  </si>
  <si>
    <t>Mosteiros</t>
  </si>
  <si>
    <t>Pilar da Bretanha</t>
  </si>
  <si>
    <t>Santa Clara (Ponta Delgada)</t>
  </si>
  <si>
    <t>São José (Ponta Delgada)</t>
  </si>
  <si>
    <t>São Pedro (Ponta Delgada)</t>
  </si>
  <si>
    <t>São Sebastião (Ponta Delgada)</t>
  </si>
  <si>
    <t>São Vicente Ferreira</t>
  </si>
  <si>
    <t>Sete Cidades</t>
  </si>
  <si>
    <t>Ponta Delgada</t>
  </si>
  <si>
    <t>Água Retorta</t>
  </si>
  <si>
    <t>Faial da Terra</t>
  </si>
  <si>
    <t>Furnas</t>
  </si>
  <si>
    <t>Povoação</t>
  </si>
  <si>
    <t>Ribeira Grande</t>
  </si>
  <si>
    <t>Vila da Povoação</t>
  </si>
  <si>
    <t>Água de Alto</t>
  </si>
  <si>
    <t>Ribeira das Tainhas</t>
  </si>
  <si>
    <t>São Miguel (Vila Franca do Campo)</t>
  </si>
  <si>
    <t>São Pedro (Vila Franca do Campo)</t>
  </si>
  <si>
    <t>Vila Franca do Campo</t>
  </si>
  <si>
    <t>Altares</t>
  </si>
  <si>
    <t>Cinco Ribeiras</t>
  </si>
  <si>
    <t>Doze Ribeiras</t>
  </si>
  <si>
    <t>Conceição (Angra do Heroísmo)</t>
  </si>
  <si>
    <t>Porto Judeu</t>
  </si>
  <si>
    <t>Posto Santo</t>
  </si>
  <si>
    <t>Raminho</t>
  </si>
  <si>
    <t>Santa Luzia (Angra do Heroísmo)</t>
  </si>
  <si>
    <t>São Bartolomeu dos Regatos</t>
  </si>
  <si>
    <t>São Bento (Angra do Heroísmo)</t>
  </si>
  <si>
    <t>São Mateus da Calheta</t>
  </si>
  <si>
    <t>São Pedro (Angra do Heroísmo)</t>
  </si>
  <si>
    <t>Sé (Angra do Heroísmo)</t>
  </si>
  <si>
    <t>Serreta</t>
  </si>
  <si>
    <t>Terra Chã</t>
  </si>
  <si>
    <t>Vila de São Sebastião</t>
  </si>
  <si>
    <t>Angra do Heroísmo</t>
  </si>
  <si>
    <t>Agualva</t>
  </si>
  <si>
    <t>Biscoitos</t>
  </si>
  <si>
    <t>Cabo da Praia</t>
  </si>
  <si>
    <t>Fonte do Bastardo</t>
  </si>
  <si>
    <t>Fontinhas</t>
  </si>
  <si>
    <t>Vila das Lajes</t>
  </si>
  <si>
    <t>Porto Martins</t>
  </si>
  <si>
    <t>Santa Cruz (Praia da Vitória)</t>
  </si>
  <si>
    <t>Quatro Ribeiras</t>
  </si>
  <si>
    <t>São Brás</t>
  </si>
  <si>
    <t>Vila Nova</t>
  </si>
  <si>
    <t>Praia da Vitória</t>
  </si>
  <si>
    <t>Guadalupe</t>
  </si>
  <si>
    <t>Luz</t>
  </si>
  <si>
    <t>Santa Cruz da Graciosa</t>
  </si>
  <si>
    <t>Calheta</t>
  </si>
  <si>
    <t>Norte Pequeno</t>
  </si>
  <si>
    <t>Santo Antão</t>
  </si>
  <si>
    <t>Vila do Topo</t>
  </si>
  <si>
    <t>Manadas</t>
  </si>
  <si>
    <t>Norte Grande</t>
  </si>
  <si>
    <t>Rosais</t>
  </si>
  <si>
    <t>Urzelina</t>
  </si>
  <si>
    <t>Velas</t>
  </si>
  <si>
    <t>Calheta de São Jorge</t>
  </si>
  <si>
    <t>São Jorge</t>
  </si>
  <si>
    <t>Calheta de Nesquim</t>
  </si>
  <si>
    <t>Lajes do Pico</t>
  </si>
  <si>
    <t>Piedade</t>
  </si>
  <si>
    <t>Ribeiras</t>
  </si>
  <si>
    <t>São João</t>
  </si>
  <si>
    <t>Bandeiras</t>
  </si>
  <si>
    <t>Criação Velha</t>
  </si>
  <si>
    <t>Madalena</t>
  </si>
  <si>
    <t>São Caetano</t>
  </si>
  <si>
    <t>Candelária (Ponta Delgada)</t>
  </si>
  <si>
    <t>Candelária (Madalena)</t>
  </si>
  <si>
    <t>Prainha</t>
  </si>
  <si>
    <t>São Roque do Pico</t>
  </si>
  <si>
    <t>Angústias (Horta)</t>
  </si>
  <si>
    <t>Capelo</t>
  </si>
  <si>
    <t>Castelo Branco</t>
  </si>
  <si>
    <t>Conceição (Horta)</t>
  </si>
  <si>
    <t>Flamengos</t>
  </si>
  <si>
    <t>Matriz (Horta)</t>
  </si>
  <si>
    <t>Pedro Miguel</t>
  </si>
  <si>
    <t>Praia do Almoxarife</t>
  </si>
  <si>
    <t>Praia do Norte</t>
  </si>
  <si>
    <t>Salão</t>
  </si>
  <si>
    <t>Horta</t>
  </si>
  <si>
    <t>Fajã Grande</t>
  </si>
  <si>
    <t>Fajãzinha</t>
  </si>
  <si>
    <t>Fazenda</t>
  </si>
  <si>
    <t>Lajedo</t>
  </si>
  <si>
    <t>Lajes das Flores</t>
  </si>
  <si>
    <t>Lomba</t>
  </si>
  <si>
    <t>Mosteiro</t>
  </si>
  <si>
    <t>Caveira</t>
  </si>
  <si>
    <t>Santa Cruz das Flores</t>
  </si>
  <si>
    <t>Vila do Corvo</t>
  </si>
  <si>
    <t>Ilha</t>
  </si>
  <si>
    <t>Santa Cruz (Lagoa)</t>
  </si>
  <si>
    <t>Santa Cruz (Santa Cruz das Flores)</t>
  </si>
  <si>
    <t>Santa Luzia (São Roque do Pico)</t>
  </si>
  <si>
    <t>Santo Amaro (Velas)</t>
  </si>
  <si>
    <t>Santo Amaro (São Roque do Pico</t>
  </si>
  <si>
    <t>Santo António (Ponta Delgada)</t>
  </si>
  <si>
    <t>Santo António (São Roque do Pico)</t>
  </si>
  <si>
    <t>São Mateus (Santa Cruz da Graciosa)</t>
  </si>
  <si>
    <t>São Mateus (Madalena)</t>
  </si>
  <si>
    <t>São Pedro (Vila do Porto)</t>
  </si>
  <si>
    <t>São Roque (Ponta Delgada)</t>
  </si>
  <si>
    <t>Ribeirinha (Angra do Heroísmo)</t>
  </si>
  <si>
    <t>Ribeirinha (Lajes do Pico)</t>
  </si>
  <si>
    <t>Ribeirinha (Horta)</t>
  </si>
  <si>
    <t>Ribeira Seca (Vila Franca do Campo)</t>
  </si>
  <si>
    <t>Ribeira Seca (Calheta de São Jorge)</t>
  </si>
  <si>
    <t>Feteira (Angra do Heroísmo)</t>
  </si>
  <si>
    <t>Feteira (Horta)</t>
  </si>
  <si>
    <t>Cedros (Horta)</t>
  </si>
  <si>
    <t>Cedros (Santa Cruz das Flores)</t>
  </si>
  <si>
    <t>Nome</t>
  </si>
  <si>
    <t>Fernando Alberto Soares Monteiro Paes</t>
  </si>
  <si>
    <t>Ilha#</t>
  </si>
  <si>
    <t>Ponta Garça</t>
  </si>
  <si>
    <t>Calhetas</t>
  </si>
  <si>
    <t>Conceição (Ribeira Grande)</t>
  </si>
  <si>
    <t>Fenais da Ajuda</t>
  </si>
  <si>
    <t>Lomba da Maia</t>
  </si>
  <si>
    <t>Lomba de São Pedro</t>
  </si>
  <si>
    <t>Maia</t>
  </si>
  <si>
    <t>Matriz (Ribeira Grande)</t>
  </si>
  <si>
    <t>Pico da Pedra</t>
  </si>
  <si>
    <t>Porto Formoso</t>
  </si>
  <si>
    <t>Vila de Rabo de Peixe</t>
  </si>
  <si>
    <t>Ribeira Seca</t>
  </si>
  <si>
    <t>Ribeirinha (Ribeira Grande)</t>
  </si>
  <si>
    <t>Pedro Miguel Pavão de Medeiros Bradford</t>
  </si>
  <si>
    <t>Relva</t>
  </si>
  <si>
    <t>Remédios (Vila da Povoação)</t>
  </si>
  <si>
    <t>Remédios (Ponta Delgada)</t>
  </si>
  <si>
    <t>Bruno Miguel Oliveira Viveiros</t>
  </si>
  <si>
    <t>Naturopata</t>
  </si>
  <si>
    <t>Maria do Carmo Fernandes Pinto Domingues</t>
  </si>
  <si>
    <t>Miguel Alexandre Abrantes Higgs Ramires</t>
  </si>
  <si>
    <t>Margarida Isabel Seco de Oliveira</t>
  </si>
  <si>
    <t>Medicina Tradicional Chinesa</t>
  </si>
  <si>
    <t>Acupuntura</t>
  </si>
  <si>
    <t>Terapia não convencional</t>
  </si>
  <si>
    <t>Osteopaia</t>
  </si>
  <si>
    <t>Naturopatia</t>
  </si>
  <si>
    <t>Osteopatia</t>
  </si>
  <si>
    <t>Shixong Sun</t>
  </si>
  <si>
    <t>Maria Helena Mesquita</t>
  </si>
  <si>
    <t>Márcio Luís Pinto Domingues</t>
  </si>
  <si>
    <t>Luís Miguel Martins do Vale Cordeiro</t>
  </si>
  <si>
    <t>Sara Carreiro Bicudo da Ponte</t>
  </si>
  <si>
    <t>Luís Filipe Faria Garcês da Cunha</t>
  </si>
  <si>
    <t>Ana Beatriz Oliveira Machado Viveiros</t>
  </si>
  <si>
    <t>José Augusto Pinto de Almeida</t>
  </si>
  <si>
    <t>Acupunctura</t>
  </si>
  <si>
    <t xml:space="preserve">Naturopatia </t>
  </si>
  <si>
    <t>Fitoterapia / Naturopatia</t>
  </si>
  <si>
    <t>Naturopatia / Fitoterapia</t>
  </si>
  <si>
    <t>Tiago da Fonte Lopes</t>
  </si>
  <si>
    <t>José Helder Fernandes Madeley</t>
  </si>
  <si>
    <t>Bárbara Paula Silva Alves</t>
  </si>
  <si>
    <t>Ricardo Jorge Adelino Martins</t>
  </si>
  <si>
    <t>Jorge Manuel Barbosa Fonseca</t>
  </si>
  <si>
    <t>Siegfried Stuber</t>
  </si>
  <si>
    <t>Manuel Pires Luís</t>
  </si>
  <si>
    <t>Manuel Ferreira Vieira</t>
  </si>
  <si>
    <t>Maria João de Sousa Bettencourt</t>
  </si>
  <si>
    <t>Tito Lívio de Andrade Freire</t>
  </si>
  <si>
    <t>Atualizado: 09/09/2022 HC</t>
  </si>
  <si>
    <t>Sem informação</t>
  </si>
  <si>
    <t>Márcio David Alberto</t>
  </si>
  <si>
    <t>Ana Catarina Alves Vieira</t>
  </si>
  <si>
    <t>Rogério Diogo Nunes</t>
  </si>
  <si>
    <t>Carolina Lourenço Ormonde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</si>
</sst>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Calibri"/>
      <family val="2"/>
      <scheme val="minor"/>
    </font>
    <font>
      <sz val="10"/>
      <color theme="8" tint="-0.499984740745262"/>
      <name val="Ebrima"/>
    </font>
    <font>
      <b/>
      <sz val="10"/>
      <color theme="8" tint="-0.499984740745262"/>
      <name val="Ebrima"/>
    </font>
    <font>
      <sz val="3"/>
      <color theme="8" tint="-0.499984740745262"/>
      <name val="Ebrima"/>
    </font>
    <font>
      <i/>
      <sz val="10"/>
      <color theme="8" tint="-0.499984740745262"/>
      <name val="Ebrima"/>
    </font>
    <font>
      <i/>
      <sz val="10"/>
      <color theme="1"/>
      <name val="Ebri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17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999FF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996600"/>
        </patternFill>
      </fill>
    </dxf>
    <dxf>
      <font>
        <b/>
        <i val="0"/>
        <color theme="0"/>
      </font>
      <fill>
        <patternFill>
          <bgColor theme="1" tint="0.499984740745262"/>
        </patternFill>
      </fill>
    </dxf>
    <dxf>
      <font>
        <b/>
        <i val="0"/>
        <color theme="0"/>
      </font>
      <fill>
        <patternFill>
          <bgColor rgb="FF3333CC"/>
        </patternFill>
      </fill>
    </dxf>
    <dxf>
      <font>
        <b/>
        <i val="0"/>
      </font>
      <fill>
        <patternFill>
          <bgColor rgb="FFFF99FF"/>
        </patternFill>
      </fill>
    </dxf>
    <dxf>
      <font>
        <b/>
        <i val="0"/>
        <color theme="0"/>
      </font>
      <fill>
        <patternFill>
          <bgColor theme="1" tint="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FF"/>
      <color rgb="FF3333CC"/>
      <color rgb="FF996600"/>
      <color rgb="FF996633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60:F196" totalsRowShown="0" headerRowDxfId="16" dataDxfId="15">
  <autoFilter ref="A160:F196" xr:uid="{00000000-0009-0000-0100-000001000000}"/>
  <sortState ref="A161:F196">
    <sortCondition ref="D161:D196"/>
    <sortCondition ref="B161:B196"/>
  </sortState>
  <tableColumns count="6">
    <tableColumn id="2" xr3:uid="{00000000-0010-0000-0000-000002000000}" name="Freguesia" dataDxfId="14"/>
    <tableColumn id="3" xr3:uid="{00000000-0010-0000-0000-000003000000}" name="Concelho" dataDxfId="13">
      <calculatedColumnFormula>IF(A161="","",VLOOKUP(A161,A$1:C$156,2,))</calculatedColumnFormula>
    </tableColumn>
    <tableColumn id="4" xr3:uid="{00000000-0010-0000-0000-000004000000}" name="Ilha" dataDxfId="12">
      <calculatedColumnFormula>IF(A161="","",VLOOKUP(A161,A$1:D$156,3,))</calculatedColumnFormula>
    </tableColumn>
    <tableColumn id="1" xr3:uid="{00000000-0010-0000-0000-000001000000}" name="Ilha#" dataDxfId="11">
      <calculatedColumnFormula>IF(A161="","",VLOOKUP(A161,A$1:D$156,4,))</calculatedColumnFormula>
    </tableColumn>
    <tableColumn id="6" xr3:uid="{63E2B797-27A5-499D-86E9-C6B5282D49F2}" name="Terapia não convencional" dataDxfId="10"/>
    <tableColumn id="11" xr3:uid="{00000000-0010-0000-0000-00000B000000}" name="Nome" dataDxfId="9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7"/>
  <sheetViews>
    <sheetView showGridLines="0" showRowColHeaders="0" tabSelected="1" topLeftCell="C1" zoomScaleNormal="100" workbookViewId="0">
      <pane ySplit="160" topLeftCell="A161" activePane="bottomLeft" state="frozen"/>
      <selection activeCell="B158" sqref="B158"/>
      <selection pane="bottomLeft" activeCell="F158" sqref="F158"/>
    </sheetView>
  </sheetViews>
  <sheetFormatPr defaultRowHeight="14.25" x14ac:dyDescent="0.2"/>
  <cols>
    <col min="1" max="1" width="32.7109375" style="2" hidden="1" customWidth="1"/>
    <col min="2" max="2" width="21.42578125" style="2" hidden="1" customWidth="1"/>
    <col min="3" max="3" width="11.42578125" style="1" bestFit="1" customWidth="1"/>
    <col min="4" max="4" width="8.140625" style="1" customWidth="1"/>
    <col min="5" max="5" width="26.28515625" style="1" bestFit="1" customWidth="1"/>
    <col min="6" max="6" width="39.7109375" style="4" bestFit="1" customWidth="1"/>
    <col min="7" max="16384" width="9.140625" style="2"/>
  </cols>
  <sheetData>
    <row r="1" spans="1:4" hidden="1" x14ac:dyDescent="0.2">
      <c r="A1" s="2" t="s">
        <v>19</v>
      </c>
      <c r="B1" s="2" t="s">
        <v>23</v>
      </c>
      <c r="C1" s="1" t="s">
        <v>18</v>
      </c>
      <c r="D1" s="1">
        <v>2</v>
      </c>
    </row>
    <row r="2" spans="1:4" hidden="1" x14ac:dyDescent="0.2">
      <c r="A2" s="2" t="s">
        <v>20</v>
      </c>
      <c r="B2" s="2" t="s">
        <v>23</v>
      </c>
      <c r="C2" s="1" t="s">
        <v>18</v>
      </c>
      <c r="D2" s="1">
        <v>2</v>
      </c>
    </row>
    <row r="3" spans="1:4" hidden="1" x14ac:dyDescent="0.2">
      <c r="A3" s="2" t="s">
        <v>53</v>
      </c>
      <c r="B3" s="2" t="s">
        <v>57</v>
      </c>
      <c r="C3" s="1" t="s">
        <v>18</v>
      </c>
      <c r="D3" s="1">
        <v>2</v>
      </c>
    </row>
    <row r="4" spans="1:4" hidden="1" x14ac:dyDescent="0.2">
      <c r="A4" s="2" t="s">
        <v>47</v>
      </c>
      <c r="B4" s="2" t="s">
        <v>52</v>
      </c>
      <c r="C4" s="1" t="s">
        <v>18</v>
      </c>
      <c r="D4" s="1">
        <v>2</v>
      </c>
    </row>
    <row r="5" spans="1:4" hidden="1" x14ac:dyDescent="0.25">
      <c r="A5" s="8" t="s">
        <v>75</v>
      </c>
      <c r="B5" s="2" t="s">
        <v>86</v>
      </c>
      <c r="C5" s="1" t="s">
        <v>2</v>
      </c>
      <c r="D5" s="1">
        <v>3</v>
      </c>
    </row>
    <row r="6" spans="1:4" hidden="1" x14ac:dyDescent="0.2">
      <c r="A6" s="2" t="s">
        <v>28</v>
      </c>
      <c r="B6" s="2" t="s">
        <v>46</v>
      </c>
      <c r="C6" s="1" t="s">
        <v>18</v>
      </c>
      <c r="D6" s="1">
        <v>2</v>
      </c>
    </row>
    <row r="7" spans="1:4" hidden="1" x14ac:dyDescent="0.2">
      <c r="A7" s="2" t="s">
        <v>21</v>
      </c>
      <c r="B7" s="2" t="s">
        <v>23</v>
      </c>
      <c r="C7" s="1" t="s">
        <v>18</v>
      </c>
      <c r="D7" s="1">
        <v>2</v>
      </c>
    </row>
    <row r="8" spans="1:4" hidden="1" x14ac:dyDescent="0.2">
      <c r="A8" s="2" t="s">
        <v>8</v>
      </c>
      <c r="B8" s="2" t="s">
        <v>11</v>
      </c>
      <c r="C8" s="1" t="s">
        <v>13</v>
      </c>
      <c r="D8" s="1">
        <v>1</v>
      </c>
    </row>
    <row r="9" spans="1:4" hidden="1" x14ac:dyDescent="0.2">
      <c r="A9" s="2" t="s">
        <v>58</v>
      </c>
      <c r="B9" s="2" t="s">
        <v>74</v>
      </c>
      <c r="C9" s="1" t="s">
        <v>2</v>
      </c>
      <c r="D9" s="1">
        <v>3</v>
      </c>
    </row>
    <row r="10" spans="1:4" hidden="1" x14ac:dyDescent="0.25">
      <c r="A10" s="8" t="s">
        <v>114</v>
      </c>
      <c r="B10" s="2" t="s">
        <v>124</v>
      </c>
      <c r="C10" s="1" t="s">
        <v>4</v>
      </c>
      <c r="D10" s="1">
        <v>6</v>
      </c>
    </row>
    <row r="11" spans="1:4" hidden="1" x14ac:dyDescent="0.2">
      <c r="A11" s="2" t="s">
        <v>29</v>
      </c>
      <c r="B11" s="2" t="s">
        <v>46</v>
      </c>
      <c r="C11" s="1" t="s">
        <v>18</v>
      </c>
      <c r="D11" s="1">
        <v>2</v>
      </c>
    </row>
    <row r="12" spans="1:4" hidden="1" x14ac:dyDescent="0.25">
      <c r="A12" s="8" t="s">
        <v>106</v>
      </c>
      <c r="B12" s="2" t="s">
        <v>108</v>
      </c>
      <c r="C12" s="1" t="s">
        <v>5</v>
      </c>
      <c r="D12" s="1">
        <v>7</v>
      </c>
    </row>
    <row r="13" spans="1:4" hidden="1" x14ac:dyDescent="0.25">
      <c r="A13" s="8" t="s">
        <v>76</v>
      </c>
      <c r="B13" s="2" t="s">
        <v>86</v>
      </c>
      <c r="C13" s="1" t="s">
        <v>2</v>
      </c>
      <c r="D13" s="1">
        <v>3</v>
      </c>
    </row>
    <row r="14" spans="1:4" hidden="1" x14ac:dyDescent="0.25">
      <c r="A14" s="8" t="s">
        <v>77</v>
      </c>
      <c r="B14" s="2" t="s">
        <v>86</v>
      </c>
      <c r="C14" s="1" t="s">
        <v>2</v>
      </c>
      <c r="D14" s="1">
        <v>3</v>
      </c>
    </row>
    <row r="15" spans="1:4" hidden="1" x14ac:dyDescent="0.2">
      <c r="A15" s="2" t="s">
        <v>14</v>
      </c>
      <c r="B15" s="2" t="s">
        <v>17</v>
      </c>
      <c r="C15" s="1" t="s">
        <v>18</v>
      </c>
      <c r="D15" s="1">
        <v>2</v>
      </c>
    </row>
    <row r="16" spans="1:4" hidden="1" x14ac:dyDescent="0.25">
      <c r="A16" s="8" t="s">
        <v>90</v>
      </c>
      <c r="B16" s="2" t="s">
        <v>99</v>
      </c>
      <c r="C16" s="1" t="s">
        <v>100</v>
      </c>
      <c r="D16" s="1">
        <v>5</v>
      </c>
    </row>
    <row r="17" spans="1:4" hidden="1" x14ac:dyDescent="0.25">
      <c r="A17" s="8" t="s">
        <v>101</v>
      </c>
      <c r="B17" s="2" t="s">
        <v>102</v>
      </c>
      <c r="C17" s="1" t="s">
        <v>5</v>
      </c>
      <c r="D17" s="1">
        <v>7</v>
      </c>
    </row>
    <row r="18" spans="1:4" hidden="1" x14ac:dyDescent="0.25">
      <c r="A18" s="8" t="s">
        <v>160</v>
      </c>
      <c r="B18" s="2" t="s">
        <v>51</v>
      </c>
      <c r="C18" s="1" t="s">
        <v>18</v>
      </c>
      <c r="D18" s="1">
        <v>2</v>
      </c>
    </row>
    <row r="19" spans="1:4" hidden="1" x14ac:dyDescent="0.25">
      <c r="A19" s="8" t="s">
        <v>111</v>
      </c>
      <c r="B19" s="2" t="s">
        <v>108</v>
      </c>
      <c r="C19" s="1" t="s">
        <v>5</v>
      </c>
      <c r="D19" s="1">
        <v>7</v>
      </c>
    </row>
    <row r="20" spans="1:4" hidden="1" x14ac:dyDescent="0.2">
      <c r="A20" s="2" t="s">
        <v>110</v>
      </c>
      <c r="B20" s="2" t="s">
        <v>46</v>
      </c>
      <c r="C20" s="1" t="s">
        <v>18</v>
      </c>
      <c r="D20" s="1">
        <v>2</v>
      </c>
    </row>
    <row r="21" spans="1:4" hidden="1" x14ac:dyDescent="0.25">
      <c r="A21" s="8" t="s">
        <v>115</v>
      </c>
      <c r="B21" s="2" t="s">
        <v>124</v>
      </c>
      <c r="C21" s="1" t="s">
        <v>4</v>
      </c>
      <c r="D21" s="1">
        <v>6</v>
      </c>
    </row>
    <row r="22" spans="1:4" hidden="1" x14ac:dyDescent="0.25">
      <c r="A22" s="8" t="s">
        <v>116</v>
      </c>
      <c r="B22" s="2" t="s">
        <v>124</v>
      </c>
      <c r="C22" s="1" t="s">
        <v>4</v>
      </c>
      <c r="D22" s="1">
        <v>6</v>
      </c>
    </row>
    <row r="23" spans="1:4" hidden="1" x14ac:dyDescent="0.25">
      <c r="A23" s="8" t="s">
        <v>132</v>
      </c>
      <c r="B23" s="2" t="s">
        <v>133</v>
      </c>
      <c r="C23" s="1" t="s">
        <v>6</v>
      </c>
      <c r="D23" s="1">
        <v>8</v>
      </c>
    </row>
    <row r="24" spans="1:4" hidden="1" x14ac:dyDescent="0.25">
      <c r="A24" s="8" t="s">
        <v>154</v>
      </c>
      <c r="B24" s="2" t="s">
        <v>124</v>
      </c>
      <c r="C24" s="1" t="s">
        <v>4</v>
      </c>
      <c r="D24" s="1">
        <v>6</v>
      </c>
    </row>
    <row r="25" spans="1:4" hidden="1" x14ac:dyDescent="0.25">
      <c r="A25" s="8" t="s">
        <v>155</v>
      </c>
      <c r="B25" s="2" t="s">
        <v>133</v>
      </c>
      <c r="C25" s="1" t="s">
        <v>6</v>
      </c>
      <c r="D25" s="1">
        <v>8</v>
      </c>
    </row>
    <row r="26" spans="1:4" hidden="1" x14ac:dyDescent="0.2">
      <c r="A26" s="2" t="s">
        <v>59</v>
      </c>
      <c r="B26" s="2" t="s">
        <v>74</v>
      </c>
      <c r="C26" s="1" t="s">
        <v>2</v>
      </c>
      <c r="D26" s="1">
        <v>3</v>
      </c>
    </row>
    <row r="27" spans="1:4" hidden="1" x14ac:dyDescent="0.2">
      <c r="A27" s="2" t="s">
        <v>61</v>
      </c>
      <c r="B27" s="2" t="s">
        <v>74</v>
      </c>
      <c r="C27" s="1" t="s">
        <v>2</v>
      </c>
      <c r="D27" s="1">
        <v>3</v>
      </c>
    </row>
    <row r="28" spans="1:4" hidden="1" x14ac:dyDescent="0.25">
      <c r="A28" s="8" t="s">
        <v>117</v>
      </c>
      <c r="B28" s="2" t="s">
        <v>124</v>
      </c>
      <c r="C28" s="1" t="s">
        <v>4</v>
      </c>
      <c r="D28" s="1">
        <v>6</v>
      </c>
    </row>
    <row r="29" spans="1:4" hidden="1" x14ac:dyDescent="0.25">
      <c r="A29" s="8" t="s">
        <v>161</v>
      </c>
      <c r="B29" s="2" t="s">
        <v>51</v>
      </c>
      <c r="C29" s="1" t="s">
        <v>18</v>
      </c>
      <c r="D29" s="1">
        <v>2</v>
      </c>
    </row>
    <row r="30" spans="1:4" hidden="1" x14ac:dyDescent="0.2">
      <c r="A30" s="2" t="s">
        <v>31</v>
      </c>
      <c r="B30" s="2" t="s">
        <v>46</v>
      </c>
      <c r="C30" s="1" t="s">
        <v>18</v>
      </c>
      <c r="D30" s="1">
        <v>2</v>
      </c>
    </row>
    <row r="31" spans="1:4" hidden="1" x14ac:dyDescent="0.25">
      <c r="A31" s="8" t="s">
        <v>107</v>
      </c>
      <c r="B31" s="2" t="s">
        <v>108</v>
      </c>
      <c r="C31" s="1" t="s">
        <v>5</v>
      </c>
      <c r="D31" s="1">
        <v>7</v>
      </c>
    </row>
    <row r="32" spans="1:4" hidden="1" x14ac:dyDescent="0.2">
      <c r="A32" s="2" t="s">
        <v>60</v>
      </c>
      <c r="B32" s="2" t="s">
        <v>74</v>
      </c>
      <c r="C32" s="1" t="s">
        <v>2</v>
      </c>
      <c r="D32" s="1">
        <v>3</v>
      </c>
    </row>
    <row r="33" spans="1:4" hidden="1" x14ac:dyDescent="0.2">
      <c r="A33" s="2" t="s">
        <v>48</v>
      </c>
      <c r="B33" s="2" t="s">
        <v>52</v>
      </c>
      <c r="C33" s="1" t="s">
        <v>18</v>
      </c>
      <c r="D33" s="1">
        <v>2</v>
      </c>
    </row>
    <row r="34" spans="1:4" hidden="1" x14ac:dyDescent="0.2">
      <c r="A34" s="2" t="s">
        <v>32</v>
      </c>
      <c r="B34" s="2" t="s">
        <v>46</v>
      </c>
      <c r="C34" s="1" t="s">
        <v>18</v>
      </c>
      <c r="D34" s="1">
        <v>2</v>
      </c>
    </row>
    <row r="35" spans="1:4" hidden="1" x14ac:dyDescent="0.2">
      <c r="A35" s="2" t="s">
        <v>33</v>
      </c>
      <c r="B35" s="2" t="s">
        <v>46</v>
      </c>
      <c r="C35" s="1" t="s">
        <v>18</v>
      </c>
      <c r="D35" s="1">
        <v>2</v>
      </c>
    </row>
    <row r="36" spans="1:4" hidden="1" x14ac:dyDescent="0.25">
      <c r="A36" s="8" t="s">
        <v>125</v>
      </c>
      <c r="B36" s="2" t="s">
        <v>129</v>
      </c>
      <c r="C36" s="1" t="s">
        <v>6</v>
      </c>
      <c r="D36" s="1">
        <v>8</v>
      </c>
    </row>
    <row r="37" spans="1:4" hidden="1" x14ac:dyDescent="0.25">
      <c r="A37" s="8" t="s">
        <v>126</v>
      </c>
      <c r="B37" s="2" t="s">
        <v>129</v>
      </c>
      <c r="C37" s="1" t="s">
        <v>6</v>
      </c>
      <c r="D37" s="1">
        <v>8</v>
      </c>
    </row>
    <row r="38" spans="1:4" hidden="1" x14ac:dyDescent="0.25">
      <c r="A38" s="8" t="s">
        <v>127</v>
      </c>
      <c r="B38" s="2" t="s">
        <v>129</v>
      </c>
      <c r="C38" s="1" t="s">
        <v>6</v>
      </c>
      <c r="D38" s="1">
        <v>8</v>
      </c>
    </row>
    <row r="39" spans="1:4" hidden="1" x14ac:dyDescent="0.25">
      <c r="A39" s="8" t="s">
        <v>162</v>
      </c>
      <c r="B39" s="2" t="s">
        <v>51</v>
      </c>
      <c r="C39" s="1" t="s">
        <v>18</v>
      </c>
      <c r="D39" s="1">
        <v>2</v>
      </c>
    </row>
    <row r="40" spans="1:4" hidden="1" x14ac:dyDescent="0.2">
      <c r="A40" s="2" t="s">
        <v>34</v>
      </c>
      <c r="B40" s="2" t="s">
        <v>46</v>
      </c>
      <c r="C40" s="1" t="s">
        <v>18</v>
      </c>
      <c r="D40" s="1">
        <v>2</v>
      </c>
    </row>
    <row r="41" spans="1:4" hidden="1" x14ac:dyDescent="0.2">
      <c r="A41" s="2" t="s">
        <v>152</v>
      </c>
      <c r="B41" s="2" t="s">
        <v>74</v>
      </c>
      <c r="C41" s="1" t="s">
        <v>2</v>
      </c>
      <c r="D41" s="1">
        <v>3</v>
      </c>
    </row>
    <row r="42" spans="1:4" hidden="1" x14ac:dyDescent="0.25">
      <c r="A42" s="8" t="s">
        <v>153</v>
      </c>
      <c r="B42" s="2" t="s">
        <v>124</v>
      </c>
      <c r="C42" s="1" t="s">
        <v>4</v>
      </c>
      <c r="D42" s="1">
        <v>6</v>
      </c>
    </row>
    <row r="43" spans="1:4" hidden="1" x14ac:dyDescent="0.2">
      <c r="A43" s="2" t="s">
        <v>35</v>
      </c>
      <c r="B43" s="2" t="s">
        <v>46</v>
      </c>
      <c r="C43" s="1" t="s">
        <v>18</v>
      </c>
      <c r="D43" s="1">
        <v>2</v>
      </c>
    </row>
    <row r="44" spans="1:4" hidden="1" x14ac:dyDescent="0.25">
      <c r="A44" s="8" t="s">
        <v>118</v>
      </c>
      <c r="B44" s="2" t="s">
        <v>124</v>
      </c>
      <c r="C44" s="1" t="s">
        <v>4</v>
      </c>
      <c r="D44" s="1">
        <v>6</v>
      </c>
    </row>
    <row r="45" spans="1:4" hidden="1" x14ac:dyDescent="0.25">
      <c r="A45" s="8" t="s">
        <v>78</v>
      </c>
      <c r="B45" s="2" t="s">
        <v>86</v>
      </c>
      <c r="C45" s="1" t="s">
        <v>2</v>
      </c>
      <c r="D45" s="1">
        <v>3</v>
      </c>
    </row>
    <row r="46" spans="1:4" hidden="1" x14ac:dyDescent="0.25">
      <c r="A46" s="8" t="s">
        <v>79</v>
      </c>
      <c r="B46" s="2" t="s">
        <v>86</v>
      </c>
      <c r="C46" s="1" t="s">
        <v>2</v>
      </c>
      <c r="D46" s="1">
        <v>3</v>
      </c>
    </row>
    <row r="47" spans="1:4" hidden="1" x14ac:dyDescent="0.2">
      <c r="A47" s="2" t="s">
        <v>49</v>
      </c>
      <c r="B47" s="2" t="s">
        <v>52</v>
      </c>
      <c r="C47" s="1" t="s">
        <v>18</v>
      </c>
      <c r="D47" s="1">
        <v>2</v>
      </c>
    </row>
    <row r="48" spans="1:4" hidden="1" x14ac:dyDescent="0.2">
      <c r="A48" s="2" t="s">
        <v>36</v>
      </c>
      <c r="B48" s="2" t="s">
        <v>46</v>
      </c>
      <c r="C48" s="1" t="s">
        <v>18</v>
      </c>
      <c r="D48" s="1">
        <v>2</v>
      </c>
    </row>
    <row r="49" spans="1:4" hidden="1" x14ac:dyDescent="0.25">
      <c r="A49" s="8" t="s">
        <v>87</v>
      </c>
      <c r="B49" s="8" t="s">
        <v>89</v>
      </c>
      <c r="C49" s="1" t="s">
        <v>3</v>
      </c>
      <c r="D49" s="1">
        <v>4</v>
      </c>
    </row>
    <row r="50" spans="1:4" hidden="1" x14ac:dyDescent="0.25">
      <c r="A50" s="8" t="s">
        <v>128</v>
      </c>
      <c r="B50" s="2" t="s">
        <v>129</v>
      </c>
      <c r="C50" s="1" t="s">
        <v>6</v>
      </c>
      <c r="D50" s="1">
        <v>8</v>
      </c>
    </row>
    <row r="51" spans="1:4" hidden="1" x14ac:dyDescent="0.25">
      <c r="A51" s="8" t="s">
        <v>129</v>
      </c>
      <c r="B51" s="2" t="s">
        <v>129</v>
      </c>
      <c r="C51" s="1" t="s">
        <v>6</v>
      </c>
      <c r="D51" s="1">
        <v>8</v>
      </c>
    </row>
    <row r="52" spans="1:4" hidden="1" x14ac:dyDescent="0.25">
      <c r="A52" s="8" t="s">
        <v>102</v>
      </c>
      <c r="B52" s="2" t="s">
        <v>102</v>
      </c>
      <c r="C52" s="1" t="s">
        <v>5</v>
      </c>
      <c r="D52" s="1">
        <v>7</v>
      </c>
    </row>
    <row r="53" spans="1:4" hidden="1" x14ac:dyDescent="0.2">
      <c r="A53" s="2" t="s">
        <v>37</v>
      </c>
      <c r="B53" s="2" t="s">
        <v>46</v>
      </c>
      <c r="C53" s="1" t="s">
        <v>18</v>
      </c>
      <c r="D53" s="1">
        <v>2</v>
      </c>
    </row>
    <row r="54" spans="1:4" hidden="1" x14ac:dyDescent="0.25">
      <c r="A54" s="8" t="s">
        <v>130</v>
      </c>
      <c r="B54" s="2" t="s">
        <v>129</v>
      </c>
      <c r="C54" s="1" t="s">
        <v>6</v>
      </c>
      <c r="D54" s="1">
        <v>8</v>
      </c>
    </row>
    <row r="55" spans="1:4" hidden="1" x14ac:dyDescent="0.2">
      <c r="A55" s="2" t="s">
        <v>22</v>
      </c>
      <c r="B55" s="2" t="s">
        <v>23</v>
      </c>
      <c r="C55" s="1" t="s">
        <v>18</v>
      </c>
      <c r="D55" s="1">
        <v>2</v>
      </c>
    </row>
    <row r="56" spans="1:4" hidden="1" x14ac:dyDescent="0.25">
      <c r="A56" s="8" t="s">
        <v>163</v>
      </c>
      <c r="B56" s="2" t="s">
        <v>51</v>
      </c>
      <c r="C56" s="1" t="s">
        <v>18</v>
      </c>
      <c r="D56" s="1">
        <v>2</v>
      </c>
    </row>
    <row r="57" spans="1:4" hidden="1" x14ac:dyDescent="0.25">
      <c r="A57" s="8" t="s">
        <v>164</v>
      </c>
      <c r="B57" s="2" t="s">
        <v>51</v>
      </c>
      <c r="C57" s="1" t="s">
        <v>18</v>
      </c>
      <c r="D57" s="1">
        <v>2</v>
      </c>
    </row>
    <row r="58" spans="1:4" hidden="1" x14ac:dyDescent="0.25">
      <c r="A58" s="8" t="s">
        <v>88</v>
      </c>
      <c r="B58" s="8" t="s">
        <v>89</v>
      </c>
      <c r="C58" s="1" t="s">
        <v>3</v>
      </c>
      <c r="D58" s="1">
        <v>4</v>
      </c>
    </row>
    <row r="59" spans="1:4" hidden="1" x14ac:dyDescent="0.25">
      <c r="A59" s="8" t="s">
        <v>108</v>
      </c>
      <c r="B59" s="2" t="s">
        <v>108</v>
      </c>
      <c r="C59" s="1" t="s">
        <v>5</v>
      </c>
      <c r="D59" s="1">
        <v>7</v>
      </c>
    </row>
    <row r="60" spans="1:4" hidden="1" x14ac:dyDescent="0.25">
      <c r="A60" s="8" t="s">
        <v>165</v>
      </c>
      <c r="B60" s="2" t="s">
        <v>51</v>
      </c>
      <c r="C60" s="1" t="s">
        <v>18</v>
      </c>
      <c r="D60" s="1">
        <v>2</v>
      </c>
    </row>
    <row r="61" spans="1:4" hidden="1" x14ac:dyDescent="0.25">
      <c r="A61" s="8" t="s">
        <v>94</v>
      </c>
      <c r="B61" s="2" t="s">
        <v>98</v>
      </c>
      <c r="C61" s="1" t="s">
        <v>100</v>
      </c>
      <c r="D61" s="1">
        <v>5</v>
      </c>
    </row>
    <row r="62" spans="1:4" hidden="1" x14ac:dyDescent="0.25">
      <c r="A62" s="8" t="s">
        <v>119</v>
      </c>
      <c r="B62" s="2" t="s">
        <v>124</v>
      </c>
      <c r="C62" s="1" t="s">
        <v>4</v>
      </c>
      <c r="D62" s="1">
        <v>6</v>
      </c>
    </row>
    <row r="63" spans="1:4" hidden="1" x14ac:dyDescent="0.25">
      <c r="A63" s="8" t="s">
        <v>166</v>
      </c>
      <c r="B63" s="2" t="s">
        <v>51</v>
      </c>
      <c r="C63" s="1" t="s">
        <v>18</v>
      </c>
      <c r="D63" s="1">
        <v>2</v>
      </c>
    </row>
    <row r="64" spans="1:4" hidden="1" x14ac:dyDescent="0.25">
      <c r="A64" s="8" t="s">
        <v>131</v>
      </c>
      <c r="B64" s="2" t="s">
        <v>129</v>
      </c>
      <c r="C64" s="1" t="s">
        <v>6</v>
      </c>
      <c r="D64" s="1">
        <v>8</v>
      </c>
    </row>
    <row r="65" spans="1:4" hidden="1" x14ac:dyDescent="0.2">
      <c r="A65" s="2" t="s">
        <v>38</v>
      </c>
      <c r="B65" s="2" t="s">
        <v>46</v>
      </c>
      <c r="C65" s="1" t="s">
        <v>18</v>
      </c>
      <c r="D65" s="1">
        <v>2</v>
      </c>
    </row>
    <row r="66" spans="1:4" hidden="1" x14ac:dyDescent="0.2">
      <c r="A66" s="2" t="s">
        <v>23</v>
      </c>
      <c r="B66" s="2" t="s">
        <v>23</v>
      </c>
      <c r="C66" s="1" t="s">
        <v>18</v>
      </c>
      <c r="D66" s="1">
        <v>2</v>
      </c>
    </row>
    <row r="67" spans="1:4" hidden="1" x14ac:dyDescent="0.25">
      <c r="A67" s="8" t="s">
        <v>95</v>
      </c>
      <c r="B67" s="2" t="s">
        <v>98</v>
      </c>
      <c r="C67" s="1" t="s">
        <v>100</v>
      </c>
      <c r="D67" s="1">
        <v>5</v>
      </c>
    </row>
    <row r="68" spans="1:4" hidden="1" x14ac:dyDescent="0.25">
      <c r="A68" s="8" t="s">
        <v>91</v>
      </c>
      <c r="B68" s="2" t="s">
        <v>99</v>
      </c>
      <c r="C68" s="1" t="s">
        <v>100</v>
      </c>
      <c r="D68" s="1">
        <v>5</v>
      </c>
    </row>
    <row r="69" spans="1:4" hidden="1" x14ac:dyDescent="0.25">
      <c r="A69" s="8" t="s">
        <v>120</v>
      </c>
      <c r="B69" s="2" t="s">
        <v>124</v>
      </c>
      <c r="C69" s="1" t="s">
        <v>4</v>
      </c>
      <c r="D69" s="1">
        <v>6</v>
      </c>
    </row>
    <row r="70" spans="1:4" hidden="1" x14ac:dyDescent="0.25">
      <c r="A70" s="8" t="s">
        <v>167</v>
      </c>
      <c r="B70" s="2" t="s">
        <v>51</v>
      </c>
      <c r="C70" s="1" t="s">
        <v>18</v>
      </c>
      <c r="D70" s="1">
        <v>2</v>
      </c>
    </row>
    <row r="71" spans="1:4" hidden="1" x14ac:dyDescent="0.25">
      <c r="A71" s="8" t="s">
        <v>103</v>
      </c>
      <c r="B71" s="2" t="s">
        <v>102</v>
      </c>
      <c r="C71" s="1" t="s">
        <v>5</v>
      </c>
      <c r="D71" s="1">
        <v>7</v>
      </c>
    </row>
    <row r="72" spans="1:4" hidden="1" x14ac:dyDescent="0.2">
      <c r="A72" s="2" t="s">
        <v>39</v>
      </c>
      <c r="B72" s="2" t="s">
        <v>46</v>
      </c>
      <c r="C72" s="1" t="s">
        <v>18</v>
      </c>
      <c r="D72" s="1">
        <v>2</v>
      </c>
    </row>
    <row r="73" spans="1:4" hidden="1" x14ac:dyDescent="0.25">
      <c r="A73" s="8" t="s">
        <v>46</v>
      </c>
      <c r="B73" s="2" t="s">
        <v>133</v>
      </c>
      <c r="C73" s="1" t="s">
        <v>6</v>
      </c>
      <c r="D73" s="1">
        <v>8</v>
      </c>
    </row>
    <row r="74" spans="1:4" hidden="1" x14ac:dyDescent="0.2">
      <c r="A74" s="2" t="s">
        <v>159</v>
      </c>
      <c r="B74" s="2" t="s">
        <v>57</v>
      </c>
      <c r="C74" s="1" t="s">
        <v>18</v>
      </c>
      <c r="D74" s="1">
        <v>2</v>
      </c>
    </row>
    <row r="75" spans="1:4" hidden="1" x14ac:dyDescent="0.25">
      <c r="A75" s="8" t="s">
        <v>168</v>
      </c>
      <c r="B75" s="2" t="s">
        <v>51</v>
      </c>
      <c r="C75" s="1" t="s">
        <v>18</v>
      </c>
      <c r="D75" s="1">
        <v>2</v>
      </c>
    </row>
    <row r="76" spans="1:4" hidden="1" x14ac:dyDescent="0.25">
      <c r="A76" s="8" t="s">
        <v>62</v>
      </c>
      <c r="B76" s="2" t="s">
        <v>74</v>
      </c>
      <c r="C76" s="1" t="s">
        <v>2</v>
      </c>
      <c r="D76" s="1">
        <v>3</v>
      </c>
    </row>
    <row r="77" spans="1:4" hidden="1" x14ac:dyDescent="0.25">
      <c r="A77" s="8" t="s">
        <v>81</v>
      </c>
      <c r="B77" s="2" t="s">
        <v>86</v>
      </c>
      <c r="C77" s="1" t="s">
        <v>2</v>
      </c>
      <c r="D77" s="1">
        <v>3</v>
      </c>
    </row>
    <row r="78" spans="1:4" hidden="1" x14ac:dyDescent="0.25">
      <c r="A78" s="8" t="s">
        <v>63</v>
      </c>
      <c r="B78" s="2" t="s">
        <v>74</v>
      </c>
      <c r="C78" s="1" t="s">
        <v>2</v>
      </c>
      <c r="D78" s="1">
        <v>3</v>
      </c>
    </row>
    <row r="79" spans="1:4" hidden="1" x14ac:dyDescent="0.2">
      <c r="A79" s="2" t="s">
        <v>50</v>
      </c>
      <c r="B79" s="2" t="s">
        <v>52</v>
      </c>
      <c r="C79" s="1" t="s">
        <v>18</v>
      </c>
      <c r="D79" s="1">
        <v>2</v>
      </c>
    </row>
    <row r="80" spans="1:4" hidden="1" x14ac:dyDescent="0.25">
      <c r="A80" s="8" t="s">
        <v>121</v>
      </c>
      <c r="B80" s="2" t="s">
        <v>124</v>
      </c>
      <c r="C80" s="1" t="s">
        <v>4</v>
      </c>
      <c r="D80" s="1">
        <v>6</v>
      </c>
    </row>
    <row r="81" spans="1:4" hidden="1" x14ac:dyDescent="0.25">
      <c r="A81" s="8" t="s">
        <v>122</v>
      </c>
      <c r="B81" s="2" t="s">
        <v>124</v>
      </c>
      <c r="C81" s="1" t="s">
        <v>4</v>
      </c>
      <c r="D81" s="1">
        <v>6</v>
      </c>
    </row>
    <row r="82" spans="1:4" hidden="1" x14ac:dyDescent="0.25">
      <c r="A82" s="8" t="s">
        <v>112</v>
      </c>
      <c r="B82" s="2" t="s">
        <v>113</v>
      </c>
      <c r="C82" s="1" t="s">
        <v>5</v>
      </c>
      <c r="D82" s="1">
        <v>7</v>
      </c>
    </row>
    <row r="83" spans="1:4" hidden="1" x14ac:dyDescent="0.25">
      <c r="A83" s="8" t="s">
        <v>83</v>
      </c>
      <c r="B83" s="2" t="s">
        <v>86</v>
      </c>
      <c r="C83" s="1" t="s">
        <v>2</v>
      </c>
      <c r="D83" s="1">
        <v>3</v>
      </c>
    </row>
    <row r="84" spans="1:4" hidden="1" x14ac:dyDescent="0.25">
      <c r="A84" s="8" t="s">
        <v>64</v>
      </c>
      <c r="B84" s="2" t="s">
        <v>74</v>
      </c>
      <c r="C84" s="1" t="s">
        <v>2</v>
      </c>
      <c r="D84" s="1">
        <v>3</v>
      </c>
    </row>
    <row r="85" spans="1:4" hidden="1" x14ac:dyDescent="0.2">
      <c r="A85" s="2" t="s">
        <v>173</v>
      </c>
      <c r="B85" s="2" t="s">
        <v>46</v>
      </c>
      <c r="C85" s="1" t="s">
        <v>18</v>
      </c>
      <c r="D85" s="1">
        <v>2</v>
      </c>
    </row>
    <row r="86" spans="1:4" hidden="1" x14ac:dyDescent="0.2">
      <c r="A86" s="2" t="s">
        <v>175</v>
      </c>
      <c r="B86" s="2" t="s">
        <v>46</v>
      </c>
      <c r="C86" s="1" t="s">
        <v>18</v>
      </c>
      <c r="D86" s="1">
        <v>2</v>
      </c>
    </row>
    <row r="87" spans="1:4" hidden="1" x14ac:dyDescent="0.2">
      <c r="A87" s="2" t="s">
        <v>174</v>
      </c>
      <c r="B87" s="2" t="s">
        <v>52</v>
      </c>
      <c r="C87" s="1" t="s">
        <v>18</v>
      </c>
      <c r="D87" s="1">
        <v>2</v>
      </c>
    </row>
    <row r="88" spans="1:4" hidden="1" x14ac:dyDescent="0.2">
      <c r="A88" s="2" t="s">
        <v>16</v>
      </c>
      <c r="B88" s="2" t="s">
        <v>17</v>
      </c>
      <c r="C88" s="1" t="s">
        <v>18</v>
      </c>
      <c r="D88" s="1">
        <v>2</v>
      </c>
    </row>
    <row r="89" spans="1:4" hidden="1" x14ac:dyDescent="0.2">
      <c r="A89" s="2" t="s">
        <v>54</v>
      </c>
      <c r="B89" s="2" t="s">
        <v>57</v>
      </c>
      <c r="C89" s="1" t="s">
        <v>18</v>
      </c>
      <c r="D89" s="1">
        <v>2</v>
      </c>
    </row>
    <row r="90" spans="1:4" hidden="1" x14ac:dyDescent="0.2">
      <c r="A90" s="2" t="s">
        <v>51</v>
      </c>
      <c r="B90" s="2" t="s">
        <v>52</v>
      </c>
      <c r="C90" s="1" t="s">
        <v>18</v>
      </c>
      <c r="D90" s="1">
        <v>2</v>
      </c>
    </row>
    <row r="91" spans="1:4" hidden="1" x14ac:dyDescent="0.25">
      <c r="A91" s="8" t="s">
        <v>170</v>
      </c>
      <c r="B91" s="2" t="s">
        <v>51</v>
      </c>
      <c r="C91" s="1" t="s">
        <v>18</v>
      </c>
      <c r="D91" s="1">
        <v>2</v>
      </c>
    </row>
    <row r="92" spans="1:4" hidden="1" x14ac:dyDescent="0.25">
      <c r="A92" s="8" t="s">
        <v>151</v>
      </c>
      <c r="B92" s="2" t="s">
        <v>99</v>
      </c>
      <c r="C92" s="1" t="s">
        <v>100</v>
      </c>
      <c r="D92" s="1">
        <v>5</v>
      </c>
    </row>
    <row r="93" spans="1:4" hidden="1" x14ac:dyDescent="0.2">
      <c r="A93" s="2" t="s">
        <v>150</v>
      </c>
      <c r="B93" s="2" t="s">
        <v>57</v>
      </c>
      <c r="C93" s="1" t="s">
        <v>18</v>
      </c>
      <c r="D93" s="1">
        <v>2</v>
      </c>
    </row>
    <row r="94" spans="1:4" hidden="1" x14ac:dyDescent="0.25">
      <c r="A94" s="8" t="s">
        <v>104</v>
      </c>
      <c r="B94" s="2" t="s">
        <v>102</v>
      </c>
      <c r="C94" s="1" t="s">
        <v>5</v>
      </c>
      <c r="D94" s="1">
        <v>7</v>
      </c>
    </row>
    <row r="95" spans="1:4" hidden="1" x14ac:dyDescent="0.25">
      <c r="A95" s="8" t="s">
        <v>147</v>
      </c>
      <c r="B95" s="2" t="s">
        <v>74</v>
      </c>
      <c r="C95" s="1" t="s">
        <v>2</v>
      </c>
      <c r="D95" s="1">
        <v>3</v>
      </c>
    </row>
    <row r="96" spans="1:4" hidden="1" x14ac:dyDescent="0.25">
      <c r="A96" s="8" t="s">
        <v>149</v>
      </c>
      <c r="B96" s="2" t="s">
        <v>124</v>
      </c>
      <c r="C96" s="1" t="s">
        <v>4</v>
      </c>
      <c r="D96" s="1">
        <v>6</v>
      </c>
    </row>
    <row r="97" spans="1:4" hidden="1" x14ac:dyDescent="0.25">
      <c r="A97" s="8" t="s">
        <v>148</v>
      </c>
      <c r="B97" s="2" t="s">
        <v>102</v>
      </c>
      <c r="C97" s="1" t="s">
        <v>5</v>
      </c>
      <c r="D97" s="1">
        <v>7</v>
      </c>
    </row>
    <row r="98" spans="1:4" hidden="1" x14ac:dyDescent="0.25">
      <c r="A98" s="8" t="s">
        <v>171</v>
      </c>
      <c r="B98" s="2" t="s">
        <v>51</v>
      </c>
      <c r="C98" s="1" t="s">
        <v>18</v>
      </c>
      <c r="D98" s="1">
        <v>2</v>
      </c>
    </row>
    <row r="99" spans="1:4" hidden="1" x14ac:dyDescent="0.25">
      <c r="A99" s="8" t="s">
        <v>96</v>
      </c>
      <c r="B99" s="2" t="s">
        <v>98</v>
      </c>
      <c r="C99" s="1" t="s">
        <v>100</v>
      </c>
      <c r="D99" s="1">
        <v>5</v>
      </c>
    </row>
    <row r="100" spans="1:4" hidden="1" x14ac:dyDescent="0.2">
      <c r="A100" s="2" t="s">
        <v>15</v>
      </c>
      <c r="B100" s="2" t="s">
        <v>17</v>
      </c>
      <c r="C100" s="1" t="s">
        <v>18</v>
      </c>
      <c r="D100" s="1">
        <v>2</v>
      </c>
    </row>
    <row r="101" spans="1:4" hidden="1" x14ac:dyDescent="0.25">
      <c r="A101" s="8" t="s">
        <v>123</v>
      </c>
      <c r="B101" s="2" t="s">
        <v>124</v>
      </c>
      <c r="C101" s="1" t="s">
        <v>4</v>
      </c>
      <c r="D101" s="1">
        <v>6</v>
      </c>
    </row>
    <row r="102" spans="1:4" hidden="1" x14ac:dyDescent="0.2">
      <c r="A102" s="2" t="s">
        <v>24</v>
      </c>
      <c r="B102" s="2" t="s">
        <v>23</v>
      </c>
      <c r="C102" s="1" t="s">
        <v>18</v>
      </c>
      <c r="D102" s="1">
        <v>2</v>
      </c>
    </row>
    <row r="103" spans="1:4" hidden="1" x14ac:dyDescent="0.2">
      <c r="A103" s="2" t="s">
        <v>9</v>
      </c>
      <c r="B103" s="2" t="s">
        <v>11</v>
      </c>
      <c r="C103" s="1" t="s">
        <v>13</v>
      </c>
      <c r="D103" s="1">
        <v>1</v>
      </c>
    </row>
    <row r="104" spans="1:4" hidden="1" x14ac:dyDescent="0.2">
      <c r="A104" s="2" t="s">
        <v>9</v>
      </c>
      <c r="B104" s="2" t="s">
        <v>46</v>
      </c>
      <c r="C104" s="1" t="s">
        <v>18</v>
      </c>
      <c r="D104" s="1">
        <v>2</v>
      </c>
    </row>
    <row r="105" spans="1:4" hidden="1" x14ac:dyDescent="0.25">
      <c r="A105" s="8" t="s">
        <v>9</v>
      </c>
      <c r="B105" s="2" t="s">
        <v>74</v>
      </c>
      <c r="C105" s="1" t="s">
        <v>2</v>
      </c>
      <c r="D105" s="1">
        <v>3</v>
      </c>
    </row>
    <row r="106" spans="1:4" hidden="1" x14ac:dyDescent="0.25">
      <c r="A106" s="8" t="s">
        <v>9</v>
      </c>
      <c r="B106" s="2" t="s">
        <v>51</v>
      </c>
      <c r="C106" s="1" t="s">
        <v>18</v>
      </c>
      <c r="D106" s="1">
        <v>2</v>
      </c>
    </row>
    <row r="107" spans="1:4" hidden="1" x14ac:dyDescent="0.2">
      <c r="A107" s="2" t="s">
        <v>40</v>
      </c>
      <c r="B107" s="2" t="s">
        <v>46</v>
      </c>
      <c r="C107" s="1" t="s">
        <v>18</v>
      </c>
      <c r="D107" s="1">
        <v>2</v>
      </c>
    </row>
    <row r="108" spans="1:4" hidden="1" x14ac:dyDescent="0.2">
      <c r="A108" s="2" t="s">
        <v>136</v>
      </c>
      <c r="B108" s="2" t="s">
        <v>17</v>
      </c>
      <c r="C108" s="1" t="s">
        <v>18</v>
      </c>
      <c r="D108" s="1">
        <v>2</v>
      </c>
    </row>
    <row r="109" spans="1:4" hidden="1" x14ac:dyDescent="0.25">
      <c r="A109" s="8" t="s">
        <v>82</v>
      </c>
      <c r="B109" s="2" t="s">
        <v>86</v>
      </c>
      <c r="C109" s="1" t="s">
        <v>2</v>
      </c>
      <c r="D109" s="1">
        <v>3</v>
      </c>
    </row>
    <row r="110" spans="1:4" hidden="1" x14ac:dyDescent="0.25">
      <c r="A110" s="8" t="s">
        <v>137</v>
      </c>
      <c r="B110" s="2" t="s">
        <v>133</v>
      </c>
      <c r="C110" s="1" t="s">
        <v>6</v>
      </c>
      <c r="D110" s="1">
        <v>8</v>
      </c>
    </row>
    <row r="111" spans="1:4" hidden="1" x14ac:dyDescent="0.25">
      <c r="A111" s="8" t="s">
        <v>89</v>
      </c>
      <c r="B111" s="8" t="s">
        <v>89</v>
      </c>
      <c r="C111" s="1" t="s">
        <v>3</v>
      </c>
      <c r="D111" s="1">
        <v>4</v>
      </c>
    </row>
    <row r="112" spans="1:4" hidden="1" x14ac:dyDescent="0.25">
      <c r="A112" s="8" t="s">
        <v>65</v>
      </c>
      <c r="B112" s="2" t="s">
        <v>74</v>
      </c>
      <c r="C112" s="1" t="s">
        <v>2</v>
      </c>
      <c r="D112" s="1">
        <v>3</v>
      </c>
    </row>
    <row r="113" spans="1:4" hidden="1" x14ac:dyDescent="0.25">
      <c r="A113" s="8" t="s">
        <v>138</v>
      </c>
      <c r="B113" s="2" t="s">
        <v>113</v>
      </c>
      <c r="C113" s="1" t="s">
        <v>5</v>
      </c>
      <c r="D113" s="1">
        <v>7</v>
      </c>
    </row>
    <row r="114" spans="1:4" hidden="1" x14ac:dyDescent="0.2">
      <c r="A114" s="2" t="s">
        <v>25</v>
      </c>
      <c r="B114" s="2" t="s">
        <v>23</v>
      </c>
      <c r="C114" s="1" t="s">
        <v>18</v>
      </c>
      <c r="D114" s="1">
        <v>2</v>
      </c>
    </row>
    <row r="115" spans="1:4" hidden="1" x14ac:dyDescent="0.25">
      <c r="A115" s="8" t="s">
        <v>140</v>
      </c>
      <c r="B115" s="2" t="s">
        <v>113</v>
      </c>
      <c r="C115" s="1" t="s">
        <v>5</v>
      </c>
      <c r="D115" s="1">
        <v>7</v>
      </c>
    </row>
    <row r="116" spans="1:4" hidden="1" x14ac:dyDescent="0.25">
      <c r="A116" s="8" t="s">
        <v>139</v>
      </c>
      <c r="B116" s="2" t="s">
        <v>98</v>
      </c>
      <c r="C116" s="1" t="s">
        <v>100</v>
      </c>
      <c r="D116" s="1">
        <v>5</v>
      </c>
    </row>
    <row r="117" spans="1:4" hidden="1" x14ac:dyDescent="0.25">
      <c r="A117" s="8" t="s">
        <v>92</v>
      </c>
      <c r="B117" s="2" t="s">
        <v>99</v>
      </c>
      <c r="C117" s="1" t="s">
        <v>100</v>
      </c>
      <c r="D117" s="1">
        <v>5</v>
      </c>
    </row>
    <row r="118" spans="1:4" hidden="1" x14ac:dyDescent="0.2">
      <c r="A118" s="2" t="s">
        <v>141</v>
      </c>
      <c r="B118" s="2" t="s">
        <v>46</v>
      </c>
      <c r="C118" s="1" t="s">
        <v>18</v>
      </c>
      <c r="D118" s="1">
        <v>2</v>
      </c>
    </row>
    <row r="119" spans="1:4" hidden="1" x14ac:dyDescent="0.25">
      <c r="A119" s="8" t="s">
        <v>142</v>
      </c>
      <c r="B119" s="2" t="s">
        <v>113</v>
      </c>
      <c r="C119" s="1" t="s">
        <v>5</v>
      </c>
      <c r="D119" s="1">
        <v>7</v>
      </c>
    </row>
    <row r="120" spans="1:4" hidden="1" x14ac:dyDescent="0.2">
      <c r="A120" s="2" t="s">
        <v>26</v>
      </c>
      <c r="B120" s="2" t="s">
        <v>23</v>
      </c>
      <c r="C120" s="1" t="s">
        <v>18</v>
      </c>
      <c r="D120" s="1">
        <v>2</v>
      </c>
    </row>
    <row r="121" spans="1:4" hidden="1" x14ac:dyDescent="0.2">
      <c r="A121" s="2" t="s">
        <v>10</v>
      </c>
      <c r="B121" s="2" t="s">
        <v>11</v>
      </c>
      <c r="C121" s="1" t="s">
        <v>13</v>
      </c>
      <c r="D121" s="1">
        <v>1</v>
      </c>
    </row>
    <row r="122" spans="1:4" hidden="1" x14ac:dyDescent="0.25">
      <c r="A122" s="8" t="s">
        <v>66</v>
      </c>
      <c r="B122" s="2" t="s">
        <v>74</v>
      </c>
      <c r="C122" s="1" t="s">
        <v>2</v>
      </c>
      <c r="D122" s="1">
        <v>3</v>
      </c>
    </row>
    <row r="123" spans="1:4" hidden="1" x14ac:dyDescent="0.25">
      <c r="A123" s="8" t="s">
        <v>67</v>
      </c>
      <c r="B123" s="2" t="s">
        <v>74</v>
      </c>
      <c r="C123" s="1" t="s">
        <v>2</v>
      </c>
      <c r="D123" s="1">
        <v>3</v>
      </c>
    </row>
    <row r="124" spans="1:4" hidden="1" x14ac:dyDescent="0.25">
      <c r="A124" s="8" t="s">
        <v>84</v>
      </c>
      <c r="B124" s="2" t="s">
        <v>86</v>
      </c>
      <c r="C124" s="1" t="s">
        <v>2</v>
      </c>
      <c r="D124" s="1">
        <v>3</v>
      </c>
    </row>
    <row r="125" spans="1:4" hidden="1" x14ac:dyDescent="0.25">
      <c r="A125" s="8" t="s">
        <v>84</v>
      </c>
      <c r="B125" s="2" t="s">
        <v>51</v>
      </c>
      <c r="C125" s="1" t="s">
        <v>18</v>
      </c>
      <c r="D125" s="1">
        <v>2</v>
      </c>
    </row>
    <row r="126" spans="1:4" hidden="1" x14ac:dyDescent="0.25">
      <c r="A126" s="8" t="s">
        <v>109</v>
      </c>
      <c r="B126" s="2" t="s">
        <v>108</v>
      </c>
      <c r="C126" s="1" t="s">
        <v>5</v>
      </c>
      <c r="D126" s="1">
        <v>7</v>
      </c>
    </row>
    <row r="127" spans="1:4" hidden="1" x14ac:dyDescent="0.25">
      <c r="A127" s="8" t="s">
        <v>105</v>
      </c>
      <c r="B127" s="2" t="s">
        <v>102</v>
      </c>
      <c r="C127" s="1" t="s">
        <v>5</v>
      </c>
      <c r="D127" s="1">
        <v>7</v>
      </c>
    </row>
    <row r="128" spans="1:4" hidden="1" x14ac:dyDescent="0.2">
      <c r="A128" s="2" t="s">
        <v>41</v>
      </c>
      <c r="B128" s="2" t="s">
        <v>46</v>
      </c>
      <c r="C128" s="1" t="s">
        <v>18</v>
      </c>
      <c r="D128" s="1">
        <v>2</v>
      </c>
    </row>
    <row r="129" spans="1:4" hidden="1" x14ac:dyDescent="0.25">
      <c r="A129" s="8" t="s">
        <v>144</v>
      </c>
      <c r="B129" s="2" t="s">
        <v>108</v>
      </c>
      <c r="C129" s="1" t="s">
        <v>5</v>
      </c>
      <c r="D129" s="1">
        <v>7</v>
      </c>
    </row>
    <row r="130" spans="1:4" hidden="1" x14ac:dyDescent="0.25">
      <c r="A130" s="8" t="s">
        <v>143</v>
      </c>
      <c r="B130" s="8" t="s">
        <v>89</v>
      </c>
      <c r="C130" s="1" t="s">
        <v>3</v>
      </c>
      <c r="D130" s="1">
        <v>4</v>
      </c>
    </row>
    <row r="131" spans="1:4" hidden="1" x14ac:dyDescent="0.25">
      <c r="A131" s="8" t="s">
        <v>68</v>
      </c>
      <c r="B131" s="2" t="s">
        <v>74</v>
      </c>
      <c r="C131" s="1" t="s">
        <v>2</v>
      </c>
      <c r="D131" s="1">
        <v>3</v>
      </c>
    </row>
    <row r="132" spans="1:4" hidden="1" x14ac:dyDescent="0.2">
      <c r="A132" s="2" t="s">
        <v>55</v>
      </c>
      <c r="B132" s="2" t="s">
        <v>57</v>
      </c>
      <c r="C132" s="1" t="s">
        <v>18</v>
      </c>
      <c r="D132" s="1">
        <v>2</v>
      </c>
    </row>
    <row r="133" spans="1:4" hidden="1" x14ac:dyDescent="0.25">
      <c r="A133" s="8" t="s">
        <v>69</v>
      </c>
      <c r="B133" s="2" t="s">
        <v>74</v>
      </c>
      <c r="C133" s="1" t="s">
        <v>2</v>
      </c>
      <c r="D133" s="1">
        <v>3</v>
      </c>
    </row>
    <row r="134" spans="1:4" hidden="1" x14ac:dyDescent="0.2">
      <c r="A134" s="2" t="s">
        <v>42</v>
      </c>
      <c r="B134" s="2" t="s">
        <v>46</v>
      </c>
      <c r="C134" s="1" t="s">
        <v>18</v>
      </c>
      <c r="D134" s="1">
        <v>2</v>
      </c>
    </row>
    <row r="135" spans="1:4" hidden="1" x14ac:dyDescent="0.2">
      <c r="A135" s="2" t="s">
        <v>145</v>
      </c>
      <c r="B135" s="2" t="s">
        <v>11</v>
      </c>
      <c r="C135" s="1" t="s">
        <v>13</v>
      </c>
      <c r="D135" s="1">
        <v>1</v>
      </c>
    </row>
    <row r="136" spans="1:4" hidden="1" x14ac:dyDescent="0.2">
      <c r="A136" s="2" t="s">
        <v>56</v>
      </c>
      <c r="B136" s="2" t="s">
        <v>57</v>
      </c>
      <c r="C136" s="1" t="s">
        <v>18</v>
      </c>
      <c r="D136" s="1">
        <v>2</v>
      </c>
    </row>
    <row r="137" spans="1:4" hidden="1" x14ac:dyDescent="0.2">
      <c r="A137" s="2" t="s">
        <v>27</v>
      </c>
      <c r="B137" s="2" t="s">
        <v>23</v>
      </c>
      <c r="C137" s="1" t="s">
        <v>18</v>
      </c>
      <c r="D137" s="1">
        <v>2</v>
      </c>
    </row>
    <row r="138" spans="1:4" hidden="1" x14ac:dyDescent="0.2">
      <c r="A138" s="2" t="s">
        <v>146</v>
      </c>
      <c r="B138" s="2" t="s">
        <v>46</v>
      </c>
      <c r="C138" s="1" t="s">
        <v>18</v>
      </c>
      <c r="D138" s="1">
        <v>2</v>
      </c>
    </row>
    <row r="139" spans="1:4" hidden="1" x14ac:dyDescent="0.25">
      <c r="A139" s="8" t="s">
        <v>113</v>
      </c>
      <c r="B139" s="2" t="s">
        <v>113</v>
      </c>
      <c r="C139" s="1" t="s">
        <v>5</v>
      </c>
      <c r="D139" s="1">
        <v>7</v>
      </c>
    </row>
    <row r="140" spans="1:4" hidden="1" x14ac:dyDescent="0.2">
      <c r="A140" s="2" t="s">
        <v>43</v>
      </c>
      <c r="B140" s="2" t="s">
        <v>46</v>
      </c>
      <c r="C140" s="1" t="s">
        <v>18</v>
      </c>
      <c r="D140" s="1">
        <v>2</v>
      </c>
    </row>
    <row r="141" spans="1:4" hidden="1" x14ac:dyDescent="0.2">
      <c r="A141" s="2" t="s">
        <v>44</v>
      </c>
      <c r="B141" s="2" t="s">
        <v>46</v>
      </c>
      <c r="C141" s="1" t="s">
        <v>18</v>
      </c>
      <c r="D141" s="1">
        <v>2</v>
      </c>
    </row>
    <row r="142" spans="1:4" hidden="1" x14ac:dyDescent="0.25">
      <c r="A142" s="8" t="s">
        <v>70</v>
      </c>
      <c r="B142" s="2" t="s">
        <v>74</v>
      </c>
      <c r="C142" s="1" t="s">
        <v>2</v>
      </c>
      <c r="D142" s="1">
        <v>3</v>
      </c>
    </row>
    <row r="143" spans="1:4" hidden="1" x14ac:dyDescent="0.25">
      <c r="A143" s="8" t="s">
        <v>71</v>
      </c>
      <c r="B143" s="2" t="s">
        <v>74</v>
      </c>
      <c r="C143" s="1" t="s">
        <v>2</v>
      </c>
      <c r="D143" s="1">
        <v>3</v>
      </c>
    </row>
    <row r="144" spans="1:4" hidden="1" x14ac:dyDescent="0.2">
      <c r="A144" s="2" t="s">
        <v>45</v>
      </c>
      <c r="B144" s="2" t="s">
        <v>46</v>
      </c>
      <c r="C144" s="1" t="s">
        <v>18</v>
      </c>
      <c r="D144" s="1">
        <v>2</v>
      </c>
    </row>
    <row r="145" spans="1:6" hidden="1" x14ac:dyDescent="0.25">
      <c r="A145" s="8" t="s">
        <v>72</v>
      </c>
      <c r="B145" s="2" t="s">
        <v>74</v>
      </c>
      <c r="C145" s="1" t="s">
        <v>2</v>
      </c>
      <c r="D145" s="1">
        <v>3</v>
      </c>
    </row>
    <row r="146" spans="1:6" hidden="1" x14ac:dyDescent="0.25">
      <c r="A146" s="8" t="s">
        <v>97</v>
      </c>
      <c r="B146" s="2" t="s">
        <v>98</v>
      </c>
      <c r="C146" s="1" t="s">
        <v>100</v>
      </c>
      <c r="D146" s="1">
        <v>5</v>
      </c>
    </row>
    <row r="147" spans="1:6" hidden="1" x14ac:dyDescent="0.25">
      <c r="A147" s="8" t="s">
        <v>98</v>
      </c>
      <c r="B147" s="2" t="s">
        <v>98</v>
      </c>
      <c r="C147" s="1" t="s">
        <v>100</v>
      </c>
      <c r="D147" s="1">
        <v>5</v>
      </c>
    </row>
    <row r="148" spans="1:6" hidden="1" x14ac:dyDescent="0.2">
      <c r="A148" s="2" t="s">
        <v>30</v>
      </c>
      <c r="B148" s="2" t="s">
        <v>46</v>
      </c>
      <c r="C148" s="1" t="s">
        <v>18</v>
      </c>
      <c r="D148" s="1">
        <v>2</v>
      </c>
    </row>
    <row r="149" spans="1:6" hidden="1" x14ac:dyDescent="0.25">
      <c r="A149" s="8" t="s">
        <v>80</v>
      </c>
      <c r="B149" s="2" t="s">
        <v>86</v>
      </c>
      <c r="C149" s="1" t="s">
        <v>2</v>
      </c>
      <c r="D149" s="1">
        <v>3</v>
      </c>
    </row>
    <row r="150" spans="1:6" hidden="1" x14ac:dyDescent="0.2">
      <c r="A150" s="2" t="s">
        <v>12</v>
      </c>
      <c r="B150" s="2" t="s">
        <v>17</v>
      </c>
      <c r="C150" s="1" t="s">
        <v>18</v>
      </c>
      <c r="D150" s="1">
        <v>2</v>
      </c>
    </row>
    <row r="151" spans="1:6" hidden="1" x14ac:dyDescent="0.25">
      <c r="A151" s="8" t="s">
        <v>169</v>
      </c>
      <c r="B151" s="2" t="s">
        <v>51</v>
      </c>
      <c r="C151" s="1" t="s">
        <v>18</v>
      </c>
      <c r="D151" s="1">
        <v>2</v>
      </c>
    </row>
    <row r="152" spans="1:6" hidden="1" x14ac:dyDescent="0.25">
      <c r="A152" s="8" t="s">
        <v>73</v>
      </c>
      <c r="B152" s="2" t="s">
        <v>74</v>
      </c>
      <c r="C152" s="1" t="s">
        <v>2</v>
      </c>
      <c r="D152" s="1">
        <v>3</v>
      </c>
    </row>
    <row r="153" spans="1:6" hidden="1" x14ac:dyDescent="0.25">
      <c r="A153" s="8" t="s">
        <v>134</v>
      </c>
      <c r="B153" s="2" t="s">
        <v>134</v>
      </c>
      <c r="C153" s="1" t="s">
        <v>7</v>
      </c>
      <c r="D153" s="1">
        <v>9</v>
      </c>
    </row>
    <row r="154" spans="1:6" hidden="1" x14ac:dyDescent="0.2">
      <c r="A154" s="2" t="s">
        <v>11</v>
      </c>
      <c r="B154" s="2" t="s">
        <v>11</v>
      </c>
      <c r="C154" s="1" t="s">
        <v>13</v>
      </c>
      <c r="D154" s="1">
        <v>1</v>
      </c>
    </row>
    <row r="155" spans="1:6" hidden="1" x14ac:dyDescent="0.25">
      <c r="A155" s="8" t="s">
        <v>93</v>
      </c>
      <c r="B155" s="2" t="s">
        <v>99</v>
      </c>
      <c r="C155" s="1" t="s">
        <v>100</v>
      </c>
      <c r="D155" s="1">
        <v>5</v>
      </c>
    </row>
    <row r="156" spans="1:6" hidden="1" x14ac:dyDescent="0.25">
      <c r="A156" s="8" t="s">
        <v>85</v>
      </c>
      <c r="B156" s="2" t="s">
        <v>86</v>
      </c>
      <c r="C156" s="1" t="s">
        <v>2</v>
      </c>
      <c r="D156" s="1">
        <v>3</v>
      </c>
    </row>
    <row r="157" spans="1:6" hidden="1" x14ac:dyDescent="0.2">
      <c r="A157" s="2" t="s">
        <v>19</v>
      </c>
      <c r="B157" s="2" t="s">
        <v>23</v>
      </c>
      <c r="C157" s="1" t="s">
        <v>18</v>
      </c>
      <c r="D157" s="1">
        <v>3.4032258064516099</v>
      </c>
    </row>
    <row r="158" spans="1:6" x14ac:dyDescent="0.2">
      <c r="F158" s="13" t="s">
        <v>209</v>
      </c>
    </row>
    <row r="159" spans="1:6" s="10" customFormat="1" ht="6" x14ac:dyDescent="0.2">
      <c r="C159" s="11"/>
      <c r="D159" s="11"/>
      <c r="E159" s="11"/>
      <c r="F159" s="12"/>
    </row>
    <row r="160" spans="1:6" s="5" customFormat="1" x14ac:dyDescent="0.2">
      <c r="A160" s="5" t="s">
        <v>1</v>
      </c>
      <c r="B160" s="5" t="s">
        <v>0</v>
      </c>
      <c r="C160" s="1" t="s">
        <v>135</v>
      </c>
      <c r="D160" s="1" t="s">
        <v>158</v>
      </c>
      <c r="E160" s="1" t="s">
        <v>183</v>
      </c>
      <c r="F160" s="9" t="s">
        <v>156</v>
      </c>
    </row>
    <row r="161" spans="1:6" x14ac:dyDescent="0.2">
      <c r="A161" s="2" t="s">
        <v>145</v>
      </c>
      <c r="B161" s="3" t="str">
        <f>IF(A161="","",VLOOKUP(A161,A$1:C$156,2,))</f>
        <v>Vila do Porto</v>
      </c>
      <c r="C161" s="1" t="str">
        <f>IF(A161="","",VLOOKUP(A161,A$1:D$156,3,))</f>
        <v>Santa Maria</v>
      </c>
      <c r="D161" s="1">
        <f>IF(A161="","",VLOOKUP(A161,A$1:D$156,4,))</f>
        <v>1</v>
      </c>
      <c r="F161" s="15" t="s">
        <v>210</v>
      </c>
    </row>
    <row r="162" spans="1:6" x14ac:dyDescent="0.2">
      <c r="A162" s="2" t="s">
        <v>25</v>
      </c>
      <c r="B162" s="6" t="str">
        <f>IF(A162="","",VLOOKUP(A162,A$1:C$156,2,))</f>
        <v>Nordeste</v>
      </c>
      <c r="C162" s="7" t="str">
        <f>IF(A162="","",VLOOKUP(A162,A$1:D$156,3,))</f>
        <v>São Miguel</v>
      </c>
      <c r="D162" s="7">
        <f>IF(A162="","",VLOOKUP(A162,A$1:D$156,4,))</f>
        <v>2</v>
      </c>
      <c r="E162" s="7" t="s">
        <v>182</v>
      </c>
      <c r="F162" s="4" t="s">
        <v>172</v>
      </c>
    </row>
    <row r="163" spans="1:6" x14ac:dyDescent="0.2">
      <c r="A163" s="2" t="s">
        <v>25</v>
      </c>
      <c r="B163" s="6" t="str">
        <f>IF(A163="","",VLOOKUP(A163,A$1:C$156,2,))</f>
        <v>Nordeste</v>
      </c>
      <c r="C163" s="7" t="str">
        <f>IF(A163="","",VLOOKUP(A163,A$1:D$156,3,))</f>
        <v>São Miguel</v>
      </c>
      <c r="D163" s="7">
        <f>IF(A163="","",VLOOKUP(A163,A$1:D$156,4,))</f>
        <v>2</v>
      </c>
      <c r="E163" s="7" t="s">
        <v>182</v>
      </c>
      <c r="F163" s="4" t="s">
        <v>180</v>
      </c>
    </row>
    <row r="164" spans="1:6" x14ac:dyDescent="0.2">
      <c r="A164" s="2" t="s">
        <v>141</v>
      </c>
      <c r="B164" s="6" t="str">
        <f>IF(A164="","",VLOOKUP(A164,A$1:C$156,2,))</f>
        <v>Ponta Delgada</v>
      </c>
      <c r="C164" s="7" t="str">
        <f>IF(A164="","",VLOOKUP(A164,A$1:D$156,3,))</f>
        <v>São Miguel</v>
      </c>
      <c r="D164" s="7">
        <f>IF(A164="","",VLOOKUP(A164,A$1:D$156,4,))</f>
        <v>2</v>
      </c>
      <c r="E164" s="7" t="s">
        <v>184</v>
      </c>
      <c r="F164" s="4" t="s">
        <v>176</v>
      </c>
    </row>
    <row r="165" spans="1:6" x14ac:dyDescent="0.2">
      <c r="A165" s="2" t="s">
        <v>43</v>
      </c>
      <c r="B165" s="6" t="str">
        <f>IF(A165="","",VLOOKUP(A165,A$1:C$156,2,))</f>
        <v>Ponta Delgada</v>
      </c>
      <c r="C165" s="7" t="str">
        <f>IF(A165="","",VLOOKUP(A165,A$1:D$156,3,))</f>
        <v>São Miguel</v>
      </c>
      <c r="D165" s="7">
        <f>IF(A165="","",VLOOKUP(A165,A$1:D$156,4,))</f>
        <v>2</v>
      </c>
      <c r="E165" s="7" t="s">
        <v>182</v>
      </c>
      <c r="F165" s="4" t="s">
        <v>179</v>
      </c>
    </row>
    <row r="166" spans="1:6" x14ac:dyDescent="0.2">
      <c r="A166" s="2" t="s">
        <v>43</v>
      </c>
      <c r="B166" s="6" t="str">
        <f>IF(A166="","",VLOOKUP(A166,A$1:C$156,2,))</f>
        <v>Ponta Delgada</v>
      </c>
      <c r="C166" s="7" t="str">
        <f>IF(A166="","",VLOOKUP(A166,A$1:D$156,3,))</f>
        <v>São Miguel</v>
      </c>
      <c r="D166" s="7">
        <f>IF(A166="","",VLOOKUP(A166,A$1:D$156,4,))</f>
        <v>2</v>
      </c>
      <c r="E166" s="7" t="s">
        <v>185</v>
      </c>
      <c r="F166" s="4" t="s">
        <v>178</v>
      </c>
    </row>
    <row r="167" spans="1:6" x14ac:dyDescent="0.2">
      <c r="A167" s="2" t="s">
        <v>41</v>
      </c>
      <c r="B167" s="6" t="str">
        <f>IF(A167="","",VLOOKUP(A167,A$1:C$156,2,))</f>
        <v>Ponta Delgada</v>
      </c>
      <c r="C167" s="7" t="str">
        <f>IF(A167="","",VLOOKUP(A167,A$1:D$156,3,))</f>
        <v>São Miguel</v>
      </c>
      <c r="D167" s="7">
        <f>IF(A167="","",VLOOKUP(A167,A$1:D$156,4,))</f>
        <v>2</v>
      </c>
      <c r="E167" s="7" t="s">
        <v>182</v>
      </c>
      <c r="F167" s="4" t="s">
        <v>187</v>
      </c>
    </row>
    <row r="168" spans="1:6" x14ac:dyDescent="0.2">
      <c r="A168" s="2" t="s">
        <v>43</v>
      </c>
      <c r="B168" s="6" t="str">
        <f>IF(A168="","",VLOOKUP(A168,A$1:C$156,2,))</f>
        <v>Ponta Delgada</v>
      </c>
      <c r="C168" s="7" t="str">
        <f>IF(A168="","",VLOOKUP(A168,A$1:D$156,3,))</f>
        <v>São Miguel</v>
      </c>
      <c r="D168" s="7">
        <f>IF(A168="","",VLOOKUP(A168,A$1:D$156,4,))</f>
        <v>2</v>
      </c>
      <c r="E168" s="7" t="s">
        <v>185</v>
      </c>
      <c r="F168" s="4" t="s">
        <v>188</v>
      </c>
    </row>
    <row r="169" spans="1:6" x14ac:dyDescent="0.2">
      <c r="A169" s="2" t="s">
        <v>41</v>
      </c>
      <c r="B169" s="6" t="str">
        <f>IF(A169="","",VLOOKUP(A169,A$1:C$156,2,))</f>
        <v>Ponta Delgada</v>
      </c>
      <c r="C169" s="7" t="str">
        <f>IF(A169="","",VLOOKUP(A169,A$1:D$156,3,))</f>
        <v>São Miguel</v>
      </c>
      <c r="D169" s="7">
        <f>IF(A169="","",VLOOKUP(A169,A$1:D$156,4,))</f>
        <v>2</v>
      </c>
      <c r="E169" s="7" t="s">
        <v>186</v>
      </c>
      <c r="F169" s="4" t="s">
        <v>189</v>
      </c>
    </row>
    <row r="170" spans="1:6" x14ac:dyDescent="0.2">
      <c r="A170" s="2" t="s">
        <v>42</v>
      </c>
      <c r="B170" s="6" t="str">
        <f>IF(A170="","",VLOOKUP(A170,A$1:C$156,2,))</f>
        <v>Ponta Delgada</v>
      </c>
      <c r="C170" s="7" t="str">
        <f>IF(A170="","",VLOOKUP(A170,A$1:D$156,3,))</f>
        <v>São Miguel</v>
      </c>
      <c r="D170" s="7">
        <f>IF(A170="","",VLOOKUP(A170,A$1:D$156,4,))</f>
        <v>2</v>
      </c>
      <c r="E170" s="7" t="s">
        <v>182</v>
      </c>
      <c r="F170" s="4" t="s">
        <v>190</v>
      </c>
    </row>
    <row r="171" spans="1:6" x14ac:dyDescent="0.2">
      <c r="A171" s="2" t="s">
        <v>41</v>
      </c>
      <c r="B171" s="6" t="str">
        <f>IF(A171="","",VLOOKUP(A171,A$1:C$156,2,))</f>
        <v>Ponta Delgada</v>
      </c>
      <c r="C171" s="7" t="str">
        <f>IF(A171="","",VLOOKUP(A171,A$1:D$156,3,))</f>
        <v>São Miguel</v>
      </c>
      <c r="D171" s="7">
        <f>IF(A171="","",VLOOKUP(A171,A$1:D$156,4,))</f>
        <v>2</v>
      </c>
      <c r="E171" s="7" t="s">
        <v>186</v>
      </c>
      <c r="F171" s="4" t="s">
        <v>192</v>
      </c>
    </row>
    <row r="172" spans="1:6" x14ac:dyDescent="0.2">
      <c r="A172" s="2" t="s">
        <v>146</v>
      </c>
      <c r="B172" s="6" t="str">
        <f>IF(A172="","",VLOOKUP(A172,A$1:C$156,2,))</f>
        <v>Ponta Delgada</v>
      </c>
      <c r="C172" s="7" t="str">
        <f>IF(A172="","",VLOOKUP(A172,A$1:D$156,3,))</f>
        <v>São Miguel</v>
      </c>
      <c r="D172" s="7">
        <f>IF(A172="","",VLOOKUP(A172,A$1:D$156,4,))</f>
        <v>2</v>
      </c>
      <c r="E172" s="7" t="s">
        <v>186</v>
      </c>
      <c r="F172" s="4" t="s">
        <v>193</v>
      </c>
    </row>
    <row r="173" spans="1:6" x14ac:dyDescent="0.2">
      <c r="A173" s="2" t="s">
        <v>167</v>
      </c>
      <c r="B173" s="6" t="str">
        <f>IF(A173="","",VLOOKUP(A173,A$1:C$156,2,))</f>
        <v>Ribeira Grande</v>
      </c>
      <c r="C173" s="7" t="str">
        <f>IF(A173="","",VLOOKUP(A173,A$1:D$156,3,))</f>
        <v>São Miguel</v>
      </c>
      <c r="D173" s="7">
        <f>IF(A173="","",VLOOKUP(A173,A$1:D$156,4,))</f>
        <v>2</v>
      </c>
      <c r="E173" s="7" t="s">
        <v>181</v>
      </c>
      <c r="F173" s="4" t="s">
        <v>191</v>
      </c>
    </row>
    <row r="174" spans="1:6" ht="14.25" customHeight="1" x14ac:dyDescent="0.2">
      <c r="A174" s="2" t="s">
        <v>61</v>
      </c>
      <c r="B174" s="3" t="str">
        <f>IF(A174="","",VLOOKUP(A174,A$1:C$156,2,))</f>
        <v>Angra do Heroísmo</v>
      </c>
      <c r="C174" s="1" t="str">
        <f>IF(A174="","",VLOOKUP(A174,A$1:D$156,3,))</f>
        <v>Terceira</v>
      </c>
      <c r="D174" s="1">
        <f>IF(A174="","",VLOOKUP(A174,A$1:D$156,4,))</f>
        <v>3</v>
      </c>
      <c r="E174" s="1" t="s">
        <v>185</v>
      </c>
      <c r="F174" s="4" t="s">
        <v>194</v>
      </c>
    </row>
    <row r="175" spans="1:6" ht="14.25" customHeight="1" x14ac:dyDescent="0.2">
      <c r="A175" s="2" t="s">
        <v>61</v>
      </c>
      <c r="B175" s="3" t="str">
        <f>IF(A175="","",VLOOKUP(A175,A$1:C$156,2,))</f>
        <v>Angra do Heroísmo</v>
      </c>
      <c r="C175" s="1" t="str">
        <f>IF(A175="","",VLOOKUP(A175,A$1:D$156,3,))</f>
        <v>Terceira</v>
      </c>
      <c r="D175" s="1">
        <f>IF(A175="","",VLOOKUP(A175,A$1:D$156,4,))</f>
        <v>3</v>
      </c>
      <c r="E175" s="1" t="s">
        <v>195</v>
      </c>
      <c r="F175" s="4" t="s">
        <v>172</v>
      </c>
    </row>
    <row r="176" spans="1:6" ht="14.25" customHeight="1" x14ac:dyDescent="0.2">
      <c r="A176" s="2" t="s">
        <v>147</v>
      </c>
      <c r="B176" s="3" t="str">
        <f>IF(A176="","",VLOOKUP(A176,A$1:C$156,2,))</f>
        <v>Angra do Heroísmo</v>
      </c>
      <c r="C176" s="1" t="str">
        <f>IF(A176="","",VLOOKUP(A176,A$1:D$156,3,))</f>
        <v>Terceira</v>
      </c>
      <c r="D176" s="1">
        <f>IF(A176="","",VLOOKUP(A176,A$1:D$156,4,))</f>
        <v>3</v>
      </c>
      <c r="E176" s="1" t="s">
        <v>186</v>
      </c>
      <c r="F176" s="4" t="s">
        <v>157</v>
      </c>
    </row>
    <row r="177" spans="1:6" x14ac:dyDescent="0.2">
      <c r="A177" s="2" t="s">
        <v>70</v>
      </c>
      <c r="B177" s="3" t="str">
        <f>IF(A177="","",VLOOKUP(A177,A$1:C$156,2,))</f>
        <v>Angra do Heroísmo</v>
      </c>
      <c r="C177" s="1" t="str">
        <f>IF(A177="","",VLOOKUP(A177,A$1:D$156,3,))</f>
        <v>Terceira</v>
      </c>
      <c r="D177" s="1">
        <f>IF(A177="","",VLOOKUP(A177,A$1:D$156,4,))</f>
        <v>3</v>
      </c>
      <c r="E177" s="1" t="s">
        <v>196</v>
      </c>
      <c r="F177" s="4" t="s">
        <v>201</v>
      </c>
    </row>
    <row r="178" spans="1:6" x14ac:dyDescent="0.2">
      <c r="A178" s="2" t="s">
        <v>70</v>
      </c>
      <c r="B178" s="3" t="str">
        <f>IF(A178="","",VLOOKUP(A178,A$1:C$156,2,))</f>
        <v>Angra do Heroísmo</v>
      </c>
      <c r="C178" s="1" t="str">
        <f>IF(A178="","",VLOOKUP(A178,A$1:D$156,3,))</f>
        <v>Terceira</v>
      </c>
      <c r="D178" s="1">
        <f>IF(A178="","",VLOOKUP(A178,A$1:D$156,4,))</f>
        <v>3</v>
      </c>
      <c r="E178" s="1" t="s">
        <v>186</v>
      </c>
      <c r="F178" s="4" t="s">
        <v>202</v>
      </c>
    </row>
    <row r="179" spans="1:6" ht="14.25" customHeight="1" x14ac:dyDescent="0.2">
      <c r="A179" s="2" t="s">
        <v>61</v>
      </c>
      <c r="B179" s="3" t="str">
        <f>IF(A179="","",VLOOKUP(A179,A$1:C$156,2,))</f>
        <v>Angra do Heroísmo</v>
      </c>
      <c r="C179" s="1" t="str">
        <f>IF(A179="","",VLOOKUP(A179,A$1:D$156,3,))</f>
        <v>Terceira</v>
      </c>
      <c r="D179" s="1">
        <f>IF(A179="","",VLOOKUP(A179,A$1:D$156,4,))</f>
        <v>3</v>
      </c>
      <c r="E179" s="1" t="s">
        <v>197</v>
      </c>
      <c r="F179" s="4" t="s">
        <v>203</v>
      </c>
    </row>
    <row r="180" spans="1:6" x14ac:dyDescent="0.2">
      <c r="A180" s="2" t="s">
        <v>70</v>
      </c>
      <c r="B180" s="3" t="str">
        <f>IF(A180="","",VLOOKUP(A180,A$1:C$156,2,))</f>
        <v>Angra do Heroísmo</v>
      </c>
      <c r="C180" s="1" t="str">
        <f>IF(A180="","",VLOOKUP(A180,A$1:D$156,3,))</f>
        <v>Terceira</v>
      </c>
      <c r="D180" s="1">
        <f>IF(A180="","",VLOOKUP(A180,A$1:D$156,4,))</f>
        <v>3</v>
      </c>
      <c r="E180" s="1" t="s">
        <v>195</v>
      </c>
      <c r="F180" s="4" t="s">
        <v>187</v>
      </c>
    </row>
    <row r="181" spans="1:6" x14ac:dyDescent="0.2">
      <c r="A181" s="2" t="s">
        <v>70</v>
      </c>
      <c r="B181" s="3" t="str">
        <f>IF(A181="","",VLOOKUP(A181,A$1:C$156,2,))</f>
        <v>Angra do Heroísmo</v>
      </c>
      <c r="C181" s="1" t="str">
        <f>IF(A181="","",VLOOKUP(A181,A$1:D$156,3,))</f>
        <v>Terceira</v>
      </c>
      <c r="D181" s="1">
        <f>IF(A181="","",VLOOKUP(A181,A$1:D$156,4,))</f>
        <v>3</v>
      </c>
      <c r="E181" s="1" t="s">
        <v>186</v>
      </c>
      <c r="F181" s="4" t="s">
        <v>204</v>
      </c>
    </row>
    <row r="182" spans="1:6" x14ac:dyDescent="0.2">
      <c r="A182" s="2" t="s">
        <v>70</v>
      </c>
      <c r="B182" s="3" t="str">
        <f>IF(A182="","",VLOOKUP(A182,A$1:C$156,2,))</f>
        <v>Angra do Heroísmo</v>
      </c>
      <c r="C182" s="1" t="str">
        <f>IF(A182="","",VLOOKUP(A182,A$1:D$156,3,))</f>
        <v>Terceira</v>
      </c>
      <c r="D182" s="1">
        <f>IF(A182="","",VLOOKUP(A182,A$1:D$156,4,))</f>
        <v>3</v>
      </c>
      <c r="E182" s="1" t="s">
        <v>198</v>
      </c>
      <c r="F182" s="4" t="s">
        <v>205</v>
      </c>
    </row>
    <row r="183" spans="1:6" x14ac:dyDescent="0.2">
      <c r="A183" s="2" t="s">
        <v>65</v>
      </c>
      <c r="B183" s="3" t="str">
        <f>IF(A183="","",VLOOKUP(A183,A$1:C$156,2,))</f>
        <v>Angra do Heroísmo</v>
      </c>
      <c r="C183" s="1" t="str">
        <f>IF(A183="","",VLOOKUP(A183,A$1:D$156,3,))</f>
        <v>Terceira</v>
      </c>
      <c r="D183" s="1">
        <f>IF(A183="","",VLOOKUP(A183,A$1:D$156,4,))</f>
        <v>3</v>
      </c>
      <c r="E183" s="1" t="s">
        <v>185</v>
      </c>
      <c r="F183" s="4" t="s">
        <v>206</v>
      </c>
    </row>
    <row r="184" spans="1:6" x14ac:dyDescent="0.2">
      <c r="A184" s="2" t="s">
        <v>70</v>
      </c>
      <c r="B184" s="3" t="str">
        <f>IF(A184="","",VLOOKUP(A184,A$1:C$156,2,))</f>
        <v>Angra do Heroísmo</v>
      </c>
      <c r="C184" s="1" t="str">
        <f>IF(A184="","",VLOOKUP(A184,A$1:D$156,3,))</f>
        <v>Terceira</v>
      </c>
      <c r="D184" s="1">
        <f>IF(A184="","",VLOOKUP(A184,A$1:D$156,4,))</f>
        <v>3</v>
      </c>
      <c r="E184" s="1" t="s">
        <v>185</v>
      </c>
      <c r="F184" s="4" t="s">
        <v>207</v>
      </c>
    </row>
    <row r="185" spans="1:6" x14ac:dyDescent="0.2">
      <c r="A185" s="2" t="s">
        <v>70</v>
      </c>
      <c r="B185" s="3" t="str">
        <f>IF(A185="","",VLOOKUP(A185,A$1:C$156,2,))</f>
        <v>Angra do Heroísmo</v>
      </c>
      <c r="C185" s="1" t="str">
        <f>IF(A185="","",VLOOKUP(A185,A$1:D$156,3,))</f>
        <v>Terceira</v>
      </c>
      <c r="D185" s="1">
        <f>IF(A185="","",VLOOKUP(A185,A$1:D$156,4,))</f>
        <v>3</v>
      </c>
      <c r="E185" s="1" t="s">
        <v>185</v>
      </c>
      <c r="F185" s="4" t="s">
        <v>208</v>
      </c>
    </row>
    <row r="186" spans="1:6" x14ac:dyDescent="0.2">
      <c r="A186" s="2" t="s">
        <v>61</v>
      </c>
      <c r="B186" s="3" t="str">
        <f>IF(A186="","",VLOOKUP(A186,A$1:C$156,2,))</f>
        <v>Angra do Heroísmo</v>
      </c>
      <c r="C186" s="1" t="str">
        <f>IF(A186="","",VLOOKUP(A186,A$1:D$156,3,))</f>
        <v>Terceira</v>
      </c>
      <c r="D186" s="1">
        <f>IF(A186="","",VLOOKUP(A186,A$1:D$156,4,))</f>
        <v>3</v>
      </c>
      <c r="E186" s="1" t="s">
        <v>185</v>
      </c>
      <c r="F186" s="4" t="s">
        <v>200</v>
      </c>
    </row>
    <row r="187" spans="1:6" x14ac:dyDescent="0.2">
      <c r="A187" s="2" t="s">
        <v>70</v>
      </c>
      <c r="B187" s="6" t="str">
        <f>IF(A187="","",VLOOKUP(A187,A$1:C$156,2,))</f>
        <v>Angra do Heroísmo</v>
      </c>
      <c r="C187" s="7" t="str">
        <f>IF(A187="","",VLOOKUP(A187,A$1:D$156,3,))</f>
        <v>Terceira</v>
      </c>
      <c r="D187" s="7">
        <f>IF(A187="","",VLOOKUP(A187,A$1:D$156,4,))</f>
        <v>3</v>
      </c>
      <c r="E187" s="7" t="s">
        <v>177</v>
      </c>
      <c r="F187" s="4" t="s">
        <v>188</v>
      </c>
    </row>
    <row r="188" spans="1:6" x14ac:dyDescent="0.2">
      <c r="A188" s="2" t="s">
        <v>70</v>
      </c>
      <c r="B188" s="3" t="str">
        <f>IF(A188="","",VLOOKUP(A188,A$1:C$156,2,))</f>
        <v>Angra do Heroísmo</v>
      </c>
      <c r="C188" s="1" t="str">
        <f>IF(A188="","",VLOOKUP(A188,A$1:D$156,3,))</f>
        <v>Terceira</v>
      </c>
      <c r="D188" s="1">
        <f>IF(A188="","",VLOOKUP(A188,A$1:D$156,4,))</f>
        <v>3</v>
      </c>
      <c r="E188" s="1" t="s">
        <v>186</v>
      </c>
      <c r="F188" s="4" t="s">
        <v>199</v>
      </c>
    </row>
    <row r="189" spans="1:6" x14ac:dyDescent="0.2">
      <c r="A189" s="2" t="s">
        <v>82</v>
      </c>
      <c r="B189" s="6" t="str">
        <f>IF(A189="","",VLOOKUP(A189,A$1:C$156,2,))</f>
        <v>Praia da Vitória</v>
      </c>
      <c r="C189" s="7" t="str">
        <f>IF(A189="","",VLOOKUP(A189,A$1:D$156,3,))</f>
        <v>Terceira</v>
      </c>
      <c r="D189" s="7">
        <f>IF(A189="","",VLOOKUP(A189,A$1:D$156,4,))</f>
        <v>3</v>
      </c>
      <c r="E189" s="1" t="s">
        <v>186</v>
      </c>
      <c r="F189" s="4" t="s">
        <v>214</v>
      </c>
    </row>
    <row r="190" spans="1:6" x14ac:dyDescent="0.2">
      <c r="A190" s="2" t="s">
        <v>89</v>
      </c>
      <c r="B190" s="3" t="str">
        <f>IF(A190="","",VLOOKUP(A190,A$1:C$156,2,))</f>
        <v>Santa Cruz da Graciosa</v>
      </c>
      <c r="C190" s="1" t="str">
        <f>IF(A190="","",VLOOKUP(A190,A$1:D$156,3,))</f>
        <v>Graciosa</v>
      </c>
      <c r="D190" s="1">
        <f>IF(A190="","",VLOOKUP(A190,A$1:D$156,4,))</f>
        <v>4</v>
      </c>
      <c r="E190" s="14"/>
      <c r="F190" s="15" t="s">
        <v>210</v>
      </c>
    </row>
    <row r="191" spans="1:6" x14ac:dyDescent="0.2">
      <c r="A191" s="2" t="s">
        <v>98</v>
      </c>
      <c r="B191" s="3" t="str">
        <f>IF(A191="","",VLOOKUP(A191,A$1:C$156,2,))</f>
        <v>Velas</v>
      </c>
      <c r="C191" s="1" t="str">
        <f>IF(A191="","",VLOOKUP(A191,A$1:D$156,3,))</f>
        <v>São Jorge</v>
      </c>
      <c r="D191" s="1">
        <f>IF(A191="","",VLOOKUP(A191,A$1:D$156,4,))</f>
        <v>5</v>
      </c>
      <c r="F191" s="15" t="s">
        <v>210</v>
      </c>
    </row>
    <row r="192" spans="1:6" x14ac:dyDescent="0.2">
      <c r="A192" s="2" t="s">
        <v>154</v>
      </c>
      <c r="B192" s="3" t="str">
        <f>IF(A192="","",VLOOKUP(A192,A$1:C$156,2,))</f>
        <v>Horta</v>
      </c>
      <c r="C192" s="1" t="str">
        <f>IF(A192="","",VLOOKUP(A192,A$1:D$156,3,))</f>
        <v>Faial</v>
      </c>
      <c r="D192" s="1">
        <f>IF(A192="","",VLOOKUP(A192,A$1:D$156,4,))</f>
        <v>6</v>
      </c>
      <c r="E192" s="1" t="s">
        <v>186</v>
      </c>
      <c r="F192" s="4" t="s">
        <v>211</v>
      </c>
    </row>
    <row r="193" spans="1:6" x14ac:dyDescent="0.2">
      <c r="A193" s="2" t="s">
        <v>117</v>
      </c>
      <c r="B193" s="3" t="str">
        <f>IF(A193="","",VLOOKUP(A193,A$1:C$156,2,))</f>
        <v>Horta</v>
      </c>
      <c r="C193" s="1" t="str">
        <f>IF(A193="","",VLOOKUP(A193,A$1:D$156,3,))</f>
        <v>Faial</v>
      </c>
      <c r="D193" s="1">
        <f>IF(A193="","",VLOOKUP(A193,A$1:D$156,4,))</f>
        <v>6</v>
      </c>
      <c r="E193" s="1" t="s">
        <v>186</v>
      </c>
      <c r="F193" s="4" t="s">
        <v>212</v>
      </c>
    </row>
    <row r="194" spans="1:6" x14ac:dyDescent="0.2">
      <c r="A194" s="2" t="s">
        <v>106</v>
      </c>
      <c r="B194" s="3" t="str">
        <f>IF(A194="","",VLOOKUP(A194,A$1:C$156,2,))</f>
        <v>Madalena</v>
      </c>
      <c r="C194" s="1" t="str">
        <f>IF(A194="","",VLOOKUP(A194,A$1:D$156,3,))</f>
        <v>Pico</v>
      </c>
      <c r="D194" s="1">
        <f>IF(A194="","",VLOOKUP(A194,A$1:D$156,4,))</f>
        <v>7</v>
      </c>
      <c r="E194" s="7" t="s">
        <v>181</v>
      </c>
      <c r="F194" s="4" t="s">
        <v>213</v>
      </c>
    </row>
    <row r="195" spans="1:6" x14ac:dyDescent="0.2">
      <c r="A195" s="2" t="s">
        <v>129</v>
      </c>
      <c r="B195" s="3" t="str">
        <f>IF(A195="","",VLOOKUP(A195,A$1:C$156,2,))</f>
        <v>Lajes das Flores</v>
      </c>
      <c r="C195" s="1" t="str">
        <f>IF(A195="","",VLOOKUP(A195,A$1:D$156,3,))</f>
        <v>Flores</v>
      </c>
      <c r="D195" s="1">
        <f>IF(A195="","",VLOOKUP(A195,A$1:D$156,4,))</f>
        <v>8</v>
      </c>
      <c r="F195" s="15" t="s">
        <v>210</v>
      </c>
    </row>
    <row r="196" spans="1:6" x14ac:dyDescent="0.2">
      <c r="A196" s="2" t="s">
        <v>134</v>
      </c>
      <c r="B196" s="6" t="str">
        <f>IF(A196="","",VLOOKUP(A196,A$1:C$156,2,))</f>
        <v>Vila do Corvo</v>
      </c>
      <c r="C196" s="7" t="str">
        <f>IF(A196="","",VLOOKUP(A196,A$1:D$156,3,))</f>
        <v>Corvo</v>
      </c>
      <c r="D196" s="7">
        <f>IF(A196="","",VLOOKUP(A196,A$1:D$156,4,))</f>
        <v>9</v>
      </c>
      <c r="F196" s="15" t="s">
        <v>210</v>
      </c>
    </row>
    <row r="197" spans="1:6" x14ac:dyDescent="0.2">
      <c r="B197" s="6" t="str">
        <f t="shared" ref="B197:B228" si="0">IF(A197="","",VLOOKUP(A197,A$1:C$142,2,))</f>
        <v/>
      </c>
      <c r="C197" s="7" t="str">
        <f t="shared" ref="C197:C228" si="1">IF(A197="","",VLOOKUP(A197,A$1:D$142,3,))</f>
        <v/>
      </c>
      <c r="D197" s="7"/>
      <c r="E197" s="7"/>
    </row>
    <row r="198" spans="1:6" x14ac:dyDescent="0.2">
      <c r="B198" s="3" t="str">
        <f t="shared" si="0"/>
        <v/>
      </c>
      <c r="C198" s="1" t="str">
        <f t="shared" si="1"/>
        <v/>
      </c>
    </row>
    <row r="199" spans="1:6" x14ac:dyDescent="0.2">
      <c r="B199" s="3" t="str">
        <f t="shared" si="0"/>
        <v/>
      </c>
      <c r="C199" s="1" t="str">
        <f t="shared" si="1"/>
        <v/>
      </c>
    </row>
    <row r="200" spans="1:6" x14ac:dyDescent="0.2">
      <c r="B200" s="3" t="str">
        <f t="shared" si="0"/>
        <v/>
      </c>
      <c r="C200" s="1" t="str">
        <f t="shared" si="1"/>
        <v/>
      </c>
    </row>
    <row r="201" spans="1:6" x14ac:dyDescent="0.2">
      <c r="B201" s="3" t="str">
        <f t="shared" si="0"/>
        <v/>
      </c>
      <c r="C201" s="1" t="str">
        <f t="shared" si="1"/>
        <v/>
      </c>
    </row>
    <row r="202" spans="1:6" x14ac:dyDescent="0.2">
      <c r="B202" s="3" t="str">
        <f t="shared" si="0"/>
        <v/>
      </c>
      <c r="C202" s="1" t="str">
        <f t="shared" si="1"/>
        <v/>
      </c>
    </row>
    <row r="203" spans="1:6" x14ac:dyDescent="0.2">
      <c r="B203" s="3" t="str">
        <f t="shared" si="0"/>
        <v/>
      </c>
      <c r="C203" s="1" t="str">
        <f t="shared" si="1"/>
        <v/>
      </c>
    </row>
    <row r="204" spans="1:6" x14ac:dyDescent="0.2">
      <c r="B204" s="3" t="str">
        <f t="shared" si="0"/>
        <v/>
      </c>
      <c r="C204" s="1" t="str">
        <f t="shared" si="1"/>
        <v/>
      </c>
    </row>
    <row r="205" spans="1:6" x14ac:dyDescent="0.2">
      <c r="B205" s="3" t="str">
        <f t="shared" si="0"/>
        <v/>
      </c>
      <c r="C205" s="1" t="str">
        <f t="shared" si="1"/>
        <v/>
      </c>
    </row>
    <row r="206" spans="1:6" x14ac:dyDescent="0.2">
      <c r="B206" s="3" t="str">
        <f t="shared" si="0"/>
        <v/>
      </c>
      <c r="C206" s="1" t="str">
        <f t="shared" si="1"/>
        <v/>
      </c>
    </row>
    <row r="207" spans="1:6" x14ac:dyDescent="0.2">
      <c r="B207" s="3" t="str">
        <f t="shared" si="0"/>
        <v/>
      </c>
      <c r="C207" s="1" t="str">
        <f t="shared" si="1"/>
        <v/>
      </c>
    </row>
    <row r="208" spans="1:6" x14ac:dyDescent="0.2">
      <c r="B208" s="3" t="str">
        <f t="shared" si="0"/>
        <v/>
      </c>
      <c r="C208" s="1" t="str">
        <f t="shared" si="1"/>
        <v/>
      </c>
    </row>
    <row r="209" spans="2:3" x14ac:dyDescent="0.2">
      <c r="B209" s="3" t="str">
        <f t="shared" si="0"/>
        <v/>
      </c>
      <c r="C209" s="1" t="str">
        <f t="shared" si="1"/>
        <v/>
      </c>
    </row>
    <row r="210" spans="2:3" x14ac:dyDescent="0.2">
      <c r="B210" s="3" t="str">
        <f t="shared" si="0"/>
        <v/>
      </c>
      <c r="C210" s="1" t="str">
        <f t="shared" si="1"/>
        <v/>
      </c>
    </row>
    <row r="211" spans="2:3" x14ac:dyDescent="0.2">
      <c r="B211" s="3" t="str">
        <f t="shared" si="0"/>
        <v/>
      </c>
      <c r="C211" s="1" t="str">
        <f t="shared" si="1"/>
        <v/>
      </c>
    </row>
    <row r="212" spans="2:3" x14ac:dyDescent="0.2">
      <c r="B212" s="3" t="str">
        <f t="shared" si="0"/>
        <v/>
      </c>
      <c r="C212" s="1" t="str">
        <f t="shared" si="1"/>
        <v/>
      </c>
    </row>
    <row r="213" spans="2:3" x14ac:dyDescent="0.2">
      <c r="B213" s="3" t="str">
        <f t="shared" si="0"/>
        <v/>
      </c>
      <c r="C213" s="1" t="str">
        <f t="shared" si="1"/>
        <v/>
      </c>
    </row>
    <row r="214" spans="2:3" x14ac:dyDescent="0.2">
      <c r="B214" s="3" t="str">
        <f t="shared" si="0"/>
        <v/>
      </c>
      <c r="C214" s="1" t="str">
        <f t="shared" si="1"/>
        <v/>
      </c>
    </row>
    <row r="215" spans="2:3" x14ac:dyDescent="0.2">
      <c r="B215" s="3" t="str">
        <f t="shared" si="0"/>
        <v/>
      </c>
      <c r="C215" s="1" t="str">
        <f t="shared" si="1"/>
        <v/>
      </c>
    </row>
    <row r="216" spans="2:3" x14ac:dyDescent="0.2">
      <c r="B216" s="3" t="str">
        <f t="shared" si="0"/>
        <v/>
      </c>
      <c r="C216" s="1" t="str">
        <f t="shared" si="1"/>
        <v/>
      </c>
    </row>
    <row r="217" spans="2:3" x14ac:dyDescent="0.2">
      <c r="B217" s="3" t="str">
        <f t="shared" si="0"/>
        <v/>
      </c>
      <c r="C217" s="1" t="str">
        <f t="shared" si="1"/>
        <v/>
      </c>
    </row>
    <row r="218" spans="2:3" x14ac:dyDescent="0.2">
      <c r="B218" s="3" t="str">
        <f t="shared" si="0"/>
        <v/>
      </c>
      <c r="C218" s="1" t="str">
        <f t="shared" si="1"/>
        <v/>
      </c>
    </row>
    <row r="219" spans="2:3" x14ac:dyDescent="0.2">
      <c r="B219" s="3" t="str">
        <f t="shared" si="0"/>
        <v/>
      </c>
      <c r="C219" s="1" t="str">
        <f t="shared" si="1"/>
        <v/>
      </c>
    </row>
    <row r="220" spans="2:3" x14ac:dyDescent="0.2">
      <c r="B220" s="3" t="str">
        <f t="shared" si="0"/>
        <v/>
      </c>
      <c r="C220" s="1" t="str">
        <f t="shared" si="1"/>
        <v/>
      </c>
    </row>
    <row r="221" spans="2:3" x14ac:dyDescent="0.2">
      <c r="B221" s="3" t="str">
        <f t="shared" si="0"/>
        <v/>
      </c>
      <c r="C221" s="1" t="str">
        <f t="shared" si="1"/>
        <v/>
      </c>
    </row>
    <row r="222" spans="2:3" x14ac:dyDescent="0.2">
      <c r="B222" s="3" t="str">
        <f t="shared" si="0"/>
        <v/>
      </c>
      <c r="C222" s="1" t="str">
        <f t="shared" si="1"/>
        <v/>
      </c>
    </row>
    <row r="223" spans="2:3" x14ac:dyDescent="0.2">
      <c r="B223" s="3" t="str">
        <f t="shared" si="0"/>
        <v/>
      </c>
      <c r="C223" s="1" t="str">
        <f t="shared" si="1"/>
        <v/>
      </c>
    </row>
    <row r="224" spans="2:3" x14ac:dyDescent="0.2">
      <c r="B224" s="3" t="str">
        <f t="shared" si="0"/>
        <v/>
      </c>
      <c r="C224" s="1" t="str">
        <f t="shared" si="1"/>
        <v/>
      </c>
    </row>
    <row r="225" spans="2:3" x14ac:dyDescent="0.2">
      <c r="B225" s="3" t="str">
        <f t="shared" si="0"/>
        <v/>
      </c>
      <c r="C225" s="1" t="str">
        <f t="shared" si="1"/>
        <v/>
      </c>
    </row>
    <row r="226" spans="2:3" x14ac:dyDescent="0.2">
      <c r="B226" s="3" t="str">
        <f t="shared" si="0"/>
        <v/>
      </c>
      <c r="C226" s="1" t="str">
        <f t="shared" si="1"/>
        <v/>
      </c>
    </row>
    <row r="227" spans="2:3" x14ac:dyDescent="0.2">
      <c r="B227" s="3" t="str">
        <f t="shared" si="0"/>
        <v/>
      </c>
      <c r="C227" s="1" t="str">
        <f t="shared" si="1"/>
        <v/>
      </c>
    </row>
    <row r="228" spans="2:3" x14ac:dyDescent="0.2">
      <c r="B228" s="3" t="str">
        <f t="shared" si="0"/>
        <v/>
      </c>
      <c r="C228" s="1" t="str">
        <f t="shared" si="1"/>
        <v/>
      </c>
    </row>
    <row r="229" spans="2:3" x14ac:dyDescent="0.2">
      <c r="B229" s="3" t="str">
        <f t="shared" ref="B229:B260" si="2">IF(A229="","",VLOOKUP(A229,A$1:C$142,2,))</f>
        <v/>
      </c>
      <c r="C229" s="1" t="str">
        <f t="shared" ref="C229:C260" si="3">IF(A229="","",VLOOKUP(A229,A$1:D$142,3,))</f>
        <v/>
      </c>
    </row>
    <row r="230" spans="2:3" x14ac:dyDescent="0.2">
      <c r="B230" s="3" t="str">
        <f t="shared" si="2"/>
        <v/>
      </c>
      <c r="C230" s="1" t="str">
        <f t="shared" si="3"/>
        <v/>
      </c>
    </row>
    <row r="231" spans="2:3" x14ac:dyDescent="0.2">
      <c r="B231" s="3" t="str">
        <f t="shared" si="2"/>
        <v/>
      </c>
      <c r="C231" s="1" t="str">
        <f t="shared" si="3"/>
        <v/>
      </c>
    </row>
    <row r="232" spans="2:3" x14ac:dyDescent="0.2">
      <c r="B232" s="3" t="str">
        <f t="shared" si="2"/>
        <v/>
      </c>
      <c r="C232" s="1" t="str">
        <f t="shared" si="3"/>
        <v/>
      </c>
    </row>
    <row r="233" spans="2:3" x14ac:dyDescent="0.2">
      <c r="B233" s="3" t="str">
        <f t="shared" si="2"/>
        <v/>
      </c>
      <c r="C233" s="1" t="str">
        <f t="shared" si="3"/>
        <v/>
      </c>
    </row>
    <row r="234" spans="2:3" x14ac:dyDescent="0.2">
      <c r="B234" s="3" t="str">
        <f t="shared" si="2"/>
        <v/>
      </c>
      <c r="C234" s="1" t="str">
        <f t="shared" si="3"/>
        <v/>
      </c>
    </row>
    <row r="235" spans="2:3" x14ac:dyDescent="0.2">
      <c r="B235" s="3" t="str">
        <f t="shared" si="2"/>
        <v/>
      </c>
      <c r="C235" s="1" t="str">
        <f t="shared" si="3"/>
        <v/>
      </c>
    </row>
    <row r="236" spans="2:3" x14ac:dyDescent="0.2">
      <c r="B236" s="3" t="str">
        <f t="shared" si="2"/>
        <v/>
      </c>
      <c r="C236" s="1" t="str">
        <f t="shared" si="3"/>
        <v/>
      </c>
    </row>
    <row r="237" spans="2:3" x14ac:dyDescent="0.2">
      <c r="B237" s="3" t="str">
        <f t="shared" si="2"/>
        <v/>
      </c>
      <c r="C237" s="1" t="str">
        <f t="shared" si="3"/>
        <v/>
      </c>
    </row>
    <row r="238" spans="2:3" x14ac:dyDescent="0.2">
      <c r="B238" s="3" t="str">
        <f t="shared" si="2"/>
        <v/>
      </c>
      <c r="C238" s="1" t="str">
        <f t="shared" si="3"/>
        <v/>
      </c>
    </row>
    <row r="239" spans="2:3" x14ac:dyDescent="0.2">
      <c r="B239" s="3" t="str">
        <f t="shared" si="2"/>
        <v/>
      </c>
      <c r="C239" s="1" t="str">
        <f t="shared" si="3"/>
        <v/>
      </c>
    </row>
    <row r="240" spans="2:3" x14ac:dyDescent="0.2">
      <c r="B240" s="3" t="str">
        <f t="shared" si="2"/>
        <v/>
      </c>
      <c r="C240" s="1" t="str">
        <f t="shared" si="3"/>
        <v/>
      </c>
    </row>
    <row r="241" spans="2:3" x14ac:dyDescent="0.2">
      <c r="B241" s="3" t="str">
        <f t="shared" si="2"/>
        <v/>
      </c>
      <c r="C241" s="1" t="str">
        <f t="shared" si="3"/>
        <v/>
      </c>
    </row>
    <row r="242" spans="2:3" x14ac:dyDescent="0.2">
      <c r="B242" s="3" t="str">
        <f t="shared" si="2"/>
        <v/>
      </c>
      <c r="C242" s="1" t="str">
        <f t="shared" si="3"/>
        <v/>
      </c>
    </row>
    <row r="243" spans="2:3" x14ac:dyDescent="0.2">
      <c r="B243" s="3" t="str">
        <f t="shared" si="2"/>
        <v/>
      </c>
      <c r="C243" s="1" t="str">
        <f t="shared" si="3"/>
        <v/>
      </c>
    </row>
    <row r="244" spans="2:3" x14ac:dyDescent="0.2">
      <c r="B244" s="3" t="str">
        <f t="shared" si="2"/>
        <v/>
      </c>
      <c r="C244" s="1" t="str">
        <f t="shared" si="3"/>
        <v/>
      </c>
    </row>
    <row r="245" spans="2:3" x14ac:dyDescent="0.2">
      <c r="B245" s="3" t="str">
        <f t="shared" si="2"/>
        <v/>
      </c>
      <c r="C245" s="1" t="str">
        <f t="shared" si="3"/>
        <v/>
      </c>
    </row>
    <row r="246" spans="2:3" x14ac:dyDescent="0.2">
      <c r="B246" s="3" t="str">
        <f t="shared" si="2"/>
        <v/>
      </c>
      <c r="C246" s="1" t="str">
        <f t="shared" si="3"/>
        <v/>
      </c>
    </row>
    <row r="247" spans="2:3" x14ac:dyDescent="0.2">
      <c r="B247" s="3" t="str">
        <f t="shared" si="2"/>
        <v/>
      </c>
      <c r="C247" s="1" t="str">
        <f t="shared" si="3"/>
        <v/>
      </c>
    </row>
    <row r="248" spans="2:3" x14ac:dyDescent="0.2">
      <c r="B248" s="3" t="str">
        <f t="shared" si="2"/>
        <v/>
      </c>
      <c r="C248" s="1" t="str">
        <f t="shared" si="3"/>
        <v/>
      </c>
    </row>
    <row r="249" spans="2:3" x14ac:dyDescent="0.2">
      <c r="B249" s="3" t="str">
        <f t="shared" si="2"/>
        <v/>
      </c>
      <c r="C249" s="1" t="str">
        <f t="shared" si="3"/>
        <v/>
      </c>
    </row>
    <row r="250" spans="2:3" x14ac:dyDescent="0.2">
      <c r="B250" s="3" t="str">
        <f t="shared" si="2"/>
        <v/>
      </c>
      <c r="C250" s="1" t="str">
        <f t="shared" si="3"/>
        <v/>
      </c>
    </row>
    <row r="251" spans="2:3" x14ac:dyDescent="0.2">
      <c r="B251" s="3" t="str">
        <f t="shared" si="2"/>
        <v/>
      </c>
      <c r="C251" s="1" t="str">
        <f t="shared" si="3"/>
        <v/>
      </c>
    </row>
    <row r="252" spans="2:3" x14ac:dyDescent="0.2">
      <c r="B252" s="3" t="str">
        <f t="shared" si="2"/>
        <v/>
      </c>
      <c r="C252" s="1" t="str">
        <f t="shared" si="3"/>
        <v/>
      </c>
    </row>
    <row r="253" spans="2:3" x14ac:dyDescent="0.2">
      <c r="B253" s="3" t="str">
        <f t="shared" si="2"/>
        <v/>
      </c>
      <c r="C253" s="1" t="str">
        <f t="shared" si="3"/>
        <v/>
      </c>
    </row>
    <row r="254" spans="2:3" x14ac:dyDescent="0.2">
      <c r="B254" s="3" t="str">
        <f t="shared" si="2"/>
        <v/>
      </c>
      <c r="C254" s="1" t="str">
        <f t="shared" si="3"/>
        <v/>
      </c>
    </row>
    <row r="255" spans="2:3" x14ac:dyDescent="0.2">
      <c r="B255" s="3" t="str">
        <f t="shared" si="2"/>
        <v/>
      </c>
      <c r="C255" s="1" t="str">
        <f t="shared" si="3"/>
        <v/>
      </c>
    </row>
    <row r="256" spans="2:3" x14ac:dyDescent="0.2">
      <c r="B256" s="3" t="str">
        <f t="shared" si="2"/>
        <v/>
      </c>
      <c r="C256" s="1" t="str">
        <f t="shared" si="3"/>
        <v/>
      </c>
    </row>
    <row r="257" spans="2:3" x14ac:dyDescent="0.2">
      <c r="B257" s="3" t="str">
        <f t="shared" si="2"/>
        <v/>
      </c>
      <c r="C257" s="1" t="str">
        <f t="shared" si="3"/>
        <v/>
      </c>
    </row>
    <row r="258" spans="2:3" x14ac:dyDescent="0.2">
      <c r="B258" s="3" t="str">
        <f t="shared" si="2"/>
        <v/>
      </c>
      <c r="C258" s="1" t="str">
        <f t="shared" si="3"/>
        <v/>
      </c>
    </row>
    <row r="259" spans="2:3" x14ac:dyDescent="0.2">
      <c r="B259" s="3" t="str">
        <f t="shared" si="2"/>
        <v/>
      </c>
      <c r="C259" s="1" t="str">
        <f t="shared" si="3"/>
        <v/>
      </c>
    </row>
    <row r="260" spans="2:3" x14ac:dyDescent="0.2">
      <c r="B260" s="3" t="str">
        <f t="shared" si="2"/>
        <v/>
      </c>
      <c r="C260" s="1" t="str">
        <f t="shared" si="3"/>
        <v/>
      </c>
    </row>
    <row r="261" spans="2:3" x14ac:dyDescent="0.2">
      <c r="B261" s="3" t="str">
        <f t="shared" ref="B261:B267" si="4">IF(A261="","",VLOOKUP(A261,A$1:C$142,2,))</f>
        <v/>
      </c>
      <c r="C261" s="1" t="str">
        <f t="shared" ref="C261:C267" si="5">IF(A261="","",VLOOKUP(A261,A$1:D$142,3,))</f>
        <v/>
      </c>
    </row>
    <row r="262" spans="2:3" x14ac:dyDescent="0.2">
      <c r="B262" s="3" t="str">
        <f t="shared" si="4"/>
        <v/>
      </c>
      <c r="C262" s="1" t="str">
        <f t="shared" si="5"/>
        <v/>
      </c>
    </row>
    <row r="263" spans="2:3" x14ac:dyDescent="0.2">
      <c r="B263" s="3" t="str">
        <f t="shared" si="4"/>
        <v/>
      </c>
      <c r="C263" s="1" t="str">
        <f t="shared" si="5"/>
        <v/>
      </c>
    </row>
    <row r="264" spans="2:3" x14ac:dyDescent="0.2">
      <c r="B264" s="3" t="str">
        <f t="shared" si="4"/>
        <v/>
      </c>
      <c r="C264" s="1" t="str">
        <f t="shared" si="5"/>
        <v/>
      </c>
    </row>
    <row r="265" spans="2:3" x14ac:dyDescent="0.2">
      <c r="B265" s="3" t="str">
        <f t="shared" si="4"/>
        <v/>
      </c>
      <c r="C265" s="1" t="str">
        <f t="shared" si="5"/>
        <v/>
      </c>
    </row>
    <row r="266" spans="2:3" x14ac:dyDescent="0.2">
      <c r="B266" s="3" t="str">
        <f t="shared" si="4"/>
        <v/>
      </c>
      <c r="C266" s="1" t="str">
        <f t="shared" si="5"/>
        <v/>
      </c>
    </row>
    <row r="267" spans="2:3" x14ac:dyDescent="0.2">
      <c r="B267" s="3" t="str">
        <f t="shared" si="4"/>
        <v/>
      </c>
      <c r="C267" s="1" t="str">
        <f t="shared" si="5"/>
        <v/>
      </c>
    </row>
  </sheetData>
  <sheetProtection algorithmName="SHA-512" hashValue="4BeaXPLHHPd2IKGa+ld2PgiS3rnEaefl2fGZLLlOKglNGBOakf8+24Dj8Ls7IxFMMCUM/QZhbK2wnmv3Ymqzgg==" saltValue="dQAdU6vgKuCfKXSLfnJBlQ==" spinCount="100000" sheet="1" autoFilter="0"/>
  <conditionalFormatting sqref="C161:E196">
    <cfRule type="cellIs" dxfId="8" priority="1" operator="equal">
      <formula>"Corvo"</formula>
    </cfRule>
    <cfRule type="cellIs" dxfId="7" priority="2" operator="equal">
      <formula>"Flores"</formula>
    </cfRule>
    <cfRule type="cellIs" dxfId="6" priority="3" operator="equal">
      <formula>"Faial"</formula>
    </cfRule>
    <cfRule type="cellIs" dxfId="5" priority="4" operator="equal">
      <formula>"Pico"</formula>
    </cfRule>
    <cfRule type="cellIs" dxfId="4" priority="5" operator="equal">
      <formula>"São Jorge"</formula>
    </cfRule>
    <cfRule type="cellIs" dxfId="3" priority="6" operator="equal">
      <formula>"Graciosa"</formula>
    </cfRule>
    <cfRule type="cellIs" dxfId="2" priority="7" operator="equal">
      <formula>"Terceira"</formula>
    </cfRule>
    <cfRule type="cellIs" dxfId="1" priority="8" operator="equal">
      <formula>"São Miguel"</formula>
    </cfRule>
    <cfRule type="cellIs" dxfId="0" priority="9" operator="equal">
      <formula>"Santa Maria"</formula>
    </cfRule>
  </conditionalFormatting>
  <dataValidations count="1">
    <dataValidation type="list" allowBlank="1" showInputMessage="1" showErrorMessage="1" sqref="A161:A441" xr:uid="{00000000-0002-0000-0000-000002000000}">
      <formula1>$A$1:$A$156</formula1>
    </dataValidation>
  </dataValidations>
  <printOptions horizontalCentered="1" verticalCentered="1"/>
  <pageMargins left="0.39370078740157483" right="0.39370078740157483" top="1.1811023622047245" bottom="0.98425196850393704" header="0.31496062992125984" footer="0.31496062992125984"/>
  <pageSetup paperSize="9" fitToHeight="20" orientation="portrait" r:id="rId1"/>
  <headerFooter>
    <oddHeader>&amp;L&amp;G&amp;R&amp;"Ebrima,Normal"&amp;20&amp;K08-037Terapeutas não Convencionais
registados na DRS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Lista Profissionais TNC</vt:lpstr>
      <vt:lpstr>'Lista Profissionais TNC'!Área_de_Impressão</vt:lpstr>
      <vt:lpstr>'Lista Profissionais TNC'!Títulos_de_Impressão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CC. Monteiro</dc:creator>
  <cp:lastModifiedBy>Hugo FS. Cabral</cp:lastModifiedBy>
  <cp:lastPrinted>2022-09-09T13:02:49Z</cp:lastPrinted>
  <dcterms:created xsi:type="dcterms:W3CDTF">2020-01-21T16:21:08Z</dcterms:created>
  <dcterms:modified xsi:type="dcterms:W3CDTF">2022-09-09T14:01:33Z</dcterms:modified>
</cp:coreProperties>
</file>