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QUISIÇÃO DE VIATURAS E APETRECHAMENTO\VIATURAS\"/>
    </mc:Choice>
  </mc:AlternateContent>
  <xr:revisionPtr revIDLastSave="0" documentId="8_{E5075A88-2DEF-4E03-B11C-0628E0CB786D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Apreciação_Impacto" sheetId="14" r:id="rId1"/>
    <sheet name="Cumprimento_Execução" sheetId="4" r:id="rId2"/>
  </sheets>
  <definedNames>
    <definedName name="_xlnm.Print_Area" localSheetId="0">Apreciação_Impacto!$A$1:$BG$72</definedName>
    <definedName name="_xlnm.Print_Area" localSheetId="1">Cumprimento_Execução!$A$1:$BG$62</definedName>
  </definedNames>
  <calcPr calcId="191029"/>
</workbook>
</file>

<file path=xl/calcChain.xml><?xml version="1.0" encoding="utf-8"?>
<calcChain xmlns="http://schemas.openxmlformats.org/spreadsheetml/2006/main">
  <c r="F69" i="14" l="1"/>
  <c r="F61" i="4" s="1"/>
  <c r="AW42" i="4" l="1"/>
  <c r="T42" i="4"/>
</calcChain>
</file>

<file path=xl/sharedStrings.xml><?xml version="1.0" encoding="utf-8"?>
<sst xmlns="http://schemas.openxmlformats.org/spreadsheetml/2006/main" count="119" uniqueCount="105">
  <si>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</si>
  <si>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</si>
  <si>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</si>
  <si>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</si>
  <si>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</si>
  <si>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</si>
  <si>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</si>
  <si>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</si>
  <si>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</si>
  <si>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</si>
  <si>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</si>
  <si>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</si>
  <si>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</si>
  <si>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</si>
  <si>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</si>
  <si>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</si>
  <si>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</si>
  <si>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</si>
  <si>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</si>
  <si>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</si>
  <si>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</si>
  <si>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</si>
  <si>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</si>
  <si>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</si>
  <si>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</si>
  <si>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</si>
  <si>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</si>
  <si>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</si>
  <si>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</si>
  <si>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</si>
  <si>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</si>
  <si>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</si>
  <si>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</si>
  <si>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</si>
  <si>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</si>
  <si>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</si>
  <si>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</si>
  <si>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</si>
  <si>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</si>
  <si>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</si>
  <si>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</si>
  <si>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</si>
  <si>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</si>
  <si>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</si>
  <si>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</si>
  <si>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</si>
  <si>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</si>
  <si>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</si>
  <si>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</si>
  <si>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</si>
  <si>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</si>
  <si>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</si>
  <si>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</si>
  <si>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</si>
  <si>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</si>
  <si>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</si>
  <si>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</si>
  <si>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</si>
  <si>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</si>
  <si>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</si>
  <si>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</si>
  <si>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</si>
  <si>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</si>
  <si>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</si>
  <si>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</si>
  <si>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</si>
  <si>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</si>
  <si>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</si>
  <si>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</si>
  <si>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</si>
  <si>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</si>
  <si>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</si>
  <si>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</si>
  <si>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</si>
  <si>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</si>
  <si>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</si>
  <si>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</si>
  <si>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</si>
  <si>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</si>
  <si>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</si>
  <si>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</si>
  <si>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</si>
  <si>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</si>
  <si>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</si>
  <si>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</si>
  <si>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</si>
  <si>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</si>
  <si>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Apreciação e análise crítica ao desenvolvimento do programa</t>
  </si>
  <si>
    <t>Impacto social e desportivo do programa</t>
  </si>
  <si>
    <t>Impacto decorrente da realização do projeto de apetrechamento desportivo e da sua utilização</t>
  </si>
  <si>
    <t>Grau de cumprimento dos objetivos inicialmente propostos e estratégia seguida</t>
  </si>
  <si>
    <t>Indicação dos objetivos atingidos, estratégia seguida e eventuais alterações registadas e respetiva fundamentação</t>
  </si>
  <si>
    <t>Análise à execução orçamental e sua demonstração</t>
  </si>
  <si>
    <t>Aquisição da viatura</t>
  </si>
  <si>
    <t>Análise à execução orçamental, indicando todas as fontes de finaciamento e respetivos valores.</t>
  </si>
  <si>
    <r>
      <rPr>
        <b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- Cópia do Certificado de Matrícula do veículo, passado em nome do clube/associação, caso não tenha sido apresentado anteriormente; </t>
    </r>
  </si>
  <si>
    <r>
      <rPr>
        <b/>
        <sz val="1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rFont val="Calibri"/>
        <family val="2"/>
        <scheme val="minor"/>
      </rPr>
      <t xml:space="preserve"> Fotografias da viatura adquirida, caso não tenham sido apresentadas anteriormente. </t>
    </r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</si>
  <si>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documentos de despesa, caso não tenha ainda sido apresentados (fatura, recibo, declaração de venda);</t>
    </r>
  </si>
  <si>
    <t>Descrição da viatura adquirida e análise conjuntural referindo as dificuldades surgidas na concretização da iniciativa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</si>
  <si>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</si>
  <si>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</si>
  <si>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t>RELATÓRIO - AQUISIÇÃO DE VIATURAS PARA TRANSPORTE DE ATLETAS</t>
  </si>
  <si>
    <t>https://portal.azores.gov.pt/web/drd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</si>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</sst>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/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left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/>
    </xf>
    <xf numFmtId="44" fontId="0" fillId="6" borderId="11" xfId="2" applyFont="1" applyFill="1" applyBorder="1" applyAlignment="1" applyProtection="1">
      <alignment horizontal="center"/>
      <protection locked="0"/>
    </xf>
    <xf numFmtId="44" fontId="0" fillId="6" borderId="12" xfId="2" applyFont="1" applyFill="1" applyBorder="1" applyAlignment="1" applyProtection="1">
      <alignment horizontal="center"/>
      <protection locked="0"/>
    </xf>
    <xf numFmtId="44" fontId="0" fillId="6" borderId="13" xfId="2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left"/>
      <protection locked="0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</xf>
    <xf numFmtId="0" fontId="2" fillId="8" borderId="14" xfId="0" applyFont="1" applyFill="1" applyBorder="1" applyAlignment="1" applyProtection="1">
      <alignment horizontal="center"/>
    </xf>
    <xf numFmtId="0" fontId="0" fillId="6" borderId="23" xfId="0" applyFill="1" applyBorder="1" applyAlignment="1" applyProtection="1">
      <alignment horizontal="justify" vertical="justify" wrapText="1"/>
      <protection locked="0"/>
    </xf>
    <xf numFmtId="0" fontId="0" fillId="6" borderId="24" xfId="0" applyFill="1" applyBorder="1" applyAlignment="1" applyProtection="1">
      <alignment horizontal="justify" vertical="justify" wrapText="1"/>
      <protection locked="0"/>
    </xf>
    <xf numFmtId="0" fontId="0" fillId="6" borderId="25" xfId="0" applyFill="1" applyBorder="1" applyAlignment="1" applyProtection="1">
      <alignment horizontal="justify" vertical="justify" wrapText="1"/>
      <protection locked="0"/>
    </xf>
    <xf numFmtId="0" fontId="0" fillId="6" borderId="26" xfId="0" applyFill="1" applyBorder="1" applyAlignment="1" applyProtection="1">
      <alignment horizontal="justify" vertical="justify" wrapText="1"/>
      <protection locked="0"/>
    </xf>
    <xf numFmtId="0" fontId="0" fillId="6" borderId="0" xfId="0" applyFill="1" applyBorder="1" applyAlignment="1" applyProtection="1">
      <alignment horizontal="justify" vertical="justify" wrapText="1"/>
      <protection locked="0"/>
    </xf>
    <xf numFmtId="0" fontId="0" fillId="6" borderId="27" xfId="0" applyFill="1" applyBorder="1" applyAlignment="1" applyProtection="1">
      <alignment horizontal="justify" vertical="justify" wrapText="1"/>
      <protection locked="0"/>
    </xf>
    <xf numFmtId="0" fontId="0" fillId="6" borderId="28" xfId="0" applyFill="1" applyBorder="1" applyAlignment="1" applyProtection="1">
      <alignment horizontal="justify" vertical="justify" wrapText="1"/>
      <protection locked="0"/>
    </xf>
    <xf numFmtId="0" fontId="0" fillId="6" borderId="2" xfId="0" applyFill="1" applyBorder="1" applyAlignment="1" applyProtection="1">
      <alignment horizontal="justify" vertical="justify" wrapText="1"/>
      <protection locked="0"/>
    </xf>
    <xf numFmtId="0" fontId="0" fillId="6" borderId="29" xfId="0" applyFill="1" applyBorder="1" applyAlignment="1" applyProtection="1">
      <alignment horizontal="justify" vertical="justify" wrapText="1"/>
      <protection locked="0"/>
    </xf>
  </cellXfs>
  <cellStyles count="3">
    <cellStyle name="Moeda" xfId="2" builtinId="4"/>
    <cellStyle name="Normal" xfId="0" builtinId="0"/>
    <cellStyle name="Normal 2" xfId="1" xr:uid="{00000000-0005-0000-0000-000002000000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2"/>
  <sheetViews>
    <sheetView showGridLines="0" showRowColHeaders="0" tabSelected="1" zoomScale="115" zoomScaleNormal="115" zoomScaleSheetLayoutView="115" workbookViewId="0">
      <selection activeCell="N13" sqref="N13:BD13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73" t="s">
        <v>103</v>
      </c>
      <c r="BE1" s="1"/>
      <c r="BF1" s="1"/>
      <c r="BG1" s="1"/>
    </row>
    <row r="2" spans="1:70" x14ac:dyDescent="0.25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3" customFormat="1" ht="14.25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84" t="s">
        <v>0</v>
      </c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21"/>
      <c r="AO4" s="21"/>
      <c r="AP4" s="21"/>
      <c r="AQ4" s="21"/>
      <c r="AR4" s="21"/>
      <c r="AS4" s="19"/>
      <c r="AT4" s="21"/>
      <c r="AU4" s="21"/>
      <c r="AV4" s="21"/>
      <c r="AW4" s="19"/>
      <c r="AX4" s="21"/>
      <c r="AY4" s="21"/>
      <c r="AZ4" s="21"/>
      <c r="BA4" s="21"/>
      <c r="BB4" s="19"/>
      <c r="BC4" s="19"/>
      <c r="BD4" s="19"/>
      <c r="BE4" s="19"/>
      <c r="BF4" s="19"/>
      <c r="BG4" s="19"/>
      <c r="BI4" s="49"/>
      <c r="BJ4" s="49"/>
      <c r="BK4" s="49"/>
      <c r="BL4" s="53"/>
      <c r="BM4" s="53"/>
      <c r="BN4" s="53"/>
      <c r="BO4" s="53"/>
    </row>
    <row r="5" spans="1:70" s="13" customFormat="1" ht="15" customHeight="1" x14ac:dyDescent="0.2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 t="s">
        <v>104</v>
      </c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9"/>
      <c r="BC5" s="19"/>
      <c r="BD5" s="19"/>
      <c r="BE5" s="19"/>
      <c r="BF5" s="19"/>
      <c r="BG5" s="19"/>
      <c r="BI5" s="49"/>
      <c r="BJ5" s="49"/>
      <c r="BK5" s="49"/>
      <c r="BL5" s="53"/>
      <c r="BM5" s="53"/>
      <c r="BN5" s="53"/>
      <c r="BO5" s="53"/>
    </row>
    <row r="6" spans="1:70" s="13" customFormat="1" ht="14.25" x14ac:dyDescent="0.25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84" t="s">
        <v>1</v>
      </c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4" customFormat="1" ht="23.25" x14ac:dyDescent="0.25">
      <c r="A8" s="1"/>
      <c r="B8" s="1"/>
      <c r="C8" s="88" t="s">
        <v>101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1"/>
      <c r="BG8" s="22"/>
      <c r="BI8" s="54" t="s">
        <v>28</v>
      </c>
      <c r="BJ8" s="54" t="s">
        <v>29</v>
      </c>
      <c r="BK8" s="54" t="s">
        <v>30</v>
      </c>
      <c r="BL8" s="55" t="s">
        <v>32</v>
      </c>
      <c r="BM8" s="55" t="s">
        <v>34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31</v>
      </c>
      <c r="BK9" s="51">
        <v>2012</v>
      </c>
      <c r="BL9" s="51" t="s">
        <v>33</v>
      </c>
      <c r="BM9" s="51" t="s">
        <v>35</v>
      </c>
    </row>
    <row r="10" spans="1:70" ht="15.75" x14ac:dyDescent="0.25">
      <c r="A10" s="23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1"/>
      <c r="BG10" s="1"/>
      <c r="BI10" s="50">
        <v>2</v>
      </c>
      <c r="BJ10" s="50" t="s">
        <v>68</v>
      </c>
      <c r="BK10" s="51">
        <v>2013</v>
      </c>
      <c r="BL10" s="51" t="s">
        <v>69</v>
      </c>
      <c r="BM10" s="51" t="s">
        <v>50</v>
      </c>
      <c r="BN10" s="56"/>
      <c r="BO10" s="56"/>
      <c r="BP10" s="15"/>
      <c r="BQ10" s="15"/>
      <c r="BR10" s="15"/>
    </row>
    <row r="11" spans="1:70" s="16" customFormat="1" ht="18.75" x14ac:dyDescent="0.25">
      <c r="A11" s="28"/>
      <c r="B11" s="28"/>
      <c r="C11" s="29"/>
      <c r="D11" s="79" t="s">
        <v>48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30"/>
      <c r="BF11" s="31"/>
      <c r="BG11" s="31"/>
      <c r="BI11" s="50">
        <v>3</v>
      </c>
      <c r="BJ11" s="50" t="s">
        <v>70</v>
      </c>
      <c r="BK11" s="51">
        <v>2014</v>
      </c>
      <c r="BL11" s="51" t="s">
        <v>71</v>
      </c>
      <c r="BM11" s="51" t="s">
        <v>51</v>
      </c>
      <c r="BN11" s="51"/>
      <c r="BO11" s="51"/>
      <c r="BP11" s="8"/>
      <c r="BQ11" s="8"/>
      <c r="BR11" s="8"/>
    </row>
    <row r="12" spans="1:70" ht="18.75" x14ac:dyDescent="0.25">
      <c r="A12" s="32"/>
      <c r="B12" s="32"/>
      <c r="C12" s="33"/>
      <c r="D12" s="23"/>
      <c r="E12" s="23"/>
      <c r="F12" s="23"/>
      <c r="G12" s="23"/>
      <c r="H12" s="23"/>
      <c r="I12" s="23"/>
      <c r="J12" s="23"/>
      <c r="K12" s="23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  <c r="BF12" s="1"/>
      <c r="BG12" s="1"/>
      <c r="BI12" s="50">
        <v>4</v>
      </c>
      <c r="BJ12" s="50" t="s">
        <v>72</v>
      </c>
      <c r="BK12" s="51">
        <v>2015</v>
      </c>
      <c r="BL12" s="51" t="s">
        <v>73</v>
      </c>
      <c r="BM12" s="51" t="s">
        <v>52</v>
      </c>
      <c r="BN12" s="57"/>
      <c r="BO12" s="57"/>
      <c r="BP12" s="16"/>
      <c r="BQ12" s="16"/>
      <c r="BR12" s="16"/>
    </row>
    <row r="13" spans="1:70" x14ac:dyDescent="0.25">
      <c r="A13" s="1"/>
      <c r="B13" s="1"/>
      <c r="C13" s="36"/>
      <c r="D13" s="37" t="s">
        <v>47</v>
      </c>
      <c r="E13" s="34"/>
      <c r="F13" s="34"/>
      <c r="G13" s="34"/>
      <c r="H13" s="34"/>
      <c r="I13" s="34"/>
      <c r="J13" s="34"/>
      <c r="K13" s="34"/>
      <c r="L13" s="34"/>
      <c r="M13" s="1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8"/>
      <c r="BE13" s="35"/>
      <c r="BF13" s="1"/>
      <c r="BG13" s="1"/>
      <c r="BI13" s="50">
        <v>5</v>
      </c>
      <c r="BJ13" s="50" t="s">
        <v>74</v>
      </c>
      <c r="BK13" s="51">
        <v>2016</v>
      </c>
      <c r="BL13" s="51" t="s">
        <v>75</v>
      </c>
      <c r="BM13" s="51" t="s">
        <v>53</v>
      </c>
    </row>
    <row r="14" spans="1:70" x14ac:dyDescent="0.25">
      <c r="A14" s="1"/>
      <c r="B14" s="1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  <c r="BF14" s="1"/>
      <c r="BG14" s="1"/>
      <c r="BI14" s="50">
        <v>6</v>
      </c>
      <c r="BJ14" s="50" t="s">
        <v>76</v>
      </c>
      <c r="BK14" s="51">
        <v>2017</v>
      </c>
      <c r="BL14" s="51" t="s">
        <v>77</v>
      </c>
      <c r="BM14" s="51" t="s">
        <v>54</v>
      </c>
    </row>
    <row r="15" spans="1:70" ht="15.75" customHeight="1" x14ac:dyDescent="0.25">
      <c r="A15" s="1"/>
      <c r="B15" s="1"/>
      <c r="C15" s="36"/>
      <c r="D15" s="23" t="s">
        <v>6</v>
      </c>
      <c r="E15" s="34"/>
      <c r="F15" s="34"/>
      <c r="G15" s="34"/>
      <c r="H15" s="34"/>
      <c r="I15" s="34"/>
      <c r="J15" s="34"/>
      <c r="K15" s="34"/>
      <c r="L15" s="34"/>
      <c r="M15" s="34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8"/>
      <c r="BE15" s="35"/>
      <c r="BF15" s="1"/>
      <c r="BG15" s="1"/>
      <c r="BI15" s="50">
        <v>7</v>
      </c>
      <c r="BJ15" s="50" t="s">
        <v>78</v>
      </c>
      <c r="BK15" s="51">
        <v>2018</v>
      </c>
      <c r="BL15" s="51" t="s">
        <v>79</v>
      </c>
      <c r="BM15" s="51" t="s">
        <v>55</v>
      </c>
    </row>
    <row r="16" spans="1:70" x14ac:dyDescent="0.25">
      <c r="A16" s="1"/>
      <c r="B16" s="1"/>
      <c r="C16" s="3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1"/>
      <c r="BG16" s="1"/>
      <c r="BI16" s="50">
        <v>8</v>
      </c>
      <c r="BJ16" s="50" t="s">
        <v>80</v>
      </c>
      <c r="BK16" s="51">
        <v>2019</v>
      </c>
      <c r="BL16" s="51" t="s">
        <v>81</v>
      </c>
      <c r="BM16" s="51" t="s">
        <v>56</v>
      </c>
    </row>
    <row r="17" spans="1:65" x14ac:dyDescent="0.25">
      <c r="A17" s="1"/>
      <c r="B17" s="1"/>
      <c r="C17" s="36"/>
      <c r="D17" s="34" t="s">
        <v>7</v>
      </c>
      <c r="E17" s="34"/>
      <c r="F17" s="34"/>
      <c r="G17" s="34"/>
      <c r="H17" s="34"/>
      <c r="I17" s="85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7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 t="s">
        <v>22</v>
      </c>
      <c r="AH17" s="76"/>
      <c r="AI17" s="77"/>
      <c r="AJ17" s="77"/>
      <c r="AK17" s="78"/>
      <c r="AL17" s="39" t="s">
        <v>8</v>
      </c>
      <c r="AM17" s="76"/>
      <c r="AN17" s="77"/>
      <c r="AO17" s="78"/>
      <c r="AP17" s="34"/>
      <c r="AQ17" s="76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8"/>
      <c r="BE17" s="35"/>
      <c r="BF17" s="1"/>
      <c r="BG17" s="1"/>
      <c r="BI17" s="50">
        <v>9</v>
      </c>
      <c r="BJ17" s="50" t="s">
        <v>82</v>
      </c>
      <c r="BK17" s="51">
        <v>2020</v>
      </c>
      <c r="BL17" s="51" t="s">
        <v>51</v>
      </c>
      <c r="BM17" s="51" t="s">
        <v>57</v>
      </c>
    </row>
    <row r="18" spans="1:65" x14ac:dyDescent="0.25">
      <c r="A18" s="1"/>
      <c r="B18" s="1"/>
      <c r="C18" s="3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  <c r="BF18" s="1"/>
      <c r="BG18" s="1"/>
      <c r="BI18" s="50">
        <v>10</v>
      </c>
      <c r="BJ18" s="50" t="s">
        <v>83</v>
      </c>
      <c r="BK18" s="51">
        <v>2021</v>
      </c>
      <c r="BM18" s="51" t="s">
        <v>58</v>
      </c>
    </row>
    <row r="19" spans="1:65" x14ac:dyDescent="0.25">
      <c r="A19" s="1"/>
      <c r="B19" s="1"/>
      <c r="C19" s="36"/>
      <c r="D19" s="34" t="s">
        <v>9</v>
      </c>
      <c r="E19" s="34"/>
      <c r="F19" s="34"/>
      <c r="G19" s="34"/>
      <c r="H19" s="34"/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8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8" t="s">
        <v>23</v>
      </c>
      <c r="AQ19" s="76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8"/>
      <c r="BE19" s="35"/>
      <c r="BF19" s="1"/>
      <c r="BG19" s="1"/>
      <c r="BI19" s="50">
        <v>11</v>
      </c>
      <c r="BJ19" s="50" t="s">
        <v>84</v>
      </c>
      <c r="BK19" s="51">
        <v>2022</v>
      </c>
      <c r="BM19" s="51" t="s">
        <v>59</v>
      </c>
    </row>
    <row r="20" spans="1:65" ht="15.75" thickBot="1" x14ac:dyDescent="0.3">
      <c r="A20" s="1"/>
      <c r="B20" s="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3"/>
      <c r="BF20" s="1"/>
      <c r="BG20" s="1"/>
      <c r="BI20" s="50">
        <v>12</v>
      </c>
      <c r="BJ20" s="50" t="s">
        <v>85</v>
      </c>
      <c r="BK20" s="51">
        <v>2023</v>
      </c>
      <c r="BM20" s="51" t="s">
        <v>60</v>
      </c>
    </row>
    <row r="21" spans="1:65" ht="15.75" thickBot="1" x14ac:dyDescent="0.3">
      <c r="A21" s="1"/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1"/>
      <c r="BG21" s="1"/>
      <c r="BI21" s="50">
        <v>13</v>
      </c>
      <c r="BK21" s="51">
        <v>2024</v>
      </c>
      <c r="BM21" s="51" t="s">
        <v>61</v>
      </c>
    </row>
    <row r="22" spans="1:65" x14ac:dyDescent="0.25">
      <c r="A22" s="2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7"/>
      <c r="BF22" s="1"/>
      <c r="BG22" s="1"/>
      <c r="BI22" s="50">
        <v>14</v>
      </c>
      <c r="BK22" s="51">
        <v>2025</v>
      </c>
      <c r="BM22" s="51" t="s">
        <v>62</v>
      </c>
    </row>
    <row r="23" spans="1:65" ht="18.75" x14ac:dyDescent="0.25">
      <c r="A23" s="28"/>
      <c r="B23" s="28"/>
      <c r="C23" s="29"/>
      <c r="D23" s="79" t="s">
        <v>86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30"/>
      <c r="BF23" s="31"/>
      <c r="BG23" s="1"/>
      <c r="BI23" s="50">
        <v>15</v>
      </c>
      <c r="BK23" s="51">
        <v>2026</v>
      </c>
      <c r="BM23" s="51" t="s">
        <v>63</v>
      </c>
    </row>
    <row r="24" spans="1:65" ht="15.75" customHeight="1" x14ac:dyDescent="0.25">
      <c r="A24" s="1"/>
      <c r="B24" s="1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  <c r="BF24" s="1"/>
      <c r="BG24" s="1"/>
      <c r="BI24" s="50">
        <v>16</v>
      </c>
      <c r="BK24" s="51">
        <v>2027</v>
      </c>
      <c r="BM24" s="51" t="s">
        <v>64</v>
      </c>
    </row>
    <row r="25" spans="1:65" ht="15.75" customHeight="1" x14ac:dyDescent="0.25">
      <c r="A25" s="1"/>
      <c r="B25" s="1"/>
      <c r="C25" s="36"/>
      <c r="D25" s="34"/>
      <c r="E25" s="34"/>
      <c r="F25" s="34"/>
      <c r="G25" s="34"/>
      <c r="H25" s="34"/>
      <c r="I25" s="34"/>
      <c r="J25" s="34"/>
      <c r="K25" s="38" t="s">
        <v>24</v>
      </c>
      <c r="L25" s="81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3"/>
      <c r="BE25" s="35"/>
      <c r="BF25" s="1"/>
      <c r="BG25" s="1"/>
      <c r="BI25" s="50">
        <v>17</v>
      </c>
      <c r="BK25" s="51">
        <v>2028</v>
      </c>
      <c r="BM25" s="51" t="s">
        <v>65</v>
      </c>
    </row>
    <row r="26" spans="1:65" ht="15.75" customHeight="1" x14ac:dyDescent="0.25">
      <c r="A26" s="1"/>
      <c r="B26" s="1"/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44" t="s">
        <v>10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I26" s="50">
        <v>18</v>
      </c>
      <c r="BK26" s="51">
        <v>2029</v>
      </c>
      <c r="BM26" s="51" t="s">
        <v>66</v>
      </c>
    </row>
    <row r="27" spans="1:65" ht="15.75" customHeight="1" x14ac:dyDescent="0.25">
      <c r="A27" s="1"/>
      <c r="B27" s="1"/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4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  <c r="BF27" s="1"/>
      <c r="BG27" s="1"/>
      <c r="BI27" s="50">
        <v>19</v>
      </c>
      <c r="BJ27" s="58"/>
      <c r="BK27" s="51">
        <v>2030</v>
      </c>
      <c r="BM27" s="51" t="s">
        <v>67</v>
      </c>
    </row>
    <row r="28" spans="1:65" ht="15.75" customHeight="1" x14ac:dyDescent="0.25">
      <c r="A28" s="1"/>
      <c r="B28" s="1"/>
      <c r="C28" s="36"/>
      <c r="D28" s="34"/>
      <c r="E28" s="34"/>
      <c r="F28" s="34"/>
      <c r="G28" s="34"/>
      <c r="H28" s="34"/>
      <c r="I28" s="34"/>
      <c r="J28" s="38" t="s">
        <v>14</v>
      </c>
      <c r="K28" s="76"/>
      <c r="L28" s="77"/>
      <c r="M28" s="78"/>
      <c r="N28" s="39" t="s">
        <v>5</v>
      </c>
      <c r="O28" s="76"/>
      <c r="P28" s="77"/>
      <c r="Q28" s="78"/>
      <c r="R28" s="39" t="s">
        <v>5</v>
      </c>
      <c r="S28" s="76"/>
      <c r="T28" s="77"/>
      <c r="U28" s="78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8" t="s">
        <v>15</v>
      </c>
      <c r="AT28" s="76"/>
      <c r="AU28" s="77"/>
      <c r="AV28" s="78"/>
      <c r="AW28" s="39" t="s">
        <v>5</v>
      </c>
      <c r="AX28" s="76"/>
      <c r="AY28" s="77"/>
      <c r="AZ28" s="78"/>
      <c r="BA28" s="39" t="s">
        <v>5</v>
      </c>
      <c r="BB28" s="76"/>
      <c r="BC28" s="77"/>
      <c r="BD28" s="78"/>
      <c r="BE28" s="35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5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6"/>
      <c r="D30" s="34" t="s">
        <v>38</v>
      </c>
      <c r="E30" s="34"/>
      <c r="F30" s="34"/>
      <c r="G30" s="34"/>
      <c r="H30" s="34"/>
      <c r="I30" s="34"/>
      <c r="J30" s="34"/>
      <c r="K30" s="34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34"/>
      <c r="W30" s="34"/>
      <c r="X30" s="34"/>
      <c r="Y30" s="34"/>
      <c r="Z30" s="34"/>
      <c r="AA30" s="34"/>
      <c r="AB30" s="34"/>
      <c r="AC30" s="38" t="s">
        <v>25</v>
      </c>
      <c r="AD30" s="76"/>
      <c r="AE30" s="77"/>
      <c r="AF30" s="78"/>
      <c r="AG30" s="39" t="s">
        <v>5</v>
      </c>
      <c r="AH30" s="76"/>
      <c r="AI30" s="77"/>
      <c r="AJ30" s="78"/>
      <c r="AK30" s="39" t="s">
        <v>5</v>
      </c>
      <c r="AL30" s="76"/>
      <c r="AM30" s="77"/>
      <c r="AN30" s="78"/>
      <c r="AO30" s="34"/>
      <c r="AP30" s="34"/>
      <c r="AQ30" s="34"/>
      <c r="AR30" s="34"/>
      <c r="AS30" s="38" t="s">
        <v>26</v>
      </c>
      <c r="AT30" s="76"/>
      <c r="AU30" s="77"/>
      <c r="AV30" s="78"/>
      <c r="AW30" s="39" t="s">
        <v>5</v>
      </c>
      <c r="AX30" s="76"/>
      <c r="AY30" s="77"/>
      <c r="AZ30" s="78"/>
      <c r="BA30" s="39" t="s">
        <v>5</v>
      </c>
      <c r="BB30" s="76"/>
      <c r="BC30" s="77"/>
      <c r="BD30" s="78"/>
      <c r="BE30" s="35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6"/>
      <c r="D31" s="34"/>
      <c r="E31" s="34"/>
      <c r="F31" s="34"/>
      <c r="G31" s="34"/>
      <c r="H31" s="34"/>
      <c r="I31" s="34"/>
      <c r="J31" s="34"/>
      <c r="K31" s="34"/>
      <c r="L31" s="45"/>
      <c r="M31" s="45"/>
      <c r="N31" s="45"/>
      <c r="O31" s="45"/>
      <c r="P31" s="45"/>
      <c r="Q31" s="45"/>
      <c r="R31" s="46"/>
      <c r="S31" s="45"/>
      <c r="T31" s="45"/>
      <c r="U31" s="45"/>
      <c r="V31" s="45"/>
      <c r="W31" s="45"/>
      <c r="X31" s="45"/>
      <c r="Y31" s="45"/>
      <c r="Z31" s="34"/>
      <c r="AA31" s="34"/>
      <c r="AB31" s="34"/>
      <c r="AC31" s="34"/>
      <c r="AD31" s="34"/>
      <c r="AE31" s="34"/>
      <c r="AF31" s="38"/>
      <c r="AG31" s="45"/>
      <c r="AH31" s="45"/>
      <c r="AI31" s="45"/>
      <c r="AJ31" s="39"/>
      <c r="AK31" s="45"/>
      <c r="AL31" s="45"/>
      <c r="AM31" s="45"/>
      <c r="AN31" s="39"/>
      <c r="AO31" s="45"/>
      <c r="AP31" s="45"/>
      <c r="AQ31" s="45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5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6"/>
      <c r="D32" s="34"/>
      <c r="E32" s="34"/>
      <c r="F32" s="34"/>
      <c r="G32" s="38" t="s">
        <v>12</v>
      </c>
      <c r="H32" s="100"/>
      <c r="I32" s="101"/>
      <c r="J32" s="101"/>
      <c r="K32" s="101"/>
      <c r="L32" s="101"/>
      <c r="M32" s="101"/>
      <c r="N32" s="101"/>
      <c r="O32" s="101"/>
      <c r="P32" s="101"/>
      <c r="Q32" s="102"/>
      <c r="R32" s="34"/>
      <c r="S32" s="34"/>
      <c r="T32" s="34"/>
      <c r="U32" s="34"/>
      <c r="V32" s="38" t="s">
        <v>11</v>
      </c>
      <c r="W32" s="100"/>
      <c r="X32" s="101"/>
      <c r="Y32" s="101"/>
      <c r="Z32" s="101"/>
      <c r="AA32" s="101"/>
      <c r="AB32" s="101"/>
      <c r="AC32" s="101"/>
      <c r="AD32" s="101"/>
      <c r="AE32" s="101"/>
      <c r="AF32" s="102"/>
      <c r="AG32" s="34"/>
      <c r="AH32" s="34"/>
      <c r="AI32" s="34"/>
      <c r="AJ32" s="38" t="s">
        <v>13</v>
      </c>
      <c r="AK32" s="76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8"/>
      <c r="BE32" s="35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3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1"/>
      <c r="BG34" s="1"/>
      <c r="BI34" s="50">
        <v>26</v>
      </c>
      <c r="BK34" s="51">
        <v>2037</v>
      </c>
    </row>
    <row r="35" spans="1:67" s="17" customFormat="1" ht="18.75" x14ac:dyDescent="0.3">
      <c r="A35" s="47"/>
      <c r="B35" s="99" t="s">
        <v>87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7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7" customFormat="1" ht="15.75" customHeight="1" x14ac:dyDescent="0.25">
      <c r="A37" s="9"/>
      <c r="B37" s="9"/>
      <c r="C37" s="98" t="s">
        <v>98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7" customFormat="1" ht="15" customHeight="1" x14ac:dyDescent="0.25">
      <c r="A38" s="9"/>
      <c r="B38" s="9"/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1"/>
      <c r="BF38" s="9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7" customFormat="1" ht="15" customHeight="1" x14ac:dyDescent="0.25">
      <c r="A39" s="9"/>
      <c r="B39" s="9"/>
      <c r="C39" s="9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4"/>
      <c r="BF39" s="9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7" customFormat="1" ht="15" customHeight="1" x14ac:dyDescent="0.25">
      <c r="A40" s="9"/>
      <c r="B40" s="9"/>
      <c r="C40" s="92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4"/>
      <c r="BF40" s="9"/>
      <c r="BG40" s="5"/>
      <c r="BI40" s="60"/>
      <c r="BJ40" s="60"/>
      <c r="BK40" s="50"/>
      <c r="BL40" s="60"/>
      <c r="BM40" s="60"/>
      <c r="BN40" s="60"/>
      <c r="BO40" s="60"/>
    </row>
    <row r="41" spans="1:67" s="17" customFormat="1" ht="15" customHeight="1" x14ac:dyDescent="0.25">
      <c r="A41" s="9"/>
      <c r="B41" s="9"/>
      <c r="C41" s="92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4"/>
      <c r="BF41" s="9"/>
      <c r="BG41" s="5"/>
      <c r="BI41" s="60"/>
      <c r="BJ41" s="60"/>
      <c r="BK41" s="50"/>
      <c r="BL41" s="60"/>
      <c r="BM41" s="60"/>
      <c r="BN41" s="60"/>
      <c r="BO41" s="60"/>
    </row>
    <row r="42" spans="1:67" s="17" customFormat="1" ht="15" customHeight="1" x14ac:dyDescent="0.25">
      <c r="A42" s="9"/>
      <c r="B42" s="9"/>
      <c r="C42" s="92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4"/>
      <c r="BF42" s="9"/>
      <c r="BG42" s="5"/>
      <c r="BI42" s="60"/>
      <c r="BJ42" s="60"/>
      <c r="BK42" s="50"/>
      <c r="BL42" s="60"/>
      <c r="BM42" s="60"/>
      <c r="BN42" s="60"/>
      <c r="BO42" s="60"/>
    </row>
    <row r="43" spans="1:67" s="17" customFormat="1" ht="15" customHeight="1" x14ac:dyDescent="0.25">
      <c r="A43" s="9"/>
      <c r="B43" s="9"/>
      <c r="C43" s="92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4"/>
      <c r="BF43" s="9"/>
      <c r="BG43" s="5"/>
      <c r="BI43" s="60"/>
      <c r="BJ43" s="60"/>
      <c r="BK43" s="50"/>
      <c r="BL43" s="60"/>
      <c r="BM43" s="60"/>
      <c r="BN43" s="60"/>
      <c r="BO43" s="60"/>
    </row>
    <row r="44" spans="1:67" s="17" customFormat="1" ht="15" customHeight="1" x14ac:dyDescent="0.25">
      <c r="A44" s="9"/>
      <c r="B44" s="9"/>
      <c r="C44" s="92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4"/>
      <c r="BF44" s="9"/>
      <c r="BG44" s="5"/>
      <c r="BI44" s="60"/>
      <c r="BJ44" s="60"/>
      <c r="BK44" s="50"/>
      <c r="BL44" s="60"/>
      <c r="BM44" s="60"/>
      <c r="BN44" s="60"/>
      <c r="BO44" s="60"/>
    </row>
    <row r="45" spans="1:67" s="17" customFormat="1" ht="15" customHeight="1" x14ac:dyDescent="0.25">
      <c r="A45" s="9"/>
      <c r="B45" s="9"/>
      <c r="C45" s="9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4"/>
      <c r="BF45" s="9"/>
      <c r="BG45" s="5"/>
      <c r="BI45" s="60"/>
      <c r="BJ45" s="60"/>
      <c r="BK45" s="50"/>
      <c r="BL45" s="60"/>
      <c r="BM45" s="60"/>
      <c r="BN45" s="60"/>
      <c r="BO45" s="60"/>
    </row>
    <row r="46" spans="1:67" s="17" customFormat="1" ht="15" customHeight="1" x14ac:dyDescent="0.25">
      <c r="A46" s="9"/>
      <c r="B46" s="9"/>
      <c r="C46" s="9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4"/>
      <c r="BF46" s="9"/>
      <c r="BG46" s="5"/>
      <c r="BI46" s="60"/>
      <c r="BJ46" s="60"/>
      <c r="BK46" s="50"/>
      <c r="BL46" s="60"/>
      <c r="BM46" s="60"/>
      <c r="BN46" s="60"/>
      <c r="BO46" s="60"/>
    </row>
    <row r="47" spans="1:67" s="17" customFormat="1" ht="15" customHeight="1" x14ac:dyDescent="0.25">
      <c r="A47" s="9"/>
      <c r="B47" s="9"/>
      <c r="C47" s="92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4"/>
      <c r="BF47" s="9"/>
      <c r="BG47" s="5"/>
      <c r="BI47" s="60"/>
      <c r="BJ47" s="60"/>
      <c r="BK47" s="50"/>
      <c r="BL47" s="60"/>
      <c r="BM47" s="60"/>
      <c r="BN47" s="60"/>
      <c r="BO47" s="60"/>
    </row>
    <row r="48" spans="1:67" s="17" customFormat="1" ht="15" customHeight="1" x14ac:dyDescent="0.25">
      <c r="A48" s="9"/>
      <c r="B48" s="9"/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4"/>
      <c r="BF48" s="9"/>
      <c r="BG48" s="5"/>
      <c r="BI48" s="60"/>
      <c r="BJ48" s="60"/>
      <c r="BK48" s="50"/>
      <c r="BL48" s="60"/>
      <c r="BM48" s="60"/>
      <c r="BN48" s="60"/>
      <c r="BO48" s="60"/>
    </row>
    <row r="49" spans="1:67" s="17" customFormat="1" ht="15" customHeight="1" x14ac:dyDescent="0.25">
      <c r="A49" s="9"/>
      <c r="B49" s="9"/>
      <c r="C49" s="92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4"/>
      <c r="BF49" s="9"/>
      <c r="BG49" s="5"/>
      <c r="BI49" s="60"/>
      <c r="BJ49" s="60"/>
      <c r="BK49" s="50"/>
      <c r="BL49" s="60"/>
      <c r="BM49" s="60"/>
      <c r="BN49" s="60"/>
      <c r="BO49" s="60"/>
    </row>
    <row r="50" spans="1:67" s="17" customFormat="1" ht="15" customHeight="1" x14ac:dyDescent="0.25">
      <c r="A50" s="9"/>
      <c r="B50" s="9"/>
      <c r="C50" s="95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7"/>
      <c r="BF50" s="9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ht="15.75" customHeight="1" x14ac:dyDescent="0.3">
      <c r="A52" s="1"/>
      <c r="B52" s="99" t="s">
        <v>88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1"/>
    </row>
    <row r="53" spans="1:67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67" s="17" customFormat="1" ht="15.75" customHeight="1" x14ac:dyDescent="0.25">
      <c r="A54" s="9"/>
      <c r="B54" s="9"/>
      <c r="C54" s="98" t="s">
        <v>89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"/>
      <c r="BG54" s="5"/>
      <c r="BI54" s="60"/>
      <c r="BJ54" s="60"/>
      <c r="BK54" s="60"/>
      <c r="BL54" s="60"/>
      <c r="BM54" s="60"/>
      <c r="BN54" s="60"/>
      <c r="BO54" s="60"/>
    </row>
    <row r="55" spans="1:67" s="17" customFormat="1" x14ac:dyDescent="0.25">
      <c r="A55" s="9"/>
      <c r="B55" s="9"/>
      <c r="C55" s="89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1"/>
      <c r="BF55" s="9"/>
      <c r="BG55" s="5"/>
      <c r="BI55" s="60"/>
      <c r="BJ55" s="60"/>
      <c r="BK55" s="60"/>
      <c r="BL55" s="60"/>
      <c r="BM55" s="60"/>
      <c r="BN55" s="60"/>
      <c r="BO55" s="60"/>
    </row>
    <row r="56" spans="1:67" s="17" customFormat="1" x14ac:dyDescent="0.25">
      <c r="A56" s="9"/>
      <c r="B56" s="9"/>
      <c r="C56" s="92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4"/>
      <c r="BF56" s="9"/>
      <c r="BG56" s="5"/>
      <c r="BI56" s="60"/>
      <c r="BJ56" s="60"/>
      <c r="BK56" s="60"/>
      <c r="BL56" s="60"/>
      <c r="BM56" s="60"/>
      <c r="BN56" s="60"/>
      <c r="BO56" s="60"/>
    </row>
    <row r="57" spans="1:67" s="17" customFormat="1" x14ac:dyDescent="0.25">
      <c r="A57" s="9"/>
      <c r="B57" s="9"/>
      <c r="C57" s="92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4"/>
      <c r="BF57" s="9"/>
      <c r="BG57" s="5"/>
      <c r="BI57" s="60"/>
      <c r="BJ57" s="60"/>
      <c r="BK57" s="60"/>
      <c r="BL57" s="60"/>
      <c r="BM57" s="60"/>
      <c r="BN57" s="60"/>
      <c r="BO57" s="60"/>
    </row>
    <row r="58" spans="1:67" s="17" customFormat="1" x14ac:dyDescent="0.25">
      <c r="A58" s="9"/>
      <c r="B58" s="9"/>
      <c r="C58" s="92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4"/>
      <c r="BF58" s="9"/>
      <c r="BG58" s="5"/>
      <c r="BI58" s="60"/>
      <c r="BJ58" s="60"/>
      <c r="BK58" s="60"/>
      <c r="BL58" s="60"/>
      <c r="BM58" s="60"/>
      <c r="BN58" s="60"/>
      <c r="BO58" s="60"/>
    </row>
    <row r="59" spans="1:67" s="17" customFormat="1" x14ac:dyDescent="0.25">
      <c r="A59" s="9"/>
      <c r="B59" s="9"/>
      <c r="C59" s="9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4"/>
      <c r="BF59" s="9"/>
      <c r="BG59" s="5"/>
      <c r="BI59" s="60"/>
      <c r="BJ59" s="60"/>
      <c r="BK59" s="60"/>
      <c r="BL59" s="60"/>
      <c r="BM59" s="60"/>
      <c r="BN59" s="60"/>
      <c r="BO59" s="60"/>
    </row>
    <row r="60" spans="1:67" s="17" customFormat="1" x14ac:dyDescent="0.25">
      <c r="A60" s="9"/>
      <c r="B60" s="9"/>
      <c r="C60" s="92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4"/>
      <c r="BF60" s="9"/>
      <c r="BG60" s="5"/>
      <c r="BI60" s="60"/>
      <c r="BJ60" s="60"/>
      <c r="BK60" s="60"/>
      <c r="BL60" s="60"/>
      <c r="BM60" s="60"/>
      <c r="BN60" s="60"/>
      <c r="BO60" s="60"/>
    </row>
    <row r="61" spans="1:67" s="17" customFormat="1" x14ac:dyDescent="0.25">
      <c r="A61" s="9"/>
      <c r="B61" s="9"/>
      <c r="C61" s="92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4"/>
      <c r="BF61" s="9"/>
      <c r="BG61" s="5"/>
      <c r="BI61" s="60"/>
      <c r="BJ61" s="60"/>
      <c r="BK61" s="60"/>
      <c r="BL61" s="60"/>
      <c r="BM61" s="60"/>
      <c r="BN61" s="60"/>
      <c r="BO61" s="60"/>
    </row>
    <row r="62" spans="1:67" s="17" customFormat="1" x14ac:dyDescent="0.25">
      <c r="A62" s="9"/>
      <c r="B62" s="9"/>
      <c r="C62" s="92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4"/>
      <c r="BF62" s="9"/>
      <c r="BG62" s="5"/>
      <c r="BI62" s="60"/>
      <c r="BJ62" s="60"/>
      <c r="BK62" s="60"/>
      <c r="BL62" s="60"/>
      <c r="BM62" s="60"/>
      <c r="BN62" s="60"/>
      <c r="BO62" s="60"/>
    </row>
    <row r="63" spans="1:67" s="17" customFormat="1" x14ac:dyDescent="0.25">
      <c r="A63" s="9"/>
      <c r="B63" s="9"/>
      <c r="C63" s="92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4"/>
      <c r="BF63" s="9"/>
      <c r="BG63" s="5"/>
      <c r="BI63" s="60"/>
      <c r="BJ63" s="60"/>
      <c r="BK63" s="60"/>
      <c r="BL63" s="60"/>
      <c r="BM63" s="60"/>
      <c r="BN63" s="60"/>
      <c r="BO63" s="60"/>
    </row>
    <row r="64" spans="1:67" s="17" customFormat="1" x14ac:dyDescent="0.25">
      <c r="A64" s="9"/>
      <c r="B64" s="9"/>
      <c r="C64" s="92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4"/>
      <c r="BF64" s="9"/>
      <c r="BG64" s="5"/>
      <c r="BI64" s="60"/>
      <c r="BJ64" s="60"/>
      <c r="BK64" s="60"/>
      <c r="BL64" s="60"/>
      <c r="BM64" s="60"/>
      <c r="BN64" s="60"/>
      <c r="BO64" s="60"/>
    </row>
    <row r="65" spans="1:67" s="17" customFormat="1" x14ac:dyDescent="0.25">
      <c r="A65" s="9"/>
      <c r="B65" s="9"/>
      <c r="C65" s="92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4"/>
      <c r="BF65" s="9"/>
      <c r="BG65" s="5"/>
      <c r="BI65" s="60"/>
      <c r="BJ65" s="60"/>
      <c r="BK65" s="60"/>
      <c r="BL65" s="60"/>
      <c r="BM65" s="60"/>
      <c r="BN65" s="60"/>
      <c r="BO65" s="60"/>
    </row>
    <row r="66" spans="1:67" s="17" customFormat="1" x14ac:dyDescent="0.25">
      <c r="A66" s="9"/>
      <c r="B66" s="9"/>
      <c r="C66" s="92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4"/>
      <c r="BF66" s="9"/>
      <c r="BG66" s="5"/>
      <c r="BI66" s="60"/>
      <c r="BJ66" s="60"/>
      <c r="BK66" s="60"/>
      <c r="BL66" s="60"/>
      <c r="BM66" s="60"/>
      <c r="BN66" s="60"/>
      <c r="BO66" s="60"/>
    </row>
    <row r="67" spans="1:67" s="17" customFormat="1" x14ac:dyDescent="0.25">
      <c r="A67" s="9"/>
      <c r="B67" s="9"/>
      <c r="C67" s="95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7"/>
      <c r="BF67" s="9"/>
      <c r="BG67" s="5"/>
      <c r="BI67" s="60"/>
      <c r="BJ67" s="60"/>
      <c r="BK67" s="60"/>
      <c r="BL67" s="60"/>
      <c r="BM67" s="60"/>
      <c r="BN67" s="60"/>
      <c r="BO67" s="60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ht="15.75" customHeight="1" x14ac:dyDescent="0.25">
      <c r="A69" s="1"/>
      <c r="B69" s="1"/>
      <c r="C69" s="10" t="s">
        <v>16</v>
      </c>
      <c r="D69" s="11"/>
      <c r="E69" s="10"/>
      <c r="F69" s="11" t="str">
        <f>IF(N13="","",N13)</f>
        <v/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2" t="s">
        <v>17</v>
      </c>
      <c r="BF69" s="1"/>
      <c r="BG69" s="1"/>
    </row>
    <row r="70" spans="1:6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67" s="18" customFormat="1" ht="15.75" customHeight="1" x14ac:dyDescent="0.25">
      <c r="A71" s="4"/>
      <c r="B71" s="4"/>
      <c r="C71" s="4"/>
      <c r="D71" s="4"/>
      <c r="E71" s="4"/>
      <c r="F71" s="4"/>
      <c r="G71" s="4"/>
      <c r="H71" s="4"/>
      <c r="I71" s="4" t="s">
        <v>2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 t="s">
        <v>4</v>
      </c>
      <c r="AE71" s="4"/>
      <c r="AF71" s="4"/>
      <c r="AG71" s="4"/>
      <c r="AH71" s="4"/>
      <c r="AI71" s="4"/>
      <c r="AJ71" s="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 t="s">
        <v>102</v>
      </c>
      <c r="AV71" s="74"/>
      <c r="AW71" s="74"/>
      <c r="AX71" s="74"/>
      <c r="AY71" s="74"/>
      <c r="AZ71" s="74"/>
      <c r="BA71" s="74"/>
      <c r="BB71" s="74"/>
      <c r="BC71" s="4"/>
      <c r="BD71" s="4"/>
      <c r="BE71" s="4"/>
      <c r="BF71" s="4"/>
      <c r="BG71" s="4"/>
      <c r="BI71" s="61"/>
      <c r="BJ71" s="61"/>
      <c r="BK71" s="61"/>
      <c r="BL71" s="61"/>
      <c r="BM71" s="61"/>
      <c r="BN71" s="61"/>
      <c r="BO71" s="61"/>
    </row>
    <row r="72" spans="1:67" s="18" customFormat="1" ht="12.75" x14ac:dyDescent="0.2">
      <c r="A72" s="4"/>
      <c r="B72" s="4"/>
      <c r="C72" s="4"/>
      <c r="D72" s="4"/>
      <c r="E72" s="4"/>
      <c r="F72" s="4"/>
      <c r="G72" s="4"/>
      <c r="H72" s="4"/>
      <c r="I72" s="4" t="s">
        <v>3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36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8" t="s">
        <v>37</v>
      </c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I72" s="61"/>
      <c r="BJ72" s="61"/>
      <c r="BK72" s="61"/>
      <c r="BL72" s="61"/>
      <c r="BM72" s="61"/>
      <c r="BN72" s="61"/>
      <c r="BO72" s="61"/>
    </row>
  </sheetData>
  <sheetProtection algorithmName="SHA-512" hashValue="wNl+RVIdXSgqK+W+zSNvFRKo1VECuYBoHfPecMR32g0Nph1DGtzN8bO6lm4UYmhgOrbROpoDbC75VyERbWsgew==" saltValue="bp8LDSGbiv6nNi/EDzkcMg==" spinCount="100000" sheet="1" objects="1" scenarios="1" selectLockedCells="1"/>
  <mergeCells count="36">
    <mergeCell ref="C55:BE67"/>
    <mergeCell ref="C37:BE37"/>
    <mergeCell ref="C38:BE50"/>
    <mergeCell ref="B35:BF35"/>
    <mergeCell ref="AD30:AF30"/>
    <mergeCell ref="AH30:AJ30"/>
    <mergeCell ref="C54:BE54"/>
    <mergeCell ref="AL30:AN30"/>
    <mergeCell ref="H32:Q32"/>
    <mergeCell ref="W32:AF32"/>
    <mergeCell ref="AK32:BD32"/>
    <mergeCell ref="B52:BF52"/>
    <mergeCell ref="T4:AM4"/>
    <mergeCell ref="T6:AM6"/>
    <mergeCell ref="I19:V19"/>
    <mergeCell ref="AH17:AK17"/>
    <mergeCell ref="AM17:AO17"/>
    <mergeCell ref="N15:BD15"/>
    <mergeCell ref="I17:V17"/>
    <mergeCell ref="C8:BE8"/>
    <mergeCell ref="AQ19:BD19"/>
    <mergeCell ref="BB28:BD28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O28:Q28"/>
    <mergeCell ref="S28:U28"/>
    <mergeCell ref="AT28:AV28"/>
    <mergeCell ref="AX28:AZ28"/>
    <mergeCell ref="D23:BD23"/>
    <mergeCell ref="L25:BD25"/>
  </mergeCells>
  <conditionalFormatting sqref="G69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 xr:uid="{00000000-0002-0000-0000-000000000000}">
      <formula1>$BJ$9:$BJ$20</formula1>
    </dataValidation>
    <dataValidation type="list" allowBlank="1" showInputMessage="1" showErrorMessage="1" sqref="AQ19:BD19" xr:uid="{00000000-0002-0000-0000-000001000000}">
      <formula1>$BL$9:$BL$17</formula1>
    </dataValidation>
    <dataValidation type="list" allowBlank="1" showInputMessage="1" showErrorMessage="1" sqref="I19:V19 AQ17:BD17" xr:uid="{00000000-0002-0000-0000-000002000000}">
      <formula1>$BM$9:$BM$27</formula1>
    </dataValidation>
    <dataValidation type="list" allowBlank="1" showInputMessage="1" showErrorMessage="1" sqref="K28:M28 AT28:AV28 AT30:AV30 AD30:AF30" xr:uid="{00000000-0002-0000-0000-000003000000}">
      <formula1>$BI$9:$BI$39</formula1>
    </dataValidation>
  </dataValidations>
  <hyperlinks>
    <hyperlink ref="AU71" r:id="rId1" xr:uid="{00000000-0004-0000-0000-000000000000}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62"/>
  <sheetViews>
    <sheetView showGridLines="0" showRowColHeaders="0" zoomScale="130" zoomScaleNormal="130" zoomScaleSheetLayoutView="100" workbookViewId="0">
      <selection activeCell="C4" sqref="C4:BE18"/>
    </sheetView>
  </sheetViews>
  <sheetFormatPr defaultRowHeight="15" x14ac:dyDescent="0.25"/>
  <cols>
    <col min="1" max="59" width="2.42578125" style="17" customWidth="1"/>
    <col min="60" max="16384" width="9.140625" style="17"/>
  </cols>
  <sheetData>
    <row r="1" spans="1:59" ht="18.75" x14ac:dyDescent="0.3">
      <c r="A1" s="5"/>
      <c r="B1" s="99" t="s">
        <v>90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5"/>
    </row>
    <row r="2" spans="1:59" ht="15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5.75" customHeight="1" x14ac:dyDescent="0.25">
      <c r="A3" s="5"/>
      <c r="B3" s="5"/>
      <c r="C3" s="98" t="s">
        <v>91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5"/>
      <c r="BG3" s="5"/>
    </row>
    <row r="4" spans="1:59" x14ac:dyDescent="0.25">
      <c r="A4" s="5"/>
      <c r="B4" s="9"/>
      <c r="C4" s="89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1"/>
      <c r="BF4" s="9"/>
      <c r="BG4" s="5"/>
    </row>
    <row r="5" spans="1:59" x14ac:dyDescent="0.25">
      <c r="A5" s="5"/>
      <c r="B5" s="9"/>
      <c r="C5" s="92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4"/>
      <c r="BF5" s="9"/>
      <c r="BG5" s="5"/>
    </row>
    <row r="6" spans="1:59" x14ac:dyDescent="0.25">
      <c r="A6" s="5"/>
      <c r="B6" s="9"/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4"/>
      <c r="BF6" s="9"/>
      <c r="BG6" s="5"/>
    </row>
    <row r="7" spans="1:59" x14ac:dyDescent="0.25">
      <c r="A7" s="5"/>
      <c r="B7" s="9"/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4"/>
      <c r="BF7" s="9"/>
      <c r="BG7" s="5"/>
    </row>
    <row r="8" spans="1:59" x14ac:dyDescent="0.25">
      <c r="A8" s="5"/>
      <c r="B8" s="9"/>
      <c r="C8" s="92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4"/>
      <c r="BF8" s="9"/>
      <c r="BG8" s="5"/>
    </row>
    <row r="9" spans="1:59" x14ac:dyDescent="0.25">
      <c r="A9" s="5"/>
      <c r="B9" s="9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9"/>
      <c r="BG9" s="5"/>
    </row>
    <row r="10" spans="1:59" x14ac:dyDescent="0.25">
      <c r="A10" s="5"/>
      <c r="B10" s="9"/>
      <c r="C10" s="92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"/>
      <c r="BG10" s="5"/>
    </row>
    <row r="11" spans="1:59" x14ac:dyDescent="0.25">
      <c r="A11" s="5"/>
      <c r="B11" s="9"/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4"/>
      <c r="BF11" s="9"/>
      <c r="BG11" s="5"/>
    </row>
    <row r="12" spans="1:59" x14ac:dyDescent="0.25">
      <c r="A12" s="5"/>
      <c r="B12" s="9"/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4"/>
      <c r="BF12" s="9"/>
      <c r="BG12" s="5"/>
    </row>
    <row r="13" spans="1:59" x14ac:dyDescent="0.25">
      <c r="A13" s="5"/>
      <c r="B13" s="9"/>
      <c r="C13" s="92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9"/>
      <c r="BG13" s="5"/>
    </row>
    <row r="14" spans="1:59" x14ac:dyDescent="0.25">
      <c r="A14" s="5"/>
      <c r="B14" s="9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4"/>
      <c r="BF14" s="9"/>
      <c r="BG14" s="5"/>
    </row>
    <row r="15" spans="1:59" x14ac:dyDescent="0.25">
      <c r="A15" s="5"/>
      <c r="B15" s="9"/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4"/>
      <c r="BF15" s="9"/>
      <c r="BG15" s="5"/>
    </row>
    <row r="16" spans="1:59" x14ac:dyDescent="0.25">
      <c r="A16" s="5"/>
      <c r="B16" s="9"/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4"/>
      <c r="BF16" s="9"/>
      <c r="BG16" s="5"/>
    </row>
    <row r="17" spans="1:59" x14ac:dyDescent="0.25">
      <c r="A17" s="5"/>
      <c r="B17" s="9"/>
      <c r="C17" s="92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4"/>
      <c r="BF17" s="9"/>
      <c r="BG17" s="5"/>
    </row>
    <row r="18" spans="1:59" x14ac:dyDescent="0.25">
      <c r="A18" s="5"/>
      <c r="B18" s="9"/>
      <c r="C18" s="9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7"/>
      <c r="BF18" s="9"/>
      <c r="BG18" s="5"/>
    </row>
    <row r="19" spans="1:59" x14ac:dyDescent="0.25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5"/>
    </row>
    <row r="20" spans="1:59" ht="18.75" x14ac:dyDescent="0.3">
      <c r="A20" s="5"/>
      <c r="B20" s="99" t="s">
        <v>92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5"/>
    </row>
    <row r="21" spans="1:59" x14ac:dyDescent="0.25">
      <c r="A21" s="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5"/>
    </row>
    <row r="22" spans="1:59" ht="15.75" customHeight="1" x14ac:dyDescent="0.25">
      <c r="A22" s="5"/>
      <c r="B22" s="5"/>
      <c r="C22" s="98" t="s">
        <v>94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"/>
      <c r="BG22" s="5"/>
    </row>
    <row r="23" spans="1:59" x14ac:dyDescent="0.25">
      <c r="A23" s="5"/>
      <c r="B23" s="5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1"/>
      <c r="BF23" s="9"/>
      <c r="BG23" s="5"/>
    </row>
    <row r="24" spans="1:59" x14ac:dyDescent="0.25">
      <c r="A24" s="5"/>
      <c r="B24" s="5"/>
      <c r="C24" s="122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9"/>
      <c r="BG24" s="5"/>
    </row>
    <row r="25" spans="1:59" x14ac:dyDescent="0.25">
      <c r="A25" s="5"/>
      <c r="B25" s="5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9"/>
      <c r="BG25" s="5"/>
    </row>
    <row r="26" spans="1:59" x14ac:dyDescent="0.25">
      <c r="A26" s="5"/>
      <c r="B26" s="5"/>
      <c r="C26" s="122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9"/>
      <c r="BG26" s="5"/>
    </row>
    <row r="27" spans="1:59" x14ac:dyDescent="0.25">
      <c r="A27" s="5"/>
      <c r="B27" s="5"/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9"/>
      <c r="BG27" s="5"/>
    </row>
    <row r="28" spans="1:59" x14ac:dyDescent="0.25">
      <c r="A28" s="5"/>
      <c r="B28" s="5"/>
      <c r="C28" s="122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9"/>
      <c r="BG28" s="5"/>
    </row>
    <row r="29" spans="1:59" x14ac:dyDescent="0.25">
      <c r="A29" s="5"/>
      <c r="B29" s="5"/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9"/>
      <c r="BG29" s="5"/>
    </row>
    <row r="30" spans="1:59" x14ac:dyDescent="0.25">
      <c r="A30" s="5"/>
      <c r="B30" s="5"/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5"/>
      <c r="BG30" s="5"/>
    </row>
    <row r="31" spans="1:59" x14ac:dyDescent="0.25">
      <c r="A31" s="5"/>
      <c r="B31" s="5"/>
      <c r="C31" s="122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9"/>
      <c r="BG31" s="5"/>
    </row>
    <row r="32" spans="1:59" x14ac:dyDescent="0.25">
      <c r="A32" s="5"/>
      <c r="B32" s="9"/>
      <c r="C32" s="122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9"/>
      <c r="BG32" s="5"/>
    </row>
    <row r="33" spans="1:59" x14ac:dyDescent="0.25">
      <c r="A33" s="5"/>
      <c r="B33" s="9"/>
      <c r="C33" s="125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7"/>
      <c r="BF33" s="9"/>
      <c r="BG33" s="5"/>
    </row>
    <row r="34" spans="1:59" x14ac:dyDescent="0.25">
      <c r="A34" s="5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5"/>
    </row>
    <row r="35" spans="1:59" x14ac:dyDescent="0.25">
      <c r="A35" s="5"/>
      <c r="B35" s="9"/>
      <c r="C35" s="9"/>
      <c r="D35" s="113" t="s">
        <v>42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5"/>
      <c r="AC35" s="5"/>
      <c r="AD35" s="5"/>
      <c r="AE35" s="5"/>
      <c r="AF35" s="115" t="s">
        <v>43</v>
      </c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9"/>
      <c r="BF35" s="9"/>
      <c r="BG35" s="5"/>
    </row>
    <row r="36" spans="1:59" x14ac:dyDescent="0.25">
      <c r="A36" s="5"/>
      <c r="B36" s="9"/>
      <c r="C36" s="9"/>
      <c r="D36" s="117" t="s">
        <v>46</v>
      </c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5"/>
      <c r="T36" s="117" t="s">
        <v>45</v>
      </c>
      <c r="U36" s="117"/>
      <c r="V36" s="117"/>
      <c r="W36" s="117"/>
      <c r="X36" s="117"/>
      <c r="Y36" s="117"/>
      <c r="Z36" s="117"/>
      <c r="AA36" s="117"/>
      <c r="AB36" s="5"/>
      <c r="AC36" s="5"/>
      <c r="AD36" s="5"/>
      <c r="AE36" s="5"/>
      <c r="AF36" s="118" t="s">
        <v>46</v>
      </c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5"/>
      <c r="AW36" s="118" t="s">
        <v>45</v>
      </c>
      <c r="AX36" s="118"/>
      <c r="AY36" s="118"/>
      <c r="AZ36" s="118"/>
      <c r="BA36" s="118"/>
      <c r="BB36" s="118"/>
      <c r="BC36" s="118"/>
      <c r="BD36" s="118"/>
      <c r="BE36" s="9"/>
      <c r="BF36" s="9"/>
      <c r="BG36" s="5"/>
    </row>
    <row r="37" spans="1:59" x14ac:dyDescent="0.25">
      <c r="A37" s="5"/>
      <c r="B37" s="9"/>
      <c r="C37" s="9"/>
      <c r="D37" s="107" t="s">
        <v>21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5"/>
      <c r="T37" s="108"/>
      <c r="U37" s="109"/>
      <c r="V37" s="109"/>
      <c r="W37" s="109"/>
      <c r="X37" s="109"/>
      <c r="Y37" s="109"/>
      <c r="Z37" s="109"/>
      <c r="AA37" s="110"/>
      <c r="AB37" s="5"/>
      <c r="AC37" s="5"/>
      <c r="AD37" s="5"/>
      <c r="AE37" s="5"/>
      <c r="AF37" s="107" t="s">
        <v>93</v>
      </c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5"/>
      <c r="AW37" s="112"/>
      <c r="AX37" s="112"/>
      <c r="AY37" s="112"/>
      <c r="AZ37" s="112"/>
      <c r="BA37" s="112"/>
      <c r="BB37" s="112"/>
      <c r="BC37" s="112"/>
      <c r="BD37" s="112"/>
      <c r="BE37" s="9"/>
      <c r="BF37" s="9"/>
      <c r="BG37" s="5"/>
    </row>
    <row r="38" spans="1:59" x14ac:dyDescent="0.25">
      <c r="A38" s="5"/>
      <c r="B38" s="9"/>
      <c r="C38" s="9"/>
      <c r="D38" s="107" t="s">
        <v>40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5"/>
      <c r="T38" s="108"/>
      <c r="U38" s="109"/>
      <c r="V38" s="109"/>
      <c r="W38" s="109"/>
      <c r="X38" s="109"/>
      <c r="Y38" s="109"/>
      <c r="Z38" s="109"/>
      <c r="AA38" s="110"/>
      <c r="AB38" s="5"/>
      <c r="AC38" s="5"/>
      <c r="AD38" s="5"/>
      <c r="AE38" s="5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5"/>
      <c r="AW38" s="112"/>
      <c r="AX38" s="112"/>
      <c r="AY38" s="112"/>
      <c r="AZ38" s="112"/>
      <c r="BA38" s="112"/>
      <c r="BB38" s="112"/>
      <c r="BC38" s="112"/>
      <c r="BD38" s="112"/>
      <c r="BE38" s="9"/>
      <c r="BF38" s="9"/>
      <c r="BG38" s="5"/>
    </row>
    <row r="39" spans="1:59" x14ac:dyDescent="0.25">
      <c r="A39" s="5"/>
      <c r="B39" s="9"/>
      <c r="C39" s="9"/>
      <c r="D39" s="107" t="s">
        <v>41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5"/>
      <c r="T39" s="108"/>
      <c r="U39" s="109"/>
      <c r="V39" s="109"/>
      <c r="W39" s="109"/>
      <c r="X39" s="109"/>
      <c r="Y39" s="109"/>
      <c r="Z39" s="109"/>
      <c r="AA39" s="110"/>
      <c r="AB39" s="5"/>
      <c r="AC39" s="5"/>
      <c r="AD39" s="5"/>
      <c r="AE39" s="5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5"/>
      <c r="AW39" s="112"/>
      <c r="AX39" s="112"/>
      <c r="AY39" s="112"/>
      <c r="AZ39" s="112"/>
      <c r="BA39" s="112"/>
      <c r="BB39" s="112"/>
      <c r="BC39" s="112"/>
      <c r="BD39" s="112"/>
      <c r="BE39" s="9"/>
      <c r="BF39" s="9"/>
      <c r="BG39" s="5"/>
    </row>
    <row r="40" spans="1:59" x14ac:dyDescent="0.25">
      <c r="A40" s="5"/>
      <c r="B40" s="9"/>
      <c r="C40" s="9"/>
      <c r="D40" s="107" t="s">
        <v>20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5"/>
      <c r="T40" s="108"/>
      <c r="U40" s="109"/>
      <c r="V40" s="109"/>
      <c r="W40" s="109"/>
      <c r="X40" s="109"/>
      <c r="Y40" s="109"/>
      <c r="Z40" s="109"/>
      <c r="AA40" s="110"/>
      <c r="AB40" s="5"/>
      <c r="AC40" s="5"/>
      <c r="AD40" s="5"/>
      <c r="AE40" s="5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5"/>
      <c r="AW40" s="112"/>
      <c r="AX40" s="112"/>
      <c r="AY40" s="112"/>
      <c r="AZ40" s="112"/>
      <c r="BA40" s="112"/>
      <c r="BB40" s="112"/>
      <c r="BC40" s="112"/>
      <c r="BD40" s="112"/>
      <c r="BE40" s="9"/>
      <c r="BF40" s="9"/>
      <c r="BG40" s="5"/>
    </row>
    <row r="41" spans="1:59" x14ac:dyDescent="0.25">
      <c r="A41" s="5"/>
      <c r="B41" s="9"/>
      <c r="C41" s="9"/>
      <c r="D41" s="107" t="s">
        <v>19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5"/>
      <c r="T41" s="108"/>
      <c r="U41" s="109"/>
      <c r="V41" s="109"/>
      <c r="W41" s="109"/>
      <c r="X41" s="109"/>
      <c r="Y41" s="109"/>
      <c r="Z41" s="109"/>
      <c r="AA41" s="110"/>
      <c r="AB41" s="5"/>
      <c r="AC41" s="5"/>
      <c r="AD41" s="5"/>
      <c r="AE41" s="5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5"/>
      <c r="AW41" s="112"/>
      <c r="AX41" s="112"/>
      <c r="AY41" s="112"/>
      <c r="AZ41" s="112"/>
      <c r="BA41" s="112"/>
      <c r="BB41" s="112"/>
      <c r="BC41" s="112"/>
      <c r="BD41" s="112"/>
      <c r="BE41" s="9"/>
      <c r="BF41" s="9"/>
      <c r="BG41" s="5"/>
    </row>
    <row r="42" spans="1:59" x14ac:dyDescent="0.25">
      <c r="A42" s="5"/>
      <c r="B42" s="9"/>
      <c r="C42" s="9"/>
      <c r="D42" s="113" t="s">
        <v>44</v>
      </c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5"/>
      <c r="T42" s="114">
        <f>SUM(T37:AA41)</f>
        <v>0</v>
      </c>
      <c r="U42" s="114"/>
      <c r="V42" s="114"/>
      <c r="W42" s="114"/>
      <c r="X42" s="114"/>
      <c r="Y42" s="114"/>
      <c r="Z42" s="114"/>
      <c r="AA42" s="114"/>
      <c r="AB42" s="5"/>
      <c r="AC42" s="5"/>
      <c r="AD42" s="5"/>
      <c r="AE42" s="5"/>
      <c r="AF42" s="115" t="s">
        <v>44</v>
      </c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5"/>
      <c r="AW42" s="116">
        <f>SUM(AW37:BD41)</f>
        <v>0</v>
      </c>
      <c r="AX42" s="116"/>
      <c r="AY42" s="116"/>
      <c r="AZ42" s="116"/>
      <c r="BA42" s="116"/>
      <c r="BB42" s="116"/>
      <c r="BC42" s="116"/>
      <c r="BD42" s="116"/>
      <c r="BE42" s="9"/>
      <c r="BF42" s="9"/>
      <c r="BG42" s="5"/>
    </row>
    <row r="43" spans="1:59" x14ac:dyDescent="0.25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5"/>
    </row>
    <row r="44" spans="1:59" x14ac:dyDescent="0.25">
      <c r="A44" s="5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5"/>
    </row>
    <row r="45" spans="1:59" ht="18.75" x14ac:dyDescent="0.25">
      <c r="A45" s="5"/>
      <c r="B45" s="103" t="s">
        <v>49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5"/>
    </row>
    <row r="46" spans="1:59" x14ac:dyDescent="0.25">
      <c r="A46" s="5"/>
      <c r="B46" s="5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59" x14ac:dyDescent="0.25">
      <c r="A47" s="5"/>
      <c r="B47" s="5"/>
      <c r="C47" s="6" t="s">
        <v>97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59" x14ac:dyDescent="0.25">
      <c r="A48" s="5"/>
      <c r="B48" s="5"/>
      <c r="C48" s="6" t="s">
        <v>95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 t="s">
        <v>96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5"/>
      <c r="BG49" s="5"/>
    </row>
    <row r="50" spans="1:59" ht="15.75" thickBot="1" x14ac:dyDescent="0.3">
      <c r="A50" s="5"/>
      <c r="B50" s="5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5"/>
      <c r="BG50" s="5"/>
    </row>
    <row r="51" spans="1:59" x14ac:dyDescent="0.25">
      <c r="A51" s="5"/>
      <c r="B51" s="5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7"/>
      <c r="BF51" s="5"/>
      <c r="BG51" s="5"/>
    </row>
    <row r="52" spans="1:59" x14ac:dyDescent="0.25">
      <c r="A52" s="5"/>
      <c r="B52" s="5"/>
      <c r="C52" s="68"/>
      <c r="D52" s="106" t="s">
        <v>99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69"/>
      <c r="BF52" s="5"/>
      <c r="BG52" s="5"/>
    </row>
    <row r="53" spans="1:59" x14ac:dyDescent="0.25">
      <c r="A53" s="5"/>
      <c r="B53" s="5"/>
      <c r="C53" s="68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69"/>
      <c r="BF53" s="5"/>
      <c r="BG53" s="5"/>
    </row>
    <row r="54" spans="1:59" x14ac:dyDescent="0.25">
      <c r="A54" s="5"/>
      <c r="B54" s="5"/>
      <c r="C54" s="68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69"/>
      <c r="BF54" s="5"/>
      <c r="BG54" s="5"/>
    </row>
    <row r="55" spans="1:59" x14ac:dyDescent="0.25">
      <c r="A55" s="5"/>
      <c r="B55" s="5"/>
      <c r="C55" s="68"/>
      <c r="D55" s="34"/>
      <c r="E55" s="34"/>
      <c r="F55" s="34"/>
      <c r="G55" s="34"/>
      <c r="H55" s="104" t="s">
        <v>100</v>
      </c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69"/>
      <c r="BF55" s="5"/>
      <c r="BG55" s="5"/>
    </row>
    <row r="56" spans="1:59" x14ac:dyDescent="0.25">
      <c r="A56" s="5"/>
      <c r="B56" s="5"/>
      <c r="C56" s="68"/>
      <c r="D56" s="34"/>
      <c r="E56" s="34"/>
      <c r="F56" s="34"/>
      <c r="G56" s="38" t="s">
        <v>39</v>
      </c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34"/>
      <c r="AO56" s="34"/>
      <c r="AP56" s="34"/>
      <c r="AQ56" s="38" t="s">
        <v>27</v>
      </c>
      <c r="AR56" s="76"/>
      <c r="AS56" s="77"/>
      <c r="AT56" s="78"/>
      <c r="AU56" s="39" t="s">
        <v>5</v>
      </c>
      <c r="AV56" s="76"/>
      <c r="AW56" s="77"/>
      <c r="AX56" s="78"/>
      <c r="AY56" s="39" t="s">
        <v>5</v>
      </c>
      <c r="AZ56" s="76"/>
      <c r="BA56" s="77"/>
      <c r="BB56" s="78"/>
      <c r="BC56" s="34"/>
      <c r="BD56" s="34"/>
      <c r="BE56" s="69"/>
      <c r="BF56" s="5"/>
      <c r="BG56" s="5"/>
    </row>
    <row r="57" spans="1:59" ht="15.75" thickBot="1" x14ac:dyDescent="0.3">
      <c r="A57" s="5"/>
      <c r="B57" s="5"/>
      <c r="C57" s="70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2"/>
      <c r="BF57" s="5"/>
      <c r="BG57" s="5"/>
    </row>
    <row r="58" spans="1:59" x14ac:dyDescent="0.25">
      <c r="A58" s="5"/>
      <c r="B58" s="5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5"/>
      <c r="BG58" s="5"/>
    </row>
    <row r="59" spans="1:59" x14ac:dyDescent="0.25">
      <c r="A59" s="5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5"/>
    </row>
    <row r="60" spans="1:59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x14ac:dyDescent="0.25">
      <c r="A61" s="5"/>
      <c r="B61" s="5"/>
      <c r="C61" s="62" t="s">
        <v>16</v>
      </c>
      <c r="D61" s="63"/>
      <c r="E61" s="62"/>
      <c r="F61" s="75" t="str">
        <f>Apreciação_Impacto!F69</f>
        <v/>
      </c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63"/>
      <c r="BD61" s="63"/>
      <c r="BE61" s="64" t="s">
        <v>18</v>
      </c>
      <c r="BF61" s="5"/>
      <c r="BG61" s="5"/>
    </row>
    <row r="62" spans="1:59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</sheetData>
  <sheetProtection algorithmName="SHA-512" hashValue="rY4AU4w+QI90ev1aW/rU7EqhShL6uSCuOCLbiV3DprkIw2Lnzncg/3Q9dO1RnRV0vWgHiKt473IOnLyxpQWGgw==" saltValue="5kpbzN3qeTNslOCoJJv4gw==" spinCount="100000" sheet="1" selectLockedCells="1"/>
  <mergeCells count="43">
    <mergeCell ref="D37:R37"/>
    <mergeCell ref="T37:AA37"/>
    <mergeCell ref="AF37:AU37"/>
    <mergeCell ref="AW37:BD37"/>
    <mergeCell ref="D38:R38"/>
    <mergeCell ref="T38:AA38"/>
    <mergeCell ref="AF38:AU38"/>
    <mergeCell ref="AW38:BD38"/>
    <mergeCell ref="B1:BF1"/>
    <mergeCell ref="B20:BF20"/>
    <mergeCell ref="D35:AA35"/>
    <mergeCell ref="AF35:BD35"/>
    <mergeCell ref="D36:R36"/>
    <mergeCell ref="T36:AA36"/>
    <mergeCell ref="AF36:AU36"/>
    <mergeCell ref="AW36:BD36"/>
    <mergeCell ref="C23:BE33"/>
    <mergeCell ref="C3:BE3"/>
    <mergeCell ref="C22:BE22"/>
    <mergeCell ref="C4:BE18"/>
    <mergeCell ref="AW39:BD39"/>
    <mergeCell ref="D40:R40"/>
    <mergeCell ref="T40:AA40"/>
    <mergeCell ref="AF40:AU40"/>
    <mergeCell ref="AW40:BD40"/>
    <mergeCell ref="D39:R39"/>
    <mergeCell ref="T39:AA39"/>
    <mergeCell ref="AF39:AU39"/>
    <mergeCell ref="D41:R41"/>
    <mergeCell ref="T41:AA41"/>
    <mergeCell ref="AF41:AU41"/>
    <mergeCell ref="AW41:BD41"/>
    <mergeCell ref="D42:R42"/>
    <mergeCell ref="T42:AA42"/>
    <mergeCell ref="AF42:AU42"/>
    <mergeCell ref="AW42:BD42"/>
    <mergeCell ref="B45:BF45"/>
    <mergeCell ref="H55:AM55"/>
    <mergeCell ref="H56:AM56"/>
    <mergeCell ref="AR56:AT56"/>
    <mergeCell ref="AV56:AX56"/>
    <mergeCell ref="AZ56:BB56"/>
    <mergeCell ref="D52:BD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Apreciação_Impacto!$BJ$9:$BJ$20</xm:f>
          </x14:formula1>
          <xm:sqref>AV56:AX56</xm:sqref>
        </x14:dataValidation>
        <x14:dataValidation type="list" allowBlank="1" showInputMessage="1" showErrorMessage="1" xr:uid="{00000000-0002-0000-0100-000001000000}">
          <x14:formula1>
            <xm:f>Apreciação_Impacto!$BI$9:$BI$39</xm:f>
          </x14:formula1>
          <xm:sqref>AR56:AT56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Apreciação_Impacto</vt:lpstr>
      <vt:lpstr>Cumprimento_Execução</vt:lpstr>
      <vt:lpstr>Apreciação_Impacto!Área_de_Impressão</vt:lpstr>
      <vt:lpstr>Cumprimento_Execução!Área_de_Impressão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2015-06-12T16:02:11Z</cp:lastPrinted>
  <dcterms:created xsi:type="dcterms:W3CDTF">2014-06-14T16:12:05Z</dcterms:created>
  <dcterms:modified xsi:type="dcterms:W3CDTF">2024-03-08T12:27:21Z</dcterms:modified>
</cp:coreProperties>
</file>