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ALTO RENDIMENTO\"/>
    </mc:Choice>
  </mc:AlternateContent>
  <xr:revisionPtr revIDLastSave="0" documentId="13_ncr:1_{94FCFD70-879E-4B95-8553-2E3134A69810}" xr6:coauthVersionLast="36" xr6:coauthVersionMax="36" xr10:uidLastSave="{00000000-0000-0000-0000-000000000000}"/>
  <bookViews>
    <workbookView xWindow="-15" yWindow="-15" windowWidth="19440" windowHeight="12795" tabRatio="886" xr2:uid="{00000000-000D-0000-FFFF-FFFF00000000}"/>
  </bookViews>
  <sheets>
    <sheet name="DADOS" sheetId="14" r:id="rId1"/>
    <sheet name="ESCOLA E ENQUADRAMENTO" sheetId="17" r:id="rId2"/>
    <sheet name="CURRICULO E MARCAS" sheetId="18" r:id="rId3"/>
    <sheet name="OBJETIVOS, PREVISÃO E VOLUME" sheetId="4" r:id="rId4"/>
    <sheet name="PARTICIPAÇÕES E VALIDAÇÃO" sheetId="9" r:id="rId5"/>
    <sheet name="PREVISÃO FINANCEIRA" sheetId="20" r:id="rId6"/>
  </sheets>
  <definedNames>
    <definedName name="_xlnm.Print_Area" localSheetId="2">'CURRICULO E MARCAS'!$A$1:$BG$69</definedName>
    <definedName name="_xlnm.Print_Area" localSheetId="0">DADOS!$A$1:$BG$74</definedName>
    <definedName name="_xlnm.Print_Area" localSheetId="1">'ESCOLA E ENQUADRAMENTO'!$A$1:$BG$64</definedName>
    <definedName name="_xlnm.Print_Area" localSheetId="3">'OBJETIVOS, PREVISÃO E VOLUME'!$A$1:$BG$69</definedName>
    <definedName name="_xlnm.Print_Area" localSheetId="4">'PARTICIPAÇÕES E VALIDAÇÃO'!$A$1:$BG$67</definedName>
    <definedName name="_xlnm.Print_Area" localSheetId="5">'PREVISÃO FINANCEIRA'!$A$1:$BG$67</definedName>
  </definedNames>
  <calcPr calcId="191029"/>
</workbook>
</file>

<file path=xl/calcChain.xml><?xml version="1.0" encoding="utf-8"?>
<calcChain xmlns="http://schemas.openxmlformats.org/spreadsheetml/2006/main">
  <c r="G66" i="20" l="1"/>
  <c r="AT33" i="20"/>
  <c r="AT32" i="20"/>
  <c r="AT31" i="20"/>
  <c r="AT30" i="20"/>
  <c r="AW29" i="20"/>
  <c r="BC29" i="20" s="1"/>
  <c r="AT29" i="20"/>
  <c r="AT28" i="20"/>
  <c r="AT27" i="20"/>
  <c r="AW26" i="20"/>
  <c r="BC26" i="20" s="1"/>
  <c r="AT26" i="20"/>
  <c r="AT25" i="20"/>
  <c r="AW24" i="20"/>
  <c r="BC24" i="20" s="1"/>
  <c r="AT24" i="20"/>
  <c r="AT23" i="20"/>
  <c r="AT22" i="20"/>
  <c r="AW21" i="20"/>
  <c r="BC21" i="20" s="1"/>
  <c r="AT21" i="20"/>
  <c r="AT20" i="20"/>
  <c r="AT19" i="20"/>
  <c r="AT18" i="20"/>
  <c r="AT17" i="20"/>
  <c r="AT16" i="20"/>
  <c r="AW15" i="20"/>
  <c r="AT15" i="20"/>
  <c r="AW9" i="20"/>
  <c r="BC9" i="20" s="1"/>
  <c r="AT9" i="20"/>
  <c r="AT8" i="20"/>
  <c r="AT7" i="20"/>
  <c r="AT6" i="20"/>
  <c r="AT5" i="20"/>
  <c r="AW4" i="20"/>
  <c r="BC4" i="20" s="1"/>
  <c r="AT4" i="20"/>
  <c r="AW34" i="20" l="1"/>
  <c r="AW10" i="20"/>
  <c r="AW36" i="20" s="1"/>
  <c r="BC15" i="20"/>
  <c r="G66" i="9" l="1"/>
  <c r="G68" i="4"/>
  <c r="G68" i="18"/>
  <c r="G63" i="17"/>
  <c r="G71" i="14"/>
</calcChain>
</file>

<file path=xl/sharedStrings.xml><?xml version="1.0" encoding="utf-8"?>
<sst xmlns="http://schemas.openxmlformats.org/spreadsheetml/2006/main" count="336" uniqueCount="248">
  <si>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</si>
  <si>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</si>
  <si>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</si>
  <si>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</si>
  <si>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</si>
  <si>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</si>
  <si>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t xml:space="preserve">Entidade: </t>
  </si>
  <si>
    <t>Página 1</t>
  </si>
  <si>
    <t>Página 2</t>
  </si>
  <si>
    <t xml:space="preserve">Modalidade: </t>
  </si>
  <si>
    <t>Grau</t>
  </si>
  <si>
    <t>dia</t>
  </si>
  <si>
    <t>Mês</t>
  </si>
  <si>
    <t>ano</t>
  </si>
  <si>
    <t>Modalidade</t>
  </si>
  <si>
    <t>Ténis de Mesa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</si>
  <si>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</si>
  <si>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</si>
  <si>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</si>
  <si>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</si>
  <si>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</si>
  <si>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</si>
  <si>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</si>
  <si>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</si>
  <si>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</si>
  <si>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</si>
  <si>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</si>
  <si>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</si>
  <si>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Ilha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</si>
  <si>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</si>
  <si>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</si>
  <si>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</si>
  <si>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</si>
  <si>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</si>
  <si>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</si>
  <si>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</si>
  <si>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</si>
  <si>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</si>
  <si>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t>Concelho</t>
  </si>
  <si>
    <t>Angra do Heroísmo</t>
  </si>
  <si>
    <t>Calheta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</si>
  <si>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</si>
  <si>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</si>
  <si>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</si>
  <si>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</si>
  <si>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</si>
  <si>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</si>
  <si>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</si>
  <si>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</si>
  <si>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</si>
  <si>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</si>
  <si>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</si>
  <si>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</si>
  <si>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</si>
  <si>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</si>
  <si>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</si>
  <si>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</si>
  <si>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I</t>
  </si>
  <si>
    <t>II</t>
  </si>
  <si>
    <t>III</t>
  </si>
  <si>
    <t>IV</t>
  </si>
  <si>
    <t>Género</t>
  </si>
  <si>
    <t>Masculino</t>
  </si>
  <si>
    <t>Feminino</t>
  </si>
  <si>
    <t>Telfax: 295 206 999</t>
  </si>
  <si>
    <t>drd@azores.gov.pt</t>
  </si>
  <si>
    <t>CONSELHO AÇORIANO PARA O 
DESPORTO DE ALTO RENDIMENTO</t>
  </si>
  <si>
    <t xml:space="preserve">Associação: </t>
  </si>
  <si>
    <t xml:space="preserve">Data da validação da Informação: </t>
  </si>
  <si>
    <t>Página 3</t>
  </si>
  <si>
    <t>FICHA DE PRATICANTE</t>
  </si>
  <si>
    <t>DADOS DO ATLETA</t>
  </si>
  <si>
    <t>Localidade:</t>
  </si>
  <si>
    <t xml:space="preserve">Código Postal:  </t>
  </si>
  <si>
    <t>-</t>
  </si>
  <si>
    <t>Concelho:</t>
  </si>
  <si>
    <t xml:space="preserve">Ilha:  </t>
  </si>
  <si>
    <t>B. Ident. / C. Cidadão:</t>
  </si>
  <si>
    <t xml:space="preserve">Data de Emissão: </t>
  </si>
  <si>
    <t xml:space="preserve">Validade: </t>
  </si>
  <si>
    <t xml:space="preserve">Telefone: </t>
  </si>
  <si>
    <t xml:space="preserve">Telemóvel: </t>
  </si>
  <si>
    <t xml:space="preserve">E-mail: </t>
  </si>
  <si>
    <t xml:space="preserve">Data da candidatura: </t>
  </si>
  <si>
    <t>Alto Rendimento</t>
  </si>
  <si>
    <t>Nivel :</t>
  </si>
  <si>
    <t xml:space="preserve">Válido até:  </t>
  </si>
  <si>
    <t xml:space="preserve">Registo com início:  </t>
  </si>
  <si>
    <t xml:space="preserve">Jovem Talento Regional: </t>
  </si>
  <si>
    <t>Estado Civil:</t>
  </si>
  <si>
    <t xml:space="preserve">Data de Nascimento: </t>
  </si>
  <si>
    <t xml:space="preserve">Nº Ident. Fiscal: </t>
  </si>
  <si>
    <t xml:space="preserve">Morada: </t>
  </si>
  <si>
    <t>SITUAÇÃO ASSOCIATIVA</t>
  </si>
  <si>
    <t xml:space="preserve">Disciplina:  </t>
  </si>
  <si>
    <t xml:space="preserve">Nome completo: </t>
  </si>
  <si>
    <t xml:space="preserve">Especialidade: </t>
  </si>
  <si>
    <t xml:space="preserve">Escalão Etário: </t>
  </si>
  <si>
    <t xml:space="preserve">Categoria: </t>
  </si>
  <si>
    <t xml:space="preserve">Clube: </t>
  </si>
  <si>
    <t xml:space="preserve">Morada do Clube: </t>
  </si>
  <si>
    <t xml:space="preserve">Clube onde inciou a prática: </t>
  </si>
  <si>
    <t>SITUAÇÃO ESCOLAR</t>
  </si>
  <si>
    <t xml:space="preserve">Se frequenta algum estabelecimento de ensino: </t>
  </si>
  <si>
    <t xml:space="preserve">Nome da Escola: </t>
  </si>
  <si>
    <t xml:space="preserve">Regime noturno: </t>
  </si>
  <si>
    <t xml:space="preserve">Regime diurno: </t>
  </si>
  <si>
    <t xml:space="preserve">Ano escolar que frequenta: </t>
  </si>
  <si>
    <t xml:space="preserve">Turma: </t>
  </si>
  <si>
    <t xml:space="preserve">Número: </t>
  </si>
  <si>
    <t xml:space="preserve">Localidade: </t>
  </si>
  <si>
    <t>Outros clubes que representou:</t>
  </si>
  <si>
    <t>SITUAÇÃO PROFISSIONAL</t>
  </si>
  <si>
    <t xml:space="preserve">Entidade patronal: </t>
  </si>
  <si>
    <t xml:space="preserve">Profissão:  </t>
  </si>
  <si>
    <t>ENQUADRAMENTO HUMANO</t>
  </si>
  <si>
    <t>Função</t>
  </si>
  <si>
    <t xml:space="preserve">Nome dos médicos, enfermeiros, psicólogos, fisioterapeutas e massagistas </t>
  </si>
  <si>
    <t>Cargo</t>
  </si>
  <si>
    <t>Telemóvel</t>
  </si>
  <si>
    <t>Nome completo dos dirigentes do clube</t>
  </si>
  <si>
    <t xml:space="preserve">Se não frequenta nenhum estabelecimento de ensino que habilitação possui: </t>
  </si>
  <si>
    <t>Nome completo dos técnicos da estrutura técnica (técnico principal, outros treinadores)</t>
  </si>
  <si>
    <t>CURRICULO DESPORTIVO</t>
  </si>
  <si>
    <t>Data</t>
  </si>
  <si>
    <t>Denominação da Competição</t>
  </si>
  <si>
    <t>Disciplina em que obteve</t>
  </si>
  <si>
    <t>Classificação Obtida/Marca</t>
  </si>
  <si>
    <t>OBTENÇÃO DE MARCAS/
CLASSIFICAÇÕES PARA QUALIFICAÇÃO DE JOVEM TALENTO REGIONAL</t>
  </si>
  <si>
    <t>(Anexar fotocópia do comunicado oficial)</t>
  </si>
  <si>
    <t>Posição ocupada no ‘Ranking’ da modalidade</t>
  </si>
  <si>
    <t>Designação do Ranking</t>
  </si>
  <si>
    <t>Posição ocupada</t>
  </si>
  <si>
    <t>PLANO DE PREPARAÇÃO INDIVIDUAL</t>
  </si>
  <si>
    <t>OBJETIVOS GERAIS E ESPECÍFICOS AO NÍVEL DA PREPARAÇÃO</t>
  </si>
  <si>
    <t xml:space="preserve">PREVISÃO DE RESULTADOS DESPORTIVOS A OBTER NO ANO </t>
  </si>
  <si>
    <t>(marcas / resultados /classificações / posições em ranking / etc., de acordo com a especificidade da modalidade)</t>
  </si>
  <si>
    <t>2ª Feira</t>
  </si>
  <si>
    <t>3ª Feira</t>
  </si>
  <si>
    <t>4ª Feira</t>
  </si>
  <si>
    <t>5ª Feira</t>
  </si>
  <si>
    <t>6ª Feira</t>
  </si>
  <si>
    <t>Sábado</t>
  </si>
  <si>
    <t>Domingo</t>
  </si>
  <si>
    <t>Hora</t>
  </si>
  <si>
    <t>Minutos</t>
  </si>
  <si>
    <t>Manhã</t>
  </si>
  <si>
    <t>Hora de início</t>
  </si>
  <si>
    <t>Hora de fim</t>
  </si>
  <si>
    <t>Tarde</t>
  </si>
  <si>
    <t>Noite</t>
  </si>
  <si>
    <t>VOLUME DE TREINO</t>
  </si>
  <si>
    <t xml:space="preserve">Previsão da carga horária semanal: </t>
  </si>
  <si>
    <t xml:space="preserve">Local: </t>
  </si>
  <si>
    <t xml:space="preserve">Nº de semanas de treino no ano: </t>
  </si>
  <si>
    <t>PREVISÃO DA PARTICIPAÇÃO COMPETITIVA</t>
  </si>
  <si>
    <t>Identificação da competição e/ou evento</t>
  </si>
  <si>
    <t>Local de realização</t>
  </si>
  <si>
    <t>Período de realização</t>
  </si>
  <si>
    <t>Data de início</t>
  </si>
  <si>
    <t>Data de fim</t>
  </si>
  <si>
    <t>PREVISÃO DOS ESTÁGIOS DE PREPARAÇÃO A FREQUENTAR</t>
  </si>
  <si>
    <t>Identificação do estágio</t>
  </si>
  <si>
    <t>Validação de todas as informações constantes no presente formulário</t>
  </si>
  <si>
    <t xml:space="preserve">NECESSIDADES ESPECÍFICAS PARA MELHORIA DAS CONDIÇÕES DE TREINO E COMPETIÇÃO </t>
  </si>
  <si>
    <t>Página 5</t>
  </si>
  <si>
    <t>Página 4</t>
  </si>
  <si>
    <t>Selecionar</t>
  </si>
  <si>
    <t>Atletismo</t>
  </si>
  <si>
    <t>Ginástica Aeróbica</t>
  </si>
  <si>
    <t>Golfe</t>
  </si>
  <si>
    <t>Judo</t>
  </si>
  <si>
    <t>Karaté</t>
  </si>
  <si>
    <t>Natação</t>
  </si>
  <si>
    <t>Ténis</t>
  </si>
  <si>
    <t>Vela</t>
  </si>
  <si>
    <t>Sim</t>
  </si>
  <si>
    <t>Não</t>
  </si>
  <si>
    <t>A</t>
  </si>
  <si>
    <t>B</t>
  </si>
  <si>
    <t>C</t>
  </si>
  <si>
    <t>Ano Escolaridade</t>
  </si>
  <si>
    <t>6º ano</t>
  </si>
  <si>
    <t>7º ano</t>
  </si>
  <si>
    <t>8º ano</t>
  </si>
  <si>
    <t>9º ano</t>
  </si>
  <si>
    <t>10º ano</t>
  </si>
  <si>
    <t>11º ano</t>
  </si>
  <si>
    <t>12º ano</t>
  </si>
  <si>
    <t>Outro</t>
  </si>
  <si>
    <t xml:space="preserve">Curso: </t>
  </si>
  <si>
    <t>CURSO</t>
  </si>
  <si>
    <t>Científico-Humanístico | Ciências e Tecnologias</t>
  </si>
  <si>
    <t>Científico-Humanístico | Ciências Socioeconómicas</t>
  </si>
  <si>
    <t>Científico-Humanístico | Línguas e Humanidades</t>
  </si>
  <si>
    <t>Científico-Humanístico | Artes Visuais</t>
  </si>
  <si>
    <t>Curso de Especialização Tecnológica (CET)</t>
  </si>
  <si>
    <t>Profissional - nível IV</t>
  </si>
  <si>
    <t>PROFIJ - nível II</t>
  </si>
  <si>
    <t>PROFIJ - nível IV</t>
  </si>
  <si>
    <t>(No preenchimento desta ficha, selecione as melhores participações e resultados. Poderá anexar fotocópia caso se justifique)</t>
  </si>
  <si>
    <t>Identificação do(a) Presidente da Direção da Associação</t>
  </si>
  <si>
    <t>Identificação do(a) Presidente da Direção do Clube</t>
  </si>
  <si>
    <t>Identificação do(a) Treinador(a) do(a) Atleta</t>
  </si>
  <si>
    <t>(apoio médico, apoio escolar, apetrechamento / equipamento material, etc.)</t>
  </si>
  <si>
    <t xml:space="preserve">Morada da Escola: </t>
  </si>
  <si>
    <t>PREVISÃO FINANCEIRA</t>
  </si>
  <si>
    <t>PARCIAL €</t>
  </si>
  <si>
    <t>%</t>
  </si>
  <si>
    <t>TOTAL €</t>
  </si>
  <si>
    <t>1. Apoios diretos aos Praticantes</t>
  </si>
  <si>
    <t>1.1. Apoio Médico e Medicamentoso</t>
  </si>
  <si>
    <t>1.2. Encargos com a Educação</t>
  </si>
  <si>
    <t>1.3. Transportes</t>
  </si>
  <si>
    <t>1.4. Equipamento</t>
  </si>
  <si>
    <t>1.5. Seguro Desportivo</t>
  </si>
  <si>
    <t>1.6. Diversos</t>
  </si>
  <si>
    <t>2. Estágios</t>
  </si>
  <si>
    <t>2.1. Regionais</t>
  </si>
  <si>
    <t>2.2. Nacionais</t>
  </si>
  <si>
    <t>2.3. Internacionais</t>
  </si>
  <si>
    <t>3. Participação em Provas</t>
  </si>
  <si>
    <t>3.1. Nacionais</t>
  </si>
  <si>
    <t>3.2. Internacionais</t>
  </si>
  <si>
    <t>4. Enquadramento Humano</t>
  </si>
  <si>
    <t>4.1. Pessoal Técnico</t>
  </si>
  <si>
    <t>4.2. Pessoal Médico</t>
  </si>
  <si>
    <t>4.3. Outros</t>
  </si>
  <si>
    <t>Análise à execução orçamental (receitas e despesas), identificando todas as fontes de financiamento e respetivos valores.</t>
  </si>
  <si>
    <t>Material</t>
  </si>
  <si>
    <t>Página 6</t>
  </si>
  <si>
    <t>1. Apoios Financeiros</t>
  </si>
  <si>
    <t>1.1. DRD</t>
  </si>
  <si>
    <t>1.2. Federação</t>
  </si>
  <si>
    <t>1.3. Autarquias</t>
  </si>
  <si>
    <t>1.4. Entidades Públicas</t>
  </si>
  <si>
    <t>1.5. Entidades Privadas</t>
  </si>
  <si>
    <t>2.1. Diversas</t>
  </si>
  <si>
    <t>2. Receitas</t>
  </si>
  <si>
    <t>5. Diversos</t>
  </si>
  <si>
    <t>SALDO</t>
  </si>
  <si>
    <t>DESPESAS</t>
  </si>
  <si>
    <t>TOTAL DAS RECEITAS</t>
  </si>
  <si>
    <t>RECEITAS</t>
  </si>
  <si>
    <t>TOTAL DAS DESPESAS</t>
  </si>
  <si>
    <t>https://portal.azores.gov.pt/web/drd</t>
  </si>
  <si>
    <t>Versão 2024</t>
  </si>
  <si>
    <t>SECRETARIA REGIONAL DA EDUCAÇÃO, CULTURA 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</si>
</sst>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##\ ###\ ###"/>
    <numFmt numFmtId="165" formatCode="###\ ###\ ###\ ###\ ###"/>
    <numFmt numFmtId="166" formatCode="#,##0.00_ ;\-#,##0.00\ 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20"/>
      <color theme="1"/>
      <name val="Calibri"/>
      <family val="2"/>
      <scheme val="minor"/>
    </font>
    <font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75">
    <xf numFmtId="0" fontId="0" fillId="0" borderId="0" xfId="0"/>
    <xf numFmtId="0" fontId="0" fillId="0" borderId="0" xfId="0" applyFill="1"/>
    <xf numFmtId="0" fontId="10" fillId="4" borderId="0" xfId="0" applyFont="1" applyFill="1"/>
    <xf numFmtId="0" fontId="9" fillId="4" borderId="0" xfId="0" applyFont="1" applyFill="1"/>
    <xf numFmtId="0" fontId="10" fillId="4" borderId="0" xfId="0" applyFont="1" applyFill="1" applyAlignment="1">
      <alignment horizontal="right"/>
    </xf>
    <xf numFmtId="0" fontId="0" fillId="0" borderId="0" xfId="0" applyFill="1" applyBorder="1"/>
    <xf numFmtId="0" fontId="0" fillId="0" borderId="0" xfId="0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3" fillId="0" borderId="0" xfId="0" applyFon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14" xfId="0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/>
    <xf numFmtId="0" fontId="4" fillId="0" borderId="0" xfId="0" applyFont="1" applyFill="1" applyAlignment="1">
      <alignment horizontal="left"/>
    </xf>
    <xf numFmtId="0" fontId="10" fillId="4" borderId="0" xfId="0" applyFont="1" applyFill="1" applyAlignment="1" applyProtection="1">
      <alignment vertical="center"/>
    </xf>
    <xf numFmtId="0" fontId="9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horizontal="right" vertical="center"/>
    </xf>
    <xf numFmtId="0" fontId="0" fillId="5" borderId="0" xfId="0" applyFill="1" applyAlignment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12" fillId="5" borderId="0" xfId="0" applyFont="1" applyFill="1" applyAlignment="1" applyProtection="1">
      <alignment vertical="center"/>
    </xf>
    <xf numFmtId="0" fontId="12" fillId="5" borderId="0" xfId="0" applyFont="1" applyFill="1" applyAlignment="1" applyProtection="1">
      <alignment horizontal="center" vertical="center"/>
    </xf>
    <xf numFmtId="0" fontId="0" fillId="5" borderId="0" xfId="0" applyFill="1" applyBorder="1" applyAlignment="1" applyProtection="1">
      <alignment vertical="center"/>
    </xf>
    <xf numFmtId="0" fontId="6" fillId="5" borderId="0" xfId="0" applyFont="1" applyFill="1" applyAlignment="1" applyProtection="1">
      <alignment vertical="center"/>
    </xf>
    <xf numFmtId="0" fontId="5" fillId="5" borderId="0" xfId="0" applyFont="1" applyFill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 vertical="center"/>
    </xf>
    <xf numFmtId="0" fontId="3" fillId="5" borderId="0" xfId="0" applyFont="1" applyFill="1" applyAlignment="1" applyProtection="1">
      <alignment vertical="center"/>
    </xf>
    <xf numFmtId="0" fontId="5" fillId="5" borderId="0" xfId="0" applyFont="1" applyFill="1" applyAlignment="1" applyProtection="1">
      <alignment horizontal="center" vertical="center"/>
    </xf>
    <xf numFmtId="0" fontId="13" fillId="5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left" vertical="center"/>
    </xf>
    <xf numFmtId="0" fontId="0" fillId="0" borderId="3" xfId="0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 wrapText="1"/>
    </xf>
    <xf numFmtId="0" fontId="0" fillId="0" borderId="4" xfId="0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 wrapText="1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14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17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5" fillId="0" borderId="16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horizontal="right"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horizontal="center"/>
    </xf>
    <xf numFmtId="0" fontId="0" fillId="5" borderId="0" xfId="0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18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5" borderId="0" xfId="0" applyFill="1"/>
    <xf numFmtId="0" fontId="1" fillId="5" borderId="0" xfId="0" applyFont="1" applyFill="1"/>
    <xf numFmtId="0" fontId="3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0" fillId="0" borderId="0" xfId="0" applyFill="1" applyProtection="1"/>
    <xf numFmtId="0" fontId="4" fillId="0" borderId="0" xfId="0" applyFont="1" applyFill="1" applyAlignment="1" applyProtection="1">
      <alignment horizontal="left"/>
    </xf>
    <xf numFmtId="0" fontId="0" fillId="0" borderId="0" xfId="0" applyFill="1" applyBorder="1" applyProtection="1"/>
    <xf numFmtId="0" fontId="1" fillId="0" borderId="0" xfId="0" applyFont="1" applyFill="1" applyBorder="1" applyProtection="1"/>
    <xf numFmtId="0" fontId="0" fillId="0" borderId="0" xfId="0" applyFill="1" applyAlignment="1" applyProtection="1"/>
    <xf numFmtId="0" fontId="10" fillId="4" borderId="0" xfId="0" applyFont="1" applyFill="1" applyProtection="1"/>
    <xf numFmtId="0" fontId="9" fillId="4" borderId="0" xfId="0" applyFont="1" applyFill="1" applyProtection="1"/>
    <xf numFmtId="0" fontId="10" fillId="4" borderId="0" xfId="0" applyFont="1" applyFill="1" applyAlignment="1" applyProtection="1">
      <alignment horizontal="right"/>
    </xf>
    <xf numFmtId="0" fontId="0" fillId="5" borderId="0" xfId="0" applyFill="1" applyProtection="1"/>
    <xf numFmtId="0" fontId="1" fillId="0" borderId="0" xfId="0" applyFont="1" applyFill="1" applyProtection="1"/>
    <xf numFmtId="0" fontId="1" fillId="5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 vertical="center"/>
    </xf>
    <xf numFmtId="0" fontId="18" fillId="5" borderId="0" xfId="0" applyFont="1" applyFill="1" applyAlignment="1" applyProtection="1">
      <alignment vertical="center"/>
    </xf>
    <xf numFmtId="0" fontId="19" fillId="5" borderId="0" xfId="0" applyFont="1" applyFill="1" applyAlignment="1" applyProtection="1">
      <alignment horizontal="center" vertical="center"/>
    </xf>
    <xf numFmtId="0" fontId="19" fillId="5" borderId="0" xfId="0" applyFont="1" applyFill="1" applyAlignment="1" applyProtection="1">
      <alignment vertical="center"/>
    </xf>
    <xf numFmtId="0" fontId="18" fillId="5" borderId="0" xfId="0" applyFont="1" applyFill="1" applyAlignment="1" applyProtection="1">
      <alignment horizontal="center" vertical="center"/>
    </xf>
    <xf numFmtId="0" fontId="20" fillId="5" borderId="0" xfId="0" applyFont="1" applyFill="1" applyAlignment="1" applyProtection="1">
      <alignment vertical="center"/>
    </xf>
    <xf numFmtId="0" fontId="21" fillId="5" borderId="0" xfId="0" applyFont="1" applyFill="1" applyAlignment="1" applyProtection="1">
      <alignment vertical="center"/>
    </xf>
    <xf numFmtId="0" fontId="21" fillId="5" borderId="0" xfId="0" applyFont="1" applyFill="1" applyBorder="1" applyAlignment="1" applyProtection="1">
      <alignment horizontal="center" vertical="center"/>
    </xf>
    <xf numFmtId="0" fontId="20" fillId="5" borderId="0" xfId="0" applyFont="1" applyFill="1" applyAlignment="1" applyProtection="1">
      <alignment horizontal="center" vertical="center"/>
    </xf>
    <xf numFmtId="0" fontId="21" fillId="5" borderId="0" xfId="0" applyFont="1" applyFill="1" applyAlignment="1" applyProtection="1">
      <alignment horizontal="center" vertical="center"/>
    </xf>
    <xf numFmtId="0" fontId="18" fillId="5" borderId="0" xfId="0" applyFont="1" applyFill="1" applyBorder="1" applyAlignment="1" applyProtection="1">
      <alignment horizontal="left" vertical="center"/>
    </xf>
    <xf numFmtId="0" fontId="18" fillId="5" borderId="0" xfId="0" applyFont="1" applyFill="1" applyBorder="1" applyAlignment="1" applyProtection="1">
      <alignment vertical="center"/>
    </xf>
    <xf numFmtId="0" fontId="22" fillId="0" borderId="0" xfId="0" applyFont="1" applyFill="1" applyAlignment="1" applyProtection="1">
      <alignment horizontal="right" vertical="center"/>
    </xf>
    <xf numFmtId="0" fontId="23" fillId="5" borderId="0" xfId="0" applyFont="1" applyFill="1" applyAlignment="1" applyProtection="1">
      <alignment vertical="center"/>
    </xf>
    <xf numFmtId="0" fontId="23" fillId="5" borderId="0" xfId="0" applyFont="1" applyFill="1" applyAlignment="1" applyProtection="1">
      <alignment horizontal="center" vertical="center"/>
    </xf>
    <xf numFmtId="0" fontId="24" fillId="5" borderId="0" xfId="0" applyFont="1" applyFill="1" applyAlignment="1" applyProtection="1">
      <alignment vertical="center"/>
    </xf>
    <xf numFmtId="0" fontId="25" fillId="5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0" fillId="3" borderId="3" xfId="0" applyFont="1" applyFill="1" applyBorder="1" applyAlignment="1" applyProtection="1">
      <alignment vertical="center"/>
    </xf>
    <xf numFmtId="0" fontId="1" fillId="3" borderId="4" xfId="0" applyFont="1" applyFill="1" applyBorder="1" applyAlignment="1" applyProtection="1">
      <alignment vertical="center"/>
    </xf>
    <xf numFmtId="0" fontId="0" fillId="3" borderId="4" xfId="0" applyFont="1" applyFill="1" applyBorder="1" applyAlignment="1" applyProtection="1">
      <alignment vertical="center"/>
    </xf>
    <xf numFmtId="0" fontId="0" fillId="11" borderId="3" xfId="0" applyFont="1" applyFill="1" applyBorder="1" applyAlignment="1" applyProtection="1">
      <alignment vertical="center"/>
    </xf>
    <xf numFmtId="0" fontId="1" fillId="11" borderId="4" xfId="0" applyFont="1" applyFill="1" applyBorder="1" applyAlignment="1" applyProtection="1">
      <alignment vertical="center"/>
    </xf>
    <xf numFmtId="0" fontId="0" fillId="11" borderId="4" xfId="0" applyFont="1" applyFill="1" applyBorder="1" applyAlignment="1" applyProtection="1">
      <alignment vertical="center"/>
    </xf>
    <xf numFmtId="0" fontId="0" fillId="11" borderId="30" xfId="0" applyFont="1" applyFill="1" applyBorder="1" applyAlignment="1" applyProtection="1">
      <alignment vertical="center"/>
    </xf>
    <xf numFmtId="0" fontId="23" fillId="0" borderId="0" xfId="4" applyFont="1" applyFill="1" applyAlignment="1" applyProtection="1">
      <alignment horizontal="center" vertical="center"/>
    </xf>
    <xf numFmtId="0" fontId="3" fillId="7" borderId="1" xfId="0" applyFont="1" applyFill="1" applyBorder="1" applyAlignment="1" applyProtection="1">
      <alignment vertical="top" wrapText="1"/>
      <protection locked="0"/>
    </xf>
    <xf numFmtId="165" fontId="0" fillId="7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0" fontId="0" fillId="7" borderId="11" xfId="0" applyFont="1" applyFill="1" applyBorder="1" applyAlignment="1" applyProtection="1">
      <alignment horizontal="center" vertical="center"/>
      <protection locked="0"/>
    </xf>
    <xf numFmtId="0" fontId="0" fillId="7" borderId="12" xfId="0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/>
    </xf>
    <xf numFmtId="0" fontId="7" fillId="6" borderId="0" xfId="0" applyFont="1" applyFill="1" applyAlignment="1" applyProtection="1">
      <alignment horizontal="center" vertical="center"/>
    </xf>
    <xf numFmtId="0" fontId="0" fillId="7" borderId="1" xfId="0" applyFont="1" applyFill="1" applyBorder="1" applyAlignment="1" applyProtection="1">
      <alignment horizontal="center" vertical="center"/>
      <protection locked="0"/>
    </xf>
    <xf numFmtId="165" fontId="0" fillId="7" borderId="11" xfId="0" applyNumberFormat="1" applyFont="1" applyFill="1" applyBorder="1" applyAlignment="1" applyProtection="1">
      <alignment horizontal="center" vertical="center"/>
      <protection locked="0"/>
    </xf>
    <xf numFmtId="165" fontId="0" fillId="7" borderId="12" xfId="0" applyNumberFormat="1" applyFont="1" applyFill="1" applyBorder="1" applyAlignment="1" applyProtection="1">
      <alignment horizontal="center" vertical="center"/>
      <protection locked="0"/>
    </xf>
    <xf numFmtId="165" fontId="0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164" fontId="11" fillId="7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7" borderId="22" xfId="0" applyFill="1" applyBorder="1" applyAlignment="1" applyProtection="1">
      <alignment vertical="top" wrapText="1"/>
      <protection locked="0"/>
    </xf>
    <xf numFmtId="0" fontId="0" fillId="7" borderId="23" xfId="0" applyFill="1" applyBorder="1" applyAlignment="1" applyProtection="1">
      <alignment vertical="top" wrapText="1"/>
      <protection locked="0"/>
    </xf>
    <xf numFmtId="0" fontId="0" fillId="7" borderId="24" xfId="0" applyFill="1" applyBorder="1" applyAlignment="1" applyProtection="1">
      <alignment vertical="top" wrapText="1"/>
      <protection locked="0"/>
    </xf>
    <xf numFmtId="0" fontId="0" fillId="7" borderId="25" xfId="0" applyFill="1" applyBorder="1" applyAlignment="1" applyProtection="1">
      <alignment vertical="top" wrapText="1"/>
      <protection locked="0"/>
    </xf>
    <xf numFmtId="0" fontId="0" fillId="7" borderId="0" xfId="0" applyFill="1" applyBorder="1" applyAlignment="1" applyProtection="1">
      <alignment vertical="top" wrapText="1"/>
      <protection locked="0"/>
    </xf>
    <xf numFmtId="0" fontId="0" fillId="7" borderId="26" xfId="0" applyFill="1" applyBorder="1" applyAlignment="1" applyProtection="1">
      <alignment vertical="top" wrapText="1"/>
      <protection locked="0"/>
    </xf>
    <xf numFmtId="0" fontId="0" fillId="7" borderId="27" xfId="0" applyFill="1" applyBorder="1" applyAlignment="1" applyProtection="1">
      <alignment vertical="top" wrapText="1"/>
      <protection locked="0"/>
    </xf>
    <xf numFmtId="0" fontId="0" fillId="7" borderId="2" xfId="0" applyFill="1" applyBorder="1" applyAlignment="1" applyProtection="1">
      <alignment vertical="top" wrapText="1"/>
      <protection locked="0"/>
    </xf>
    <xf numFmtId="0" fontId="0" fillId="7" borderId="28" xfId="0" applyFill="1" applyBorder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/>
    </xf>
    <xf numFmtId="0" fontId="0" fillId="7" borderId="1" xfId="0" applyFill="1" applyBorder="1" applyAlignment="1" applyProtection="1">
      <alignment vertical="top" wrapText="1"/>
      <protection locked="0"/>
    </xf>
    <xf numFmtId="0" fontId="17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1" fillId="11" borderId="56" xfId="0" applyFont="1" applyFill="1" applyBorder="1" applyAlignment="1" applyProtection="1">
      <alignment horizontal="center" vertical="center"/>
    </xf>
    <xf numFmtId="0" fontId="1" fillId="11" borderId="57" xfId="0" applyFont="1" applyFill="1" applyBorder="1" applyAlignment="1" applyProtection="1">
      <alignment horizontal="center" vertical="center"/>
    </xf>
    <xf numFmtId="4" fontId="0" fillId="0" borderId="29" xfId="3" applyNumberFormat="1" applyFont="1" applyFill="1" applyBorder="1" applyAlignment="1" applyProtection="1">
      <alignment vertical="center"/>
    </xf>
    <xf numFmtId="4" fontId="0" fillId="0" borderId="4" xfId="3" applyNumberFormat="1" applyFont="1" applyFill="1" applyBorder="1" applyAlignment="1" applyProtection="1">
      <alignment vertical="center"/>
    </xf>
    <xf numFmtId="4" fontId="0" fillId="0" borderId="5" xfId="3" applyNumberFormat="1" applyFont="1" applyFill="1" applyBorder="1" applyAlignment="1" applyProtection="1">
      <alignment vertical="center"/>
    </xf>
    <xf numFmtId="4" fontId="0" fillId="0" borderId="49" xfId="3" applyNumberFormat="1" applyFont="1" applyFill="1" applyBorder="1" applyAlignment="1" applyProtection="1">
      <alignment vertical="center"/>
    </xf>
    <xf numFmtId="4" fontId="0" fillId="0" borderId="9" xfId="3" applyNumberFormat="1" applyFont="1" applyFill="1" applyBorder="1" applyAlignment="1" applyProtection="1">
      <alignment vertical="center"/>
    </xf>
    <xf numFmtId="4" fontId="0" fillId="0" borderId="10" xfId="3" applyNumberFormat="1" applyFont="1" applyFill="1" applyBorder="1" applyAlignment="1" applyProtection="1">
      <alignment vertical="center"/>
    </xf>
    <xf numFmtId="0" fontId="0" fillId="0" borderId="13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left" vertical="center"/>
    </xf>
    <xf numFmtId="4" fontId="0" fillId="7" borderId="1" xfId="2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/>
    </xf>
    <xf numFmtId="4" fontId="0" fillId="7" borderId="11" xfId="2" applyNumberFormat="1" applyFont="1" applyFill="1" applyBorder="1" applyAlignment="1" applyProtection="1">
      <alignment vertical="center"/>
      <protection locked="0"/>
    </xf>
    <xf numFmtId="4" fontId="0" fillId="7" borderId="12" xfId="2" applyNumberFormat="1" applyFont="1" applyFill="1" applyBorder="1" applyAlignment="1" applyProtection="1">
      <alignment vertical="center"/>
      <protection locked="0"/>
    </xf>
    <xf numFmtId="4" fontId="0" fillId="7" borderId="13" xfId="2" applyNumberFormat="1" applyFont="1" applyFill="1" applyBorder="1" applyAlignment="1" applyProtection="1">
      <alignment vertical="center"/>
      <protection locked="0"/>
    </xf>
    <xf numFmtId="4" fontId="0" fillId="0" borderId="11" xfId="3" applyNumberFormat="1" applyFont="1" applyFill="1" applyBorder="1" applyAlignment="1" applyProtection="1">
      <alignment vertical="center"/>
    </xf>
    <xf numFmtId="4" fontId="0" fillId="0" borderId="12" xfId="3" applyNumberFormat="1" applyFont="1" applyFill="1" applyBorder="1" applyAlignment="1" applyProtection="1">
      <alignment vertical="center"/>
    </xf>
    <xf numFmtId="4" fontId="0" fillId="0" borderId="13" xfId="3" applyNumberFormat="1" applyFont="1" applyFill="1" applyBorder="1" applyAlignment="1" applyProtection="1">
      <alignment vertical="center"/>
    </xf>
    <xf numFmtId="0" fontId="0" fillId="0" borderId="54" xfId="0" applyFont="1" applyFill="1" applyBorder="1" applyAlignment="1" applyProtection="1">
      <alignment horizontal="left" vertical="center"/>
    </xf>
    <xf numFmtId="0" fontId="0" fillId="0" borderId="55" xfId="0" applyFont="1" applyFill="1" applyBorder="1" applyAlignment="1" applyProtection="1">
      <alignment horizontal="left" vertical="center"/>
    </xf>
    <xf numFmtId="4" fontId="0" fillId="7" borderId="11" xfId="2" applyNumberFormat="1" applyFont="1" applyFill="1" applyBorder="1" applyAlignment="1" applyProtection="1">
      <alignment horizontal="right" vertical="center"/>
      <protection locked="0"/>
    </xf>
    <xf numFmtId="4" fontId="0" fillId="7" borderId="12" xfId="2" applyNumberFormat="1" applyFont="1" applyFill="1" applyBorder="1" applyAlignment="1" applyProtection="1">
      <alignment horizontal="right" vertical="center"/>
      <protection locked="0"/>
    </xf>
    <xf numFmtId="4" fontId="0" fillId="7" borderId="13" xfId="2" applyNumberFormat="1" applyFont="1" applyFill="1" applyBorder="1" applyAlignment="1" applyProtection="1">
      <alignment horizontal="right" vertical="center"/>
      <protection locked="0"/>
    </xf>
    <xf numFmtId="4" fontId="0" fillId="0" borderId="1" xfId="3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28" xfId="0" applyFont="1" applyFill="1" applyBorder="1" applyAlignment="1" applyProtection="1">
      <alignment horizontal="left" vertical="center"/>
    </xf>
    <xf numFmtId="4" fontId="0" fillId="7" borderId="27" xfId="2" applyNumberFormat="1" applyFont="1" applyFill="1" applyBorder="1" applyAlignment="1" applyProtection="1">
      <alignment horizontal="right" vertical="center"/>
      <protection locked="0"/>
    </xf>
    <xf numFmtId="4" fontId="0" fillId="7" borderId="2" xfId="2" applyNumberFormat="1" applyFont="1" applyFill="1" applyBorder="1" applyAlignment="1" applyProtection="1">
      <alignment horizontal="right" vertical="center"/>
      <protection locked="0"/>
    </xf>
    <xf numFmtId="4" fontId="0" fillId="7" borderId="28" xfId="2" applyNumberFormat="1" applyFont="1" applyFill="1" applyBorder="1" applyAlignment="1" applyProtection="1">
      <alignment horizontal="right" vertical="center"/>
      <protection locked="0"/>
    </xf>
    <xf numFmtId="4" fontId="0" fillId="0" borderId="58" xfId="3" applyNumberFormat="1" applyFont="1" applyFill="1" applyBorder="1" applyAlignment="1" applyProtection="1">
      <alignment horizontal="right" vertical="center"/>
    </xf>
    <xf numFmtId="0" fontId="0" fillId="0" borderId="52" xfId="0" applyFont="1" applyFill="1" applyBorder="1" applyAlignment="1" applyProtection="1">
      <alignment horizontal="left" vertical="center"/>
    </xf>
    <xf numFmtId="0" fontId="0" fillId="0" borderId="45" xfId="0" applyFont="1" applyFill="1" applyBorder="1" applyAlignment="1" applyProtection="1">
      <alignment horizontal="left" vertical="center"/>
    </xf>
    <xf numFmtId="4" fontId="0" fillId="7" borderId="44" xfId="2" applyNumberFormat="1" applyFont="1" applyFill="1" applyBorder="1" applyAlignment="1" applyProtection="1">
      <alignment horizontal="right" vertical="center"/>
      <protection locked="0"/>
    </xf>
    <xf numFmtId="4" fontId="0" fillId="7" borderId="52" xfId="2" applyNumberFormat="1" applyFont="1" applyFill="1" applyBorder="1" applyAlignment="1" applyProtection="1">
      <alignment horizontal="right" vertical="center"/>
      <protection locked="0"/>
    </xf>
    <xf numFmtId="4" fontId="0" fillId="7" borderId="45" xfId="2" applyNumberFormat="1" applyFont="1" applyFill="1" applyBorder="1" applyAlignment="1" applyProtection="1">
      <alignment horizontal="right" vertical="center"/>
      <protection locked="0"/>
    </xf>
    <xf numFmtId="4" fontId="0" fillId="0" borderId="43" xfId="3" applyNumberFormat="1" applyFont="1" applyFill="1" applyBorder="1" applyAlignment="1" applyProtection="1">
      <alignment horizontal="right" vertical="center"/>
    </xf>
    <xf numFmtId="0" fontId="0" fillId="0" borderId="31" xfId="0" applyFont="1" applyFill="1" applyBorder="1" applyAlignment="1" applyProtection="1">
      <alignment horizontal="left" vertical="center"/>
    </xf>
    <xf numFmtId="0" fontId="0" fillId="0" borderId="32" xfId="0" applyFont="1" applyFill="1" applyBorder="1" applyAlignment="1" applyProtection="1">
      <alignment horizontal="left" vertical="center"/>
    </xf>
    <xf numFmtId="4" fontId="0" fillId="7" borderId="33" xfId="2" applyNumberFormat="1" applyFont="1" applyFill="1" applyBorder="1" applyAlignment="1" applyProtection="1">
      <alignment horizontal="right" vertical="center"/>
      <protection locked="0"/>
    </xf>
    <xf numFmtId="4" fontId="0" fillId="7" borderId="31" xfId="2" applyNumberFormat="1" applyFont="1" applyFill="1" applyBorder="1" applyAlignment="1" applyProtection="1">
      <alignment horizontal="right" vertical="center"/>
      <protection locked="0"/>
    </xf>
    <xf numFmtId="4" fontId="0" fillId="7" borderId="32" xfId="2" applyNumberFormat="1" applyFont="1" applyFill="1" applyBorder="1" applyAlignment="1" applyProtection="1">
      <alignment horizontal="right" vertical="center"/>
      <protection locked="0"/>
    </xf>
    <xf numFmtId="4" fontId="0" fillId="0" borderId="56" xfId="3" applyNumberFormat="1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0" fillId="7" borderId="31" xfId="0" applyFont="1" applyFill="1" applyBorder="1" applyAlignment="1" applyProtection="1">
      <alignment horizontal="left" vertical="center"/>
      <protection locked="0"/>
    </xf>
    <xf numFmtId="0" fontId="0" fillId="7" borderId="32" xfId="0" applyFont="1" applyFill="1" applyBorder="1" applyAlignment="1" applyProtection="1">
      <alignment horizontal="left" vertical="center"/>
      <protection locked="0"/>
    </xf>
    <xf numFmtId="4" fontId="0" fillId="7" borderId="34" xfId="2" applyNumberFormat="1" applyFont="1" applyFill="1" applyBorder="1" applyAlignment="1" applyProtection="1">
      <alignment vertical="center"/>
      <protection locked="0"/>
    </xf>
    <xf numFmtId="4" fontId="0" fillId="0" borderId="34" xfId="3" applyNumberFormat="1" applyFont="1" applyFill="1" applyBorder="1" applyAlignment="1" applyProtection="1">
      <alignment vertical="center"/>
    </xf>
    <xf numFmtId="4" fontId="1" fillId="8" borderId="29" xfId="0" applyNumberFormat="1" applyFont="1" applyFill="1" applyBorder="1" applyAlignment="1" applyProtection="1">
      <alignment vertical="center"/>
    </xf>
    <xf numFmtId="4" fontId="1" fillId="8" borderId="4" xfId="0" applyNumberFormat="1" applyFont="1" applyFill="1" applyBorder="1" applyAlignment="1" applyProtection="1">
      <alignment vertical="center"/>
    </xf>
    <xf numFmtId="4" fontId="1" fillId="8" borderId="30" xfId="0" applyNumberFormat="1" applyFont="1" applyFill="1" applyBorder="1" applyAlignment="1" applyProtection="1">
      <alignment vertical="center"/>
    </xf>
    <xf numFmtId="4" fontId="1" fillId="8" borderId="25" xfId="0" applyNumberFormat="1" applyFont="1" applyFill="1" applyBorder="1" applyAlignment="1" applyProtection="1">
      <alignment vertical="center"/>
    </xf>
    <xf numFmtId="4" fontId="1" fillId="8" borderId="0" xfId="0" applyNumberFormat="1" applyFont="1" applyFill="1" applyBorder="1" applyAlignment="1" applyProtection="1">
      <alignment vertical="center"/>
    </xf>
    <xf numFmtId="4" fontId="1" fillId="8" borderId="26" xfId="0" applyNumberFormat="1" applyFont="1" applyFill="1" applyBorder="1" applyAlignment="1" applyProtection="1">
      <alignment vertical="center"/>
    </xf>
    <xf numFmtId="4" fontId="1" fillId="8" borderId="49" xfId="0" applyNumberFormat="1" applyFont="1" applyFill="1" applyBorder="1" applyAlignment="1" applyProtection="1">
      <alignment vertical="center"/>
    </xf>
    <xf numFmtId="4" fontId="1" fillId="8" borderId="9" xfId="0" applyNumberFormat="1" applyFont="1" applyFill="1" applyBorder="1" applyAlignment="1" applyProtection="1">
      <alignment vertical="center"/>
    </xf>
    <xf numFmtId="4" fontId="1" fillId="8" borderId="47" xfId="0" applyNumberFormat="1" applyFont="1" applyFill="1" applyBorder="1" applyAlignment="1" applyProtection="1">
      <alignment vertical="center"/>
    </xf>
    <xf numFmtId="4" fontId="0" fillId="0" borderId="29" xfId="0" applyNumberFormat="1" applyFont="1" applyFill="1" applyBorder="1" applyAlignment="1" applyProtection="1">
      <alignment vertical="center"/>
    </xf>
    <xf numFmtId="4" fontId="0" fillId="0" borderId="4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vertical="center"/>
    </xf>
    <xf numFmtId="4" fontId="0" fillId="0" borderId="25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 applyProtection="1">
      <alignment vertical="center"/>
    </xf>
    <xf numFmtId="4" fontId="0" fillId="0" borderId="7" xfId="0" applyNumberFormat="1" applyFont="1" applyFill="1" applyBorder="1" applyAlignment="1" applyProtection="1">
      <alignment vertical="center"/>
    </xf>
    <xf numFmtId="4" fontId="0" fillId="0" borderId="49" xfId="0" applyNumberFormat="1" applyFont="1" applyFill="1" applyBorder="1" applyAlignment="1" applyProtection="1">
      <alignment vertical="center"/>
    </xf>
    <xf numFmtId="4" fontId="0" fillId="0" borderId="9" xfId="0" applyNumberFormat="1" applyFont="1" applyFill="1" applyBorder="1" applyAlignment="1" applyProtection="1">
      <alignment vertical="center"/>
    </xf>
    <xf numFmtId="4" fontId="0" fillId="0" borderId="10" xfId="0" applyNumberFormat="1" applyFont="1" applyFill="1" applyBorder="1" applyAlignment="1" applyProtection="1">
      <alignment vertical="center"/>
    </xf>
    <xf numFmtId="4" fontId="1" fillId="8" borderId="29" xfId="2" applyNumberFormat="1" applyFont="1" applyFill="1" applyBorder="1" applyAlignment="1" applyProtection="1">
      <alignment vertical="center"/>
    </xf>
    <xf numFmtId="4" fontId="1" fillId="8" borderId="4" xfId="2" applyNumberFormat="1" applyFont="1" applyFill="1" applyBorder="1" applyAlignment="1" applyProtection="1">
      <alignment vertical="center"/>
    </xf>
    <xf numFmtId="4" fontId="1" fillId="8" borderId="30" xfId="2" applyNumberFormat="1" applyFont="1" applyFill="1" applyBorder="1" applyAlignment="1" applyProtection="1">
      <alignment vertical="center"/>
    </xf>
    <xf numFmtId="4" fontId="1" fillId="8" borderId="25" xfId="2" applyNumberFormat="1" applyFont="1" applyFill="1" applyBorder="1" applyAlignment="1" applyProtection="1">
      <alignment vertical="center"/>
    </xf>
    <xf numFmtId="4" fontId="1" fillId="8" borderId="0" xfId="2" applyNumberFormat="1" applyFont="1" applyFill="1" applyBorder="1" applyAlignment="1" applyProtection="1">
      <alignment vertical="center"/>
    </xf>
    <xf numFmtId="4" fontId="1" fillId="8" borderId="26" xfId="2" applyNumberFormat="1" applyFont="1" applyFill="1" applyBorder="1" applyAlignment="1" applyProtection="1">
      <alignment vertical="center"/>
    </xf>
    <xf numFmtId="4" fontId="1" fillId="8" borderId="49" xfId="2" applyNumberFormat="1" applyFont="1" applyFill="1" applyBorder="1" applyAlignment="1" applyProtection="1">
      <alignment vertical="center"/>
    </xf>
    <xf numFmtId="4" fontId="1" fillId="8" borderId="9" xfId="2" applyNumberFormat="1" applyFont="1" applyFill="1" applyBorder="1" applyAlignment="1" applyProtection="1">
      <alignment vertical="center"/>
    </xf>
    <xf numFmtId="4" fontId="1" fillId="8" borderId="47" xfId="2" applyNumberFormat="1" applyFont="1" applyFill="1" applyBorder="1" applyAlignment="1" applyProtection="1">
      <alignment vertical="center"/>
    </xf>
    <xf numFmtId="4" fontId="0" fillId="0" borderId="25" xfId="3" applyNumberFormat="1" applyFont="1" applyFill="1" applyBorder="1" applyAlignment="1" applyProtection="1">
      <alignment vertical="center"/>
    </xf>
    <xf numFmtId="4" fontId="0" fillId="0" borderId="0" xfId="3" applyNumberFormat="1" applyFont="1" applyFill="1" applyBorder="1" applyAlignment="1" applyProtection="1">
      <alignment vertical="center"/>
    </xf>
    <xf numFmtId="4" fontId="0" fillId="0" borderId="7" xfId="3" applyNumberFormat="1" applyFont="1" applyFill="1" applyBorder="1" applyAlignment="1" applyProtection="1">
      <alignment vertical="center"/>
    </xf>
    <xf numFmtId="0" fontId="0" fillId="0" borderId="34" xfId="0" applyFont="1" applyFill="1" applyBorder="1" applyAlignment="1" applyProtection="1">
      <alignment horizontal="left" vertical="center"/>
    </xf>
    <xf numFmtId="4" fontId="0" fillId="7" borderId="29" xfId="2" applyNumberFormat="1" applyFont="1" applyFill="1" applyBorder="1" applyAlignment="1" applyProtection="1">
      <alignment vertical="center"/>
      <protection locked="0"/>
    </xf>
    <xf numFmtId="4" fontId="0" fillId="7" borderId="4" xfId="2" applyNumberFormat="1" applyFont="1" applyFill="1" applyBorder="1" applyAlignment="1" applyProtection="1">
      <alignment vertical="center"/>
      <protection locked="0"/>
    </xf>
    <xf numFmtId="4" fontId="0" fillId="7" borderId="30" xfId="2" applyNumberFormat="1" applyFont="1" applyFill="1" applyBorder="1" applyAlignment="1" applyProtection="1">
      <alignment vertical="center"/>
      <protection locked="0"/>
    </xf>
    <xf numFmtId="4" fontId="0" fillId="0" borderId="33" xfId="3" applyNumberFormat="1" applyFont="1" applyFill="1" applyBorder="1" applyAlignment="1" applyProtection="1">
      <alignment vertical="center"/>
    </xf>
    <xf numFmtId="4" fontId="0" fillId="0" borderId="31" xfId="3" applyNumberFormat="1" applyFont="1" applyFill="1" applyBorder="1" applyAlignment="1" applyProtection="1">
      <alignment vertical="center"/>
    </xf>
    <xf numFmtId="4" fontId="0" fillId="0" borderId="32" xfId="3" applyNumberFormat="1" applyFont="1" applyFill="1" applyBorder="1" applyAlignment="1" applyProtection="1">
      <alignment vertical="center"/>
    </xf>
    <xf numFmtId="4" fontId="0" fillId="0" borderId="27" xfId="3" applyNumberFormat="1" applyFont="1" applyFill="1" applyBorder="1" applyAlignment="1" applyProtection="1">
      <alignment vertical="center"/>
    </xf>
    <xf numFmtId="4" fontId="0" fillId="0" borderId="2" xfId="3" applyNumberFormat="1" applyFont="1" applyFill="1" applyBorder="1" applyAlignment="1" applyProtection="1">
      <alignment vertical="center"/>
    </xf>
    <xf numFmtId="4" fontId="0" fillId="0" borderId="28" xfId="3" applyNumberFormat="1" applyFont="1" applyFill="1" applyBorder="1" applyAlignment="1" applyProtection="1">
      <alignment vertical="center"/>
    </xf>
    <xf numFmtId="4" fontId="0" fillId="0" borderId="1" xfId="3" applyNumberFormat="1" applyFont="1" applyFill="1" applyBorder="1" applyAlignment="1" applyProtection="1">
      <alignment vertical="center"/>
    </xf>
    <xf numFmtId="0" fontId="0" fillId="0" borderId="23" xfId="0" applyFont="1" applyFill="1" applyBorder="1" applyAlignment="1" applyProtection="1">
      <alignment horizontal="left" vertical="center"/>
    </xf>
    <xf numFmtId="0" fontId="0" fillId="0" borderId="24" xfId="0" applyFont="1" applyFill="1" applyBorder="1" applyAlignment="1" applyProtection="1">
      <alignment horizontal="left" vertical="center"/>
    </xf>
    <xf numFmtId="4" fontId="0" fillId="7" borderId="37" xfId="2" applyNumberFormat="1" applyFont="1" applyFill="1" applyBorder="1" applyAlignment="1" applyProtection="1">
      <alignment vertical="center"/>
      <protection locked="0"/>
    </xf>
    <xf numFmtId="4" fontId="0" fillId="0" borderId="37" xfId="3" applyNumberFormat="1" applyFont="1" applyFill="1" applyBorder="1" applyAlignment="1" applyProtection="1">
      <alignment vertical="center"/>
    </xf>
    <xf numFmtId="0" fontId="1" fillId="0" borderId="39" xfId="0" applyFont="1" applyFill="1" applyBorder="1" applyAlignment="1" applyProtection="1">
      <alignment horizontal="left" vertical="center" wrapText="1"/>
    </xf>
    <xf numFmtId="0" fontId="1" fillId="0" borderId="34" xfId="0" applyFont="1" applyFill="1" applyBorder="1" applyAlignment="1" applyProtection="1">
      <alignment horizontal="left" vertical="center" wrapText="1"/>
    </xf>
    <xf numFmtId="0" fontId="1" fillId="0" borderId="33" xfId="0" applyFont="1" applyFill="1" applyBorder="1" applyAlignment="1" applyProtection="1">
      <alignment horizontal="left" vertical="center" wrapText="1"/>
    </xf>
    <xf numFmtId="0" fontId="1" fillId="0" borderId="40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0" fontId="1" fillId="0" borderId="42" xfId="0" applyFont="1" applyFill="1" applyBorder="1" applyAlignment="1" applyProtection="1">
      <alignment horizontal="left" vertical="center" wrapText="1"/>
    </xf>
    <xf numFmtId="0" fontId="1" fillId="0" borderId="43" xfId="0" applyFont="1" applyFill="1" applyBorder="1" applyAlignment="1" applyProtection="1">
      <alignment horizontal="left" vertical="center" wrapText="1"/>
    </xf>
    <xf numFmtId="0" fontId="1" fillId="0" borderId="44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9" xfId="0" applyFont="1" applyFill="1" applyBorder="1" applyAlignment="1" applyProtection="1">
      <alignment horizontal="left" vertical="center"/>
    </xf>
    <xf numFmtId="4" fontId="1" fillId="12" borderId="29" xfId="2" applyNumberFormat="1" applyFont="1" applyFill="1" applyBorder="1" applyAlignment="1" applyProtection="1">
      <alignment horizontal="right" vertical="center"/>
    </xf>
    <xf numFmtId="4" fontId="1" fillId="12" borderId="4" xfId="2" applyNumberFormat="1" applyFont="1" applyFill="1" applyBorder="1" applyAlignment="1" applyProtection="1">
      <alignment horizontal="right" vertical="center"/>
    </xf>
    <xf numFmtId="4" fontId="1" fillId="12" borderId="30" xfId="2" applyNumberFormat="1" applyFont="1" applyFill="1" applyBorder="1" applyAlignment="1" applyProtection="1">
      <alignment horizontal="right" vertical="center"/>
    </xf>
    <xf numFmtId="4" fontId="1" fillId="12" borderId="25" xfId="2" applyNumberFormat="1" applyFont="1" applyFill="1" applyBorder="1" applyAlignment="1" applyProtection="1">
      <alignment horizontal="right" vertical="center"/>
    </xf>
    <xf numFmtId="4" fontId="1" fillId="12" borderId="0" xfId="2" applyNumberFormat="1" applyFont="1" applyFill="1" applyBorder="1" applyAlignment="1" applyProtection="1">
      <alignment horizontal="right" vertical="center"/>
    </xf>
    <xf numFmtId="4" fontId="1" fillId="12" borderId="26" xfId="2" applyNumberFormat="1" applyFont="1" applyFill="1" applyBorder="1" applyAlignment="1" applyProtection="1">
      <alignment horizontal="right" vertical="center"/>
    </xf>
    <xf numFmtId="4" fontId="1" fillId="12" borderId="49" xfId="2" applyNumberFormat="1" applyFont="1" applyFill="1" applyBorder="1" applyAlignment="1" applyProtection="1">
      <alignment horizontal="right" vertical="center"/>
    </xf>
    <xf numFmtId="4" fontId="1" fillId="12" borderId="9" xfId="2" applyNumberFormat="1" applyFont="1" applyFill="1" applyBorder="1" applyAlignment="1" applyProtection="1">
      <alignment horizontal="right" vertical="center"/>
    </xf>
    <xf numFmtId="4" fontId="1" fillId="12" borderId="47" xfId="2" applyNumberFormat="1" applyFont="1" applyFill="1" applyBorder="1" applyAlignment="1" applyProtection="1">
      <alignment horizontal="right" vertical="center"/>
    </xf>
    <xf numFmtId="4" fontId="0" fillId="0" borderId="29" xfId="3" applyNumberFormat="1" applyFont="1" applyFill="1" applyBorder="1" applyAlignment="1" applyProtection="1">
      <alignment horizontal="center" vertical="center"/>
    </xf>
    <xf numFmtId="4" fontId="0" fillId="0" borderId="4" xfId="3" applyNumberFormat="1" applyFont="1" applyFill="1" applyBorder="1" applyAlignment="1" applyProtection="1">
      <alignment horizontal="center" vertical="center"/>
    </xf>
    <xf numFmtId="4" fontId="0" fillId="0" borderId="5" xfId="3" applyNumberFormat="1" applyFont="1" applyFill="1" applyBorder="1" applyAlignment="1" applyProtection="1">
      <alignment horizontal="center" vertical="center"/>
    </xf>
    <xf numFmtId="4" fontId="0" fillId="0" borderId="25" xfId="3" applyNumberFormat="1" applyFont="1" applyFill="1" applyBorder="1" applyAlignment="1" applyProtection="1">
      <alignment horizontal="center" vertical="center"/>
    </xf>
    <xf numFmtId="4" fontId="0" fillId="0" borderId="0" xfId="3" applyNumberFormat="1" applyFont="1" applyFill="1" applyBorder="1" applyAlignment="1" applyProtection="1">
      <alignment horizontal="center" vertical="center"/>
    </xf>
    <xf numFmtId="4" fontId="0" fillId="0" borderId="7" xfId="3" applyNumberFormat="1" applyFont="1" applyFill="1" applyBorder="1" applyAlignment="1" applyProtection="1">
      <alignment horizontal="center" vertical="center"/>
    </xf>
    <xf numFmtId="4" fontId="0" fillId="0" borderId="49" xfId="3" applyNumberFormat="1" applyFont="1" applyFill="1" applyBorder="1" applyAlignment="1" applyProtection="1">
      <alignment horizontal="center" vertical="center"/>
    </xf>
    <xf numFmtId="4" fontId="0" fillId="0" borderId="9" xfId="3" applyNumberFormat="1" applyFont="1" applyFill="1" applyBorder="1" applyAlignment="1" applyProtection="1">
      <alignment horizontal="center" vertical="center"/>
    </xf>
    <xf numFmtId="4" fontId="0" fillId="0" borderId="10" xfId="3" applyNumberFormat="1" applyFont="1" applyFill="1" applyBorder="1" applyAlignment="1" applyProtection="1">
      <alignment horizontal="center" vertical="center"/>
    </xf>
    <xf numFmtId="4" fontId="0" fillId="0" borderId="41" xfId="3" applyNumberFormat="1" applyFont="1" applyFill="1" applyBorder="1" applyAlignment="1" applyProtection="1">
      <alignment vertical="center"/>
    </xf>
    <xf numFmtId="0" fontId="1" fillId="3" borderId="29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30" xfId="0" applyFont="1" applyFill="1" applyBorder="1" applyAlignment="1" applyProtection="1">
      <alignment horizontal="center" vertical="center"/>
    </xf>
    <xf numFmtId="0" fontId="1" fillId="0" borderId="53" xfId="0" applyFont="1" applyFill="1" applyBorder="1" applyAlignment="1" applyProtection="1">
      <alignment horizontal="left" vertical="center"/>
    </xf>
    <xf numFmtId="0" fontId="1" fillId="0" borderId="54" xfId="0" applyFont="1" applyFill="1" applyBorder="1" applyAlignment="1" applyProtection="1">
      <alignment horizontal="left" vertical="center"/>
    </xf>
    <xf numFmtId="4" fontId="1" fillId="12" borderId="50" xfId="2" applyNumberFormat="1" applyFont="1" applyFill="1" applyBorder="1" applyAlignment="1" applyProtection="1">
      <alignment horizontal="right" vertical="center"/>
    </xf>
    <xf numFmtId="4" fontId="0" fillId="0" borderId="50" xfId="3" applyNumberFormat="1" applyFont="1" applyFill="1" applyBorder="1" applyAlignment="1" applyProtection="1">
      <alignment horizontal="right" vertical="center"/>
    </xf>
    <xf numFmtId="4" fontId="0" fillId="0" borderId="51" xfId="3" applyNumberFormat="1" applyFont="1" applyFill="1" applyBorder="1" applyAlignment="1" applyProtection="1">
      <alignment horizontal="right" vertical="center"/>
    </xf>
    <xf numFmtId="0" fontId="1" fillId="11" borderId="8" xfId="0" applyFont="1" applyFill="1" applyBorder="1" applyAlignment="1" applyProtection="1">
      <alignment horizontal="left" vertical="center"/>
    </xf>
    <xf numFmtId="0" fontId="1" fillId="11" borderId="9" xfId="0" applyFont="1" applyFill="1" applyBorder="1" applyAlignment="1" applyProtection="1">
      <alignment horizontal="left" vertical="center"/>
    </xf>
    <xf numFmtId="0" fontId="1" fillId="11" borderId="47" xfId="0" applyFont="1" applyFill="1" applyBorder="1" applyAlignment="1" applyProtection="1">
      <alignment horizontal="left" vertical="center"/>
    </xf>
    <xf numFmtId="166" fontId="1" fillId="12" borderId="48" xfId="2" applyNumberFormat="1" applyFont="1" applyFill="1" applyBorder="1" applyAlignment="1" applyProtection="1">
      <alignment horizontal="right" vertical="center"/>
    </xf>
    <xf numFmtId="166" fontId="1" fillId="12" borderId="60" xfId="2" applyNumberFormat="1" applyFont="1" applyFill="1" applyBorder="1" applyAlignment="1" applyProtection="1">
      <alignment horizontal="right" vertical="center"/>
    </xf>
    <xf numFmtId="0" fontId="1" fillId="3" borderId="5" xfId="0" applyFont="1" applyFill="1" applyBorder="1" applyAlignment="1" applyProtection="1">
      <alignment horizontal="center" vertical="center"/>
    </xf>
    <xf numFmtId="4" fontId="0" fillId="7" borderId="59" xfId="2" applyNumberFormat="1" applyFont="1" applyFill="1" applyBorder="1" applyAlignment="1" applyProtection="1">
      <alignment horizontal="right" vertical="center"/>
      <protection locked="0"/>
    </xf>
    <xf numFmtId="4" fontId="0" fillId="7" borderId="54" xfId="2" applyNumberFormat="1" applyFont="1" applyFill="1" applyBorder="1" applyAlignment="1" applyProtection="1">
      <alignment horizontal="right" vertical="center"/>
      <protection locked="0"/>
    </xf>
    <xf numFmtId="4" fontId="0" fillId="7" borderId="55" xfId="2" applyNumberFormat="1" applyFont="1" applyFill="1" applyBorder="1" applyAlignment="1" applyProtection="1">
      <alignment horizontal="right" vertical="center"/>
      <protection locked="0"/>
    </xf>
    <xf numFmtId="4" fontId="1" fillId="8" borderId="34" xfId="0" applyNumberFormat="1" applyFont="1" applyFill="1" applyBorder="1" applyAlignment="1" applyProtection="1">
      <alignment vertical="center"/>
    </xf>
    <xf numFmtId="4" fontId="1" fillId="8" borderId="1" xfId="0" applyNumberFormat="1" applyFont="1" applyFill="1" applyBorder="1" applyAlignment="1" applyProtection="1">
      <alignment vertical="center"/>
    </xf>
    <xf numFmtId="4" fontId="1" fillId="8" borderId="37" xfId="0" applyNumberFormat="1" applyFont="1" applyFill="1" applyBorder="1" applyAlignment="1" applyProtection="1">
      <alignment vertical="center"/>
    </xf>
    <xf numFmtId="4" fontId="0" fillId="7" borderId="33" xfId="2" applyNumberFormat="1" applyFont="1" applyFill="1" applyBorder="1" applyAlignment="1" applyProtection="1">
      <alignment vertical="center"/>
      <protection locked="0"/>
    </xf>
    <xf numFmtId="4" fontId="0" fillId="7" borderId="31" xfId="2" applyNumberFormat="1" applyFont="1" applyFill="1" applyBorder="1" applyAlignment="1" applyProtection="1">
      <alignment vertical="center"/>
      <protection locked="0"/>
    </xf>
    <xf numFmtId="4" fontId="0" fillId="7" borderId="32" xfId="2" applyNumberFormat="1" applyFont="1" applyFill="1" applyBorder="1" applyAlignment="1" applyProtection="1">
      <alignment vertical="center"/>
      <protection locked="0"/>
    </xf>
    <xf numFmtId="4" fontId="1" fillId="8" borderId="34" xfId="2" applyNumberFormat="1" applyFont="1" applyFill="1" applyBorder="1" applyAlignment="1" applyProtection="1">
      <alignment vertical="center"/>
    </xf>
    <xf numFmtId="4" fontId="1" fillId="8" borderId="1" xfId="2" applyNumberFormat="1" applyFont="1" applyFill="1" applyBorder="1" applyAlignment="1" applyProtection="1">
      <alignment vertical="center"/>
    </xf>
    <xf numFmtId="4" fontId="1" fillId="8" borderId="43" xfId="2" applyNumberFormat="1" applyFont="1" applyFill="1" applyBorder="1" applyAlignment="1" applyProtection="1">
      <alignment vertical="center"/>
    </xf>
    <xf numFmtId="4" fontId="0" fillId="0" borderId="35" xfId="3" applyNumberFormat="1" applyFont="1" applyFill="1" applyBorder="1" applyAlignment="1" applyProtection="1">
      <alignment vertical="center"/>
    </xf>
    <xf numFmtId="4" fontId="0" fillId="0" borderId="36" xfId="3" applyNumberFormat="1" applyFont="1" applyFill="1" applyBorder="1" applyAlignment="1" applyProtection="1">
      <alignment vertical="center"/>
    </xf>
    <xf numFmtId="4" fontId="0" fillId="0" borderId="43" xfId="3" applyNumberFormat="1" applyFont="1" applyFill="1" applyBorder="1" applyAlignment="1" applyProtection="1">
      <alignment vertical="center"/>
    </xf>
    <xf numFmtId="4" fontId="0" fillId="0" borderId="46" xfId="3" applyNumberFormat="1" applyFont="1" applyFill="1" applyBorder="1" applyAlignment="1" applyProtection="1">
      <alignment vertical="center"/>
    </xf>
    <xf numFmtId="0" fontId="0" fillId="0" borderId="45" xfId="0" applyFont="1" applyFill="1" applyBorder="1" applyAlignment="1" applyProtection="1">
      <alignment horizontal="left" vertical="center" wrapText="1"/>
    </xf>
    <xf numFmtId="0" fontId="0" fillId="0" borderId="43" xfId="0" applyFont="1" applyFill="1" applyBorder="1" applyAlignment="1" applyProtection="1">
      <alignment horizontal="left" vertical="center" wrapText="1"/>
    </xf>
    <xf numFmtId="4" fontId="0" fillId="7" borderId="43" xfId="2" applyNumberFormat="1" applyFont="1" applyFill="1" applyBorder="1" applyAlignment="1" applyProtection="1">
      <alignment vertical="center"/>
      <protection locked="0"/>
    </xf>
    <xf numFmtId="4" fontId="0" fillId="0" borderId="38" xfId="3" applyNumberFormat="1" applyFont="1" applyFill="1" applyBorder="1" applyAlignment="1" applyProtection="1">
      <alignment vertical="center"/>
    </xf>
    <xf numFmtId="0" fontId="0" fillId="7" borderId="12" xfId="0" applyFont="1" applyFill="1" applyBorder="1" applyAlignment="1" applyProtection="1">
      <alignment horizontal="left" vertical="center"/>
      <protection locked="0"/>
    </xf>
    <xf numFmtId="0" fontId="0" fillId="7" borderId="13" xfId="0" applyFont="1" applyFill="1" applyBorder="1" applyAlignment="1" applyProtection="1">
      <alignment horizontal="left" vertical="center"/>
      <protection locked="0"/>
    </xf>
    <xf numFmtId="4" fontId="0" fillId="7" borderId="48" xfId="2" applyNumberFormat="1" applyFont="1" applyFill="1" applyBorder="1" applyAlignment="1" applyProtection="1">
      <alignment vertical="center"/>
      <protection locked="0"/>
    </xf>
    <xf numFmtId="4" fontId="0" fillId="0" borderId="48" xfId="3" applyNumberFormat="1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horizontal="left" vertical="center"/>
    </xf>
    <xf numFmtId="0" fontId="0" fillId="0" borderId="47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3" borderId="53" xfId="0" applyFont="1" applyFill="1" applyBorder="1" applyAlignment="1" applyProtection="1">
      <alignment horizontal="left" vertical="center"/>
    </xf>
    <xf numFmtId="0" fontId="1" fillId="3" borderId="54" xfId="0" applyFont="1" applyFill="1" applyBorder="1" applyAlignment="1" applyProtection="1">
      <alignment horizontal="left" vertical="center"/>
    </xf>
    <xf numFmtId="0" fontId="1" fillId="3" borderId="55" xfId="0" applyFont="1" applyFill="1" applyBorder="1" applyAlignment="1" applyProtection="1">
      <alignment horizontal="left" vertical="center"/>
    </xf>
    <xf numFmtId="4" fontId="1" fillId="8" borderId="50" xfId="2" applyNumberFormat="1" applyFont="1" applyFill="1" applyBorder="1" applyAlignment="1" applyProtection="1">
      <alignment horizontal="right" vertical="center"/>
    </xf>
    <xf numFmtId="4" fontId="1" fillId="8" borderId="51" xfId="2" applyNumberFormat="1" applyFont="1" applyFill="1" applyBorder="1" applyAlignment="1" applyProtection="1">
      <alignment horizontal="right" vertical="center"/>
    </xf>
    <xf numFmtId="0" fontId="1" fillId="9" borderId="53" xfId="0" applyFont="1" applyFill="1" applyBorder="1" applyAlignment="1" applyProtection="1">
      <alignment horizontal="left" vertical="center"/>
    </xf>
    <xf numFmtId="0" fontId="1" fillId="9" borderId="54" xfId="0" applyFont="1" applyFill="1" applyBorder="1" applyAlignment="1" applyProtection="1">
      <alignment horizontal="left" vertical="center"/>
    </xf>
    <xf numFmtId="0" fontId="1" fillId="9" borderId="55" xfId="0" applyFont="1" applyFill="1" applyBorder="1" applyAlignment="1" applyProtection="1">
      <alignment horizontal="left" vertical="center"/>
    </xf>
    <xf numFmtId="4" fontId="1" fillId="10" borderId="59" xfId="2" applyNumberFormat="1" applyFont="1" applyFill="1" applyBorder="1" applyAlignment="1" applyProtection="1">
      <alignment horizontal="right" vertical="center"/>
    </xf>
    <xf numFmtId="4" fontId="1" fillId="10" borderId="54" xfId="2" applyNumberFormat="1" applyFont="1" applyFill="1" applyBorder="1" applyAlignment="1" applyProtection="1">
      <alignment horizontal="right" vertical="center"/>
    </xf>
    <xf numFmtId="4" fontId="1" fillId="10" borderId="61" xfId="2" applyNumberFormat="1" applyFont="1" applyFill="1" applyBorder="1" applyAlignment="1" applyProtection="1">
      <alignment horizontal="right" vertical="center"/>
    </xf>
    <xf numFmtId="0" fontId="15" fillId="0" borderId="2" xfId="0" applyFont="1" applyFill="1" applyBorder="1" applyAlignment="1" applyProtection="1">
      <alignment horizontal="center" vertical="center" wrapText="1"/>
    </xf>
    <xf numFmtId="0" fontId="0" fillId="7" borderId="52" xfId="0" applyFont="1" applyFill="1" applyBorder="1" applyAlignment="1" applyProtection="1">
      <alignment horizontal="left" vertical="center"/>
      <protection locked="0"/>
    </xf>
    <xf numFmtId="0" fontId="0" fillId="7" borderId="45" xfId="0" applyFont="1" applyFill="1" applyBorder="1" applyAlignment="1" applyProtection="1">
      <alignment horizontal="left" vertical="center"/>
      <protection locked="0"/>
    </xf>
    <xf numFmtId="0" fontId="0" fillId="7" borderId="2" xfId="0" applyFont="1" applyFill="1" applyBorder="1" applyAlignment="1" applyProtection="1">
      <alignment horizontal="left" vertical="center"/>
      <protection locked="0"/>
    </xf>
    <xf numFmtId="0" fontId="0" fillId="7" borderId="28" xfId="0" applyFont="1" applyFill="1" applyBorder="1" applyAlignment="1" applyProtection="1">
      <alignment horizontal="left" vertical="center"/>
      <protection locked="0"/>
    </xf>
    <xf numFmtId="4" fontId="0" fillId="7" borderId="41" xfId="2" applyNumberFormat="1" applyFont="1" applyFill="1" applyBorder="1" applyAlignment="1" applyProtection="1">
      <alignment vertical="center"/>
      <protection locked="0"/>
    </xf>
  </cellXfs>
  <cellStyles count="5">
    <cellStyle name="Hiperligação" xfId="4" builtinId="8"/>
    <cellStyle name="Moeda" xfId="2" builtinId="4"/>
    <cellStyle name="Normal" xfId="0" builtinId="0"/>
    <cellStyle name="Normal 2" xfId="1" xr:uid="{00000000-0005-0000-0000-000003000000}"/>
    <cellStyle name="Percentagem" xfId="3" builtinId="5"/>
  </cellStyles>
  <dxfs count="11">
    <dxf>
      <font>
        <color theme="6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7" tint="0.79998168889431442"/>
      </font>
    </dxf>
    <dxf>
      <font>
        <color rgb="FF9C0006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FF9FF"/>
      <color rgb="FFE1F4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141"/>
  <sheetViews>
    <sheetView showGridLines="0" showRowColHeaders="0" tabSelected="1" zoomScale="115" zoomScaleNormal="115" zoomScaleSheetLayoutView="100" workbookViewId="0">
      <selection activeCell="K17" sqref="K17:BB17"/>
    </sheetView>
  </sheetViews>
  <sheetFormatPr defaultColWidth="9.140625" defaultRowHeight="15" x14ac:dyDescent="0.25"/>
  <cols>
    <col min="1" max="59" width="2.42578125" style="28" customWidth="1"/>
    <col min="60" max="60" width="9.140625" style="28" customWidth="1"/>
    <col min="61" max="61" width="9.140625" style="29" customWidth="1"/>
    <col min="62" max="62" width="7.42578125" style="29" customWidth="1"/>
    <col min="63" max="63" width="9.140625" style="29" customWidth="1"/>
    <col min="64" max="65" width="9.140625" style="28" customWidth="1"/>
    <col min="66" max="66" width="11.5703125" style="28" customWidth="1"/>
    <col min="67" max="67" width="21.140625" style="28" customWidth="1"/>
    <col min="68" max="68" width="8.140625" style="28" customWidth="1"/>
    <col min="69" max="71" width="12.140625" style="28" customWidth="1"/>
    <col min="72" max="80" width="9.140625" style="28" customWidth="1"/>
    <col min="81" max="16384" width="9.140625" style="28"/>
  </cols>
  <sheetData>
    <row r="1" spans="1:63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116" t="s">
        <v>246</v>
      </c>
      <c r="BG1" s="6"/>
    </row>
    <row r="2" spans="1:6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</row>
    <row r="3" spans="1:63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8"/>
      <c r="BB3" s="6"/>
      <c r="BC3" s="6"/>
      <c r="BD3" s="6"/>
      <c r="BE3" s="6"/>
      <c r="BF3" s="6"/>
      <c r="BG3" s="6"/>
    </row>
    <row r="4" spans="1:63" s="30" customFormat="1" ht="14.25" x14ac:dyDescent="0.25">
      <c r="A4" s="41"/>
      <c r="B4" s="41"/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140" t="s">
        <v>0</v>
      </c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43"/>
      <c r="AO4" s="43"/>
      <c r="AP4" s="43"/>
      <c r="AQ4" s="43"/>
      <c r="AR4" s="43"/>
      <c r="AS4" s="41"/>
      <c r="AT4" s="43"/>
      <c r="AU4" s="43"/>
      <c r="AV4" s="43"/>
      <c r="AW4" s="41"/>
      <c r="AX4" s="43"/>
      <c r="AY4" s="43"/>
      <c r="AZ4" s="43"/>
      <c r="BA4" s="43"/>
      <c r="BB4" s="41"/>
      <c r="BC4" s="41"/>
      <c r="BD4" s="41"/>
      <c r="BE4" s="41"/>
      <c r="BF4" s="41"/>
      <c r="BG4" s="41"/>
      <c r="BI4" s="31"/>
      <c r="BJ4" s="31"/>
      <c r="BK4" s="31"/>
    </row>
    <row r="5" spans="1:63" s="30" customFormat="1" ht="15" customHeight="1" x14ac:dyDescent="0.25">
      <c r="A5" s="41"/>
      <c r="B5" s="41"/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140" t="s">
        <v>247</v>
      </c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1"/>
      <c r="BC5" s="41"/>
      <c r="BD5" s="41"/>
      <c r="BE5" s="41"/>
      <c r="BF5" s="41"/>
      <c r="BG5" s="41"/>
      <c r="BI5" s="31"/>
      <c r="BJ5" s="31"/>
      <c r="BK5" s="31"/>
    </row>
    <row r="6" spans="1:63" s="30" customFormat="1" ht="14.25" x14ac:dyDescent="0.25">
      <c r="A6" s="41"/>
      <c r="B6" s="41"/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140" t="s">
        <v>1</v>
      </c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I6" s="31"/>
      <c r="BJ6" s="31"/>
      <c r="BK6" s="31"/>
    </row>
    <row r="7" spans="1:63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</row>
    <row r="8" spans="1:63" ht="15.75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</row>
    <row r="9" spans="1:63" ht="15" customHeight="1" x14ac:dyDescent="0.25">
      <c r="A9" s="6"/>
      <c r="B9" s="6"/>
      <c r="C9" s="44"/>
      <c r="D9" s="45"/>
      <c r="E9" s="45"/>
      <c r="F9" s="4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5"/>
      <c r="BB9" s="45"/>
      <c r="BC9" s="45"/>
      <c r="BD9" s="45"/>
      <c r="BE9" s="47"/>
      <c r="BF9" s="6"/>
      <c r="BG9" s="6"/>
    </row>
    <row r="10" spans="1:63" ht="22.5" customHeight="1" x14ac:dyDescent="0.25">
      <c r="A10" s="6"/>
      <c r="B10" s="6"/>
      <c r="C10" s="48"/>
      <c r="D10" s="11"/>
      <c r="E10" s="145" t="s">
        <v>66</v>
      </c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1"/>
      <c r="BE10" s="49"/>
      <c r="BF10" s="6"/>
      <c r="BG10" s="6"/>
    </row>
    <row r="11" spans="1:63" ht="22.5" customHeight="1" x14ac:dyDescent="0.25">
      <c r="A11" s="6"/>
      <c r="B11" s="6"/>
      <c r="C11" s="48"/>
      <c r="D11" s="11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1"/>
      <c r="BE11" s="49"/>
      <c r="BF11" s="6"/>
      <c r="BG11" s="6"/>
    </row>
    <row r="12" spans="1:63" ht="15.75" thickBot="1" x14ac:dyDescent="0.3">
      <c r="A12" s="6"/>
      <c r="B12" s="6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2"/>
      <c r="BF12" s="6"/>
      <c r="BG12" s="6"/>
    </row>
    <row r="13" spans="1:63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</row>
    <row r="14" spans="1:63" s="33" customFormat="1" ht="23.25" x14ac:dyDescent="0.25">
      <c r="A14" s="53"/>
      <c r="B14" s="6"/>
      <c r="C14" s="147" t="s">
        <v>70</v>
      </c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6"/>
      <c r="BG14" s="53"/>
    </row>
    <row r="15" spans="1:63" ht="15.75" thickBo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</row>
    <row r="16" spans="1:63" x14ac:dyDescent="0.25">
      <c r="A16" s="6"/>
      <c r="B16" s="6"/>
      <c r="C16" s="54"/>
      <c r="D16" s="55"/>
      <c r="E16" s="55"/>
      <c r="F16" s="55"/>
      <c r="G16" s="55"/>
      <c r="H16" s="55"/>
      <c r="I16" s="55"/>
      <c r="J16" s="55"/>
      <c r="K16" s="55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7"/>
      <c r="BF16" s="6"/>
      <c r="BG16" s="6"/>
    </row>
    <row r="17" spans="1:88" s="34" customFormat="1" ht="15" customHeight="1" x14ac:dyDescent="0.25">
      <c r="A17" s="56"/>
      <c r="B17" s="56"/>
      <c r="C17" s="57"/>
      <c r="D17" s="58"/>
      <c r="E17" s="58"/>
      <c r="F17" s="59"/>
      <c r="G17" s="59"/>
      <c r="H17" s="59"/>
      <c r="I17" s="59"/>
      <c r="J17" s="60" t="s">
        <v>67</v>
      </c>
      <c r="K17" s="142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4"/>
      <c r="BC17" s="11"/>
      <c r="BD17" s="11"/>
      <c r="BE17" s="19"/>
      <c r="BF17" s="56"/>
      <c r="BG17" s="56"/>
    </row>
    <row r="18" spans="1:88" s="34" customFormat="1" ht="15" customHeight="1" x14ac:dyDescent="0.25">
      <c r="A18" s="56"/>
      <c r="B18" s="56"/>
      <c r="C18" s="57"/>
      <c r="D18" s="58"/>
      <c r="E18" s="58"/>
      <c r="F18" s="59"/>
      <c r="G18" s="59"/>
      <c r="H18" s="59"/>
      <c r="I18" s="59"/>
      <c r="J18" s="60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11"/>
      <c r="BD18" s="11"/>
      <c r="BE18" s="19"/>
      <c r="BF18" s="56"/>
      <c r="BG18" s="56"/>
    </row>
    <row r="19" spans="1:88" s="34" customFormat="1" ht="15" customHeight="1" x14ac:dyDescent="0.25">
      <c r="A19" s="56"/>
      <c r="B19" s="56"/>
      <c r="C19" s="57"/>
      <c r="D19" s="58"/>
      <c r="E19" s="58"/>
      <c r="F19" s="56"/>
      <c r="G19" s="56"/>
      <c r="H19" s="56"/>
      <c r="I19" s="56"/>
      <c r="J19" s="56"/>
      <c r="K19" s="62" t="s">
        <v>88</v>
      </c>
      <c r="L19" s="59"/>
      <c r="M19" s="59"/>
      <c r="N19" s="59"/>
      <c r="O19" s="56"/>
      <c r="P19" s="61"/>
      <c r="Q19" s="61"/>
      <c r="R19" s="61"/>
      <c r="S19" s="61"/>
      <c r="T19" s="61"/>
      <c r="U19" s="142"/>
      <c r="V19" s="143"/>
      <c r="W19" s="144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59"/>
      <c r="AQ19" s="60" t="s">
        <v>83</v>
      </c>
      <c r="AR19" s="136"/>
      <c r="AS19" s="137"/>
      <c r="AT19" s="138"/>
      <c r="AU19" s="63" t="s">
        <v>5</v>
      </c>
      <c r="AV19" s="136"/>
      <c r="AW19" s="137"/>
      <c r="AX19" s="138"/>
      <c r="AY19" s="63" t="s">
        <v>5</v>
      </c>
      <c r="AZ19" s="136"/>
      <c r="BA19" s="137"/>
      <c r="BB19" s="138"/>
      <c r="BC19" s="11"/>
      <c r="BD19" s="11"/>
      <c r="BE19" s="19"/>
      <c r="BF19" s="56"/>
      <c r="BG19" s="56"/>
    </row>
    <row r="20" spans="1:88" s="34" customFormat="1" ht="15" customHeight="1" x14ac:dyDescent="0.25">
      <c r="A20" s="56"/>
      <c r="B20" s="56"/>
      <c r="C20" s="57"/>
      <c r="D20" s="58"/>
      <c r="E20" s="58"/>
      <c r="F20" s="56"/>
      <c r="G20" s="56"/>
      <c r="H20" s="56"/>
      <c r="I20" s="56"/>
      <c r="J20" s="56"/>
      <c r="K20" s="59"/>
      <c r="L20" s="59"/>
      <c r="M20" s="59"/>
      <c r="N20" s="59"/>
      <c r="O20" s="60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11"/>
      <c r="BD20" s="11"/>
      <c r="BE20" s="19"/>
      <c r="BF20" s="56"/>
      <c r="BG20" s="56"/>
    </row>
    <row r="21" spans="1:88" s="34" customFormat="1" ht="15" customHeight="1" x14ac:dyDescent="0.25">
      <c r="A21" s="56"/>
      <c r="B21" s="56"/>
      <c r="C21" s="57"/>
      <c r="D21" s="58"/>
      <c r="E21" s="58"/>
      <c r="F21" s="56"/>
      <c r="G21" s="56"/>
      <c r="H21" s="56"/>
      <c r="I21" s="56"/>
      <c r="J21" s="56"/>
      <c r="K21" s="59" t="s">
        <v>84</v>
      </c>
      <c r="L21" s="59"/>
      <c r="M21" s="59"/>
      <c r="N21" s="59"/>
      <c r="O21" s="60"/>
      <c r="P21" s="61"/>
      <c r="Q21" s="61"/>
      <c r="R21" s="61"/>
      <c r="S21" s="61" t="s">
        <v>85</v>
      </c>
      <c r="T21" s="61"/>
      <c r="U21" s="141"/>
      <c r="V21" s="141"/>
      <c r="W21" s="141"/>
      <c r="X21" s="56"/>
      <c r="Y21" s="56"/>
      <c r="Z21" s="56"/>
      <c r="AA21" s="56"/>
      <c r="AB21" s="61"/>
      <c r="AC21" s="61"/>
      <c r="AD21" s="61"/>
      <c r="AE21" s="61"/>
      <c r="AF21" s="61"/>
      <c r="AG21" s="61"/>
      <c r="AH21" s="59"/>
      <c r="AI21" s="60" t="s">
        <v>87</v>
      </c>
      <c r="AJ21" s="136"/>
      <c r="AK21" s="137"/>
      <c r="AL21" s="138"/>
      <c r="AM21" s="63" t="s">
        <v>5</v>
      </c>
      <c r="AN21" s="136"/>
      <c r="AO21" s="137"/>
      <c r="AP21" s="138"/>
      <c r="AQ21" s="63" t="s">
        <v>5</v>
      </c>
      <c r="AR21" s="136"/>
      <c r="AS21" s="137"/>
      <c r="AT21" s="138"/>
      <c r="AU21" s="61"/>
      <c r="AV21" s="61"/>
      <c r="AW21" s="61"/>
      <c r="AX21" s="61"/>
      <c r="AY21" s="61"/>
      <c r="AZ21" s="61"/>
      <c r="BA21" s="61"/>
      <c r="BB21" s="61"/>
      <c r="BC21" s="11"/>
      <c r="BD21" s="11"/>
      <c r="BE21" s="19"/>
      <c r="BF21" s="56"/>
      <c r="BG21" s="56"/>
    </row>
    <row r="22" spans="1:88" s="34" customFormat="1" ht="15" customHeight="1" x14ac:dyDescent="0.25">
      <c r="A22" s="56"/>
      <c r="B22" s="56"/>
      <c r="C22" s="57"/>
      <c r="D22" s="58"/>
      <c r="E22" s="58"/>
      <c r="F22" s="59"/>
      <c r="G22" s="59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61"/>
      <c r="V22" s="61"/>
      <c r="W22" s="61"/>
      <c r="X22" s="61"/>
      <c r="Y22" s="61"/>
      <c r="Z22" s="61"/>
      <c r="AA22" s="61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61"/>
      <c r="AV22" s="61"/>
      <c r="AW22" s="61"/>
      <c r="AX22" s="61"/>
      <c r="AY22" s="61"/>
      <c r="AZ22" s="61"/>
      <c r="BA22" s="61"/>
      <c r="BB22" s="61"/>
      <c r="BC22" s="11"/>
      <c r="BD22" s="11"/>
      <c r="BE22" s="19"/>
      <c r="BF22" s="56"/>
      <c r="BG22" s="56"/>
    </row>
    <row r="23" spans="1:88" s="34" customFormat="1" ht="15" customHeight="1" x14ac:dyDescent="0.25">
      <c r="A23" s="56"/>
      <c r="B23" s="56"/>
      <c r="C23" s="57"/>
      <c r="D23" s="58"/>
      <c r="E23" s="58"/>
      <c r="F23" s="59"/>
      <c r="G23" s="59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61"/>
      <c r="V23" s="61"/>
      <c r="W23" s="61"/>
      <c r="X23" s="61"/>
      <c r="Y23" s="61"/>
      <c r="Z23" s="56"/>
      <c r="AA23" s="56"/>
      <c r="AB23" s="56"/>
      <c r="AC23" s="56"/>
      <c r="AD23" s="56"/>
      <c r="AE23" s="56"/>
      <c r="AF23" s="61"/>
      <c r="AG23" s="61"/>
      <c r="AH23" s="59"/>
      <c r="AI23" s="60" t="s">
        <v>86</v>
      </c>
      <c r="AJ23" s="136"/>
      <c r="AK23" s="137"/>
      <c r="AL23" s="138"/>
      <c r="AM23" s="63" t="s">
        <v>5</v>
      </c>
      <c r="AN23" s="136"/>
      <c r="AO23" s="137"/>
      <c r="AP23" s="138"/>
      <c r="AQ23" s="63" t="s">
        <v>5</v>
      </c>
      <c r="AR23" s="136"/>
      <c r="AS23" s="137"/>
      <c r="AT23" s="138"/>
      <c r="AU23" s="61"/>
      <c r="AV23" s="61"/>
      <c r="AW23" s="61"/>
      <c r="AX23" s="61"/>
      <c r="AY23" s="61"/>
      <c r="AZ23" s="61"/>
      <c r="BA23" s="61"/>
      <c r="BB23" s="61"/>
      <c r="BC23" s="11"/>
      <c r="BD23" s="11"/>
      <c r="BE23" s="19"/>
      <c r="BF23" s="56"/>
      <c r="BG23" s="56"/>
    </row>
    <row r="24" spans="1:88" s="38" customFormat="1" ht="16.5" thickBot="1" x14ac:dyDescent="0.3">
      <c r="A24" s="64"/>
      <c r="B24" s="64"/>
      <c r="C24" s="65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7"/>
      <c r="BF24" s="64"/>
      <c r="BG24" s="64"/>
      <c r="BH24" s="32"/>
      <c r="CI24" s="36"/>
      <c r="CJ24" s="36"/>
    </row>
    <row r="25" spans="1:88" s="38" customFormat="1" ht="16.5" thickBot="1" x14ac:dyDescent="0.3">
      <c r="A25" s="64"/>
      <c r="B25" s="64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64"/>
      <c r="BG25" s="64"/>
      <c r="BH25" s="32"/>
      <c r="CI25" s="36"/>
      <c r="CJ25" s="36"/>
    </row>
    <row r="26" spans="1:88" x14ac:dyDescent="0.25">
      <c r="A26" s="6"/>
      <c r="B26" s="58"/>
      <c r="C26" s="54"/>
      <c r="D26" s="55"/>
      <c r="E26" s="55"/>
      <c r="F26" s="55"/>
      <c r="G26" s="55"/>
      <c r="H26" s="55"/>
      <c r="I26" s="55"/>
      <c r="J26" s="55"/>
      <c r="K26" s="55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7"/>
      <c r="BF26" s="6"/>
      <c r="BG26" s="6"/>
    </row>
    <row r="27" spans="1:88" ht="18.75" x14ac:dyDescent="0.25">
      <c r="A27" s="6"/>
      <c r="B27" s="68"/>
      <c r="C27" s="69"/>
      <c r="D27" s="146" t="s">
        <v>71</v>
      </c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70"/>
      <c r="BF27" s="56"/>
      <c r="BG27" s="6"/>
    </row>
    <row r="28" spans="1:88" ht="15.75" customHeight="1" x14ac:dyDescent="0.25">
      <c r="A28" s="6"/>
      <c r="B28" s="6"/>
      <c r="C28" s="18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9"/>
      <c r="BF28" s="6"/>
      <c r="BG28" s="6"/>
    </row>
    <row r="29" spans="1:88" ht="15.75" customHeight="1" x14ac:dyDescent="0.25">
      <c r="A29" s="6"/>
      <c r="B29" s="6"/>
      <c r="C29" s="18"/>
      <c r="D29" s="13" t="s">
        <v>95</v>
      </c>
      <c r="E29" s="11"/>
      <c r="F29" s="11"/>
      <c r="G29" s="6"/>
      <c r="H29" s="14"/>
      <c r="I29" s="14"/>
      <c r="J29" s="6"/>
      <c r="K29" s="133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5"/>
      <c r="BE29" s="19"/>
      <c r="BF29" s="6"/>
      <c r="BG29" s="6"/>
    </row>
    <row r="30" spans="1:88" ht="15.75" customHeight="1" x14ac:dyDescent="0.25">
      <c r="A30" s="6"/>
      <c r="B30" s="6"/>
      <c r="C30" s="1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9"/>
      <c r="BF30" s="6"/>
      <c r="BG30" s="6"/>
    </row>
    <row r="31" spans="1:88" ht="15.75" customHeight="1" x14ac:dyDescent="0.25">
      <c r="A31" s="6"/>
      <c r="B31" s="6"/>
      <c r="C31" s="18"/>
      <c r="D31" s="13" t="s">
        <v>90</v>
      </c>
      <c r="E31" s="11"/>
      <c r="F31" s="11"/>
      <c r="G31" s="11"/>
      <c r="H31" s="6"/>
      <c r="I31" s="11"/>
      <c r="J31" s="11"/>
      <c r="K31" s="6"/>
      <c r="L31" s="136"/>
      <c r="M31" s="137"/>
      <c r="N31" s="138"/>
      <c r="O31" s="63" t="s">
        <v>5</v>
      </c>
      <c r="P31" s="136"/>
      <c r="Q31" s="137"/>
      <c r="R31" s="138"/>
      <c r="S31" s="63" t="s">
        <v>5</v>
      </c>
      <c r="T31" s="136"/>
      <c r="U31" s="137"/>
      <c r="V31" s="138"/>
      <c r="W31" s="6"/>
      <c r="X31" s="6"/>
      <c r="Y31" s="11"/>
      <c r="Z31" s="11"/>
      <c r="AA31" s="6"/>
      <c r="AB31" s="6"/>
      <c r="AC31" s="6"/>
      <c r="AD31" s="14" t="s">
        <v>91</v>
      </c>
      <c r="AE31" s="132"/>
      <c r="AF31" s="132"/>
      <c r="AG31" s="132"/>
      <c r="AH31" s="132"/>
      <c r="AI31" s="132"/>
      <c r="AJ31" s="132"/>
      <c r="AK31" s="132"/>
      <c r="AL31" s="132"/>
      <c r="AM31" s="6"/>
      <c r="AN31" s="11"/>
      <c r="AO31" s="11"/>
      <c r="AP31" s="11"/>
      <c r="AQ31" s="6"/>
      <c r="AR31" s="6"/>
      <c r="AS31" s="14" t="s">
        <v>89</v>
      </c>
      <c r="AT31" s="6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9"/>
      <c r="BF31" s="6"/>
      <c r="BG31" s="6"/>
    </row>
    <row r="32" spans="1:88" ht="15.75" customHeight="1" x14ac:dyDescent="0.25">
      <c r="A32" s="6"/>
      <c r="B32" s="6"/>
      <c r="C32" s="18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9"/>
      <c r="BF32" s="6"/>
      <c r="BG32" s="6"/>
    </row>
    <row r="33" spans="1:88" ht="15.75" customHeight="1" x14ac:dyDescent="0.25">
      <c r="A33" s="6"/>
      <c r="B33" s="6"/>
      <c r="C33" s="18"/>
      <c r="D33" s="13" t="s">
        <v>77</v>
      </c>
      <c r="E33" s="11"/>
      <c r="F33" s="11"/>
      <c r="G33" s="11"/>
      <c r="H33" s="11"/>
      <c r="I33" s="11"/>
      <c r="J33" s="6"/>
      <c r="K33" s="6"/>
      <c r="L33" s="132"/>
      <c r="M33" s="132"/>
      <c r="N33" s="132"/>
      <c r="O33" s="132"/>
      <c r="P33" s="132"/>
      <c r="Q33" s="132"/>
      <c r="R33" s="132"/>
      <c r="S33" s="132"/>
      <c r="T33" s="6"/>
      <c r="U33" s="6"/>
      <c r="V33" s="11"/>
      <c r="W33" s="11"/>
      <c r="X33" s="11"/>
      <c r="Y33" s="11"/>
      <c r="Z33" s="11"/>
      <c r="AA33" s="11"/>
      <c r="AB33" s="14" t="s">
        <v>78</v>
      </c>
      <c r="AC33" s="136"/>
      <c r="AD33" s="137"/>
      <c r="AE33" s="138"/>
      <c r="AF33" s="63" t="s">
        <v>5</v>
      </c>
      <c r="AG33" s="136"/>
      <c r="AH33" s="137"/>
      <c r="AI33" s="138"/>
      <c r="AJ33" s="63" t="s">
        <v>5</v>
      </c>
      <c r="AK33" s="136"/>
      <c r="AL33" s="137"/>
      <c r="AM33" s="138"/>
      <c r="AN33" s="6"/>
      <c r="AO33" s="6"/>
      <c r="AP33" s="6"/>
      <c r="AQ33" s="11"/>
      <c r="AR33" s="11"/>
      <c r="AS33" s="14" t="s">
        <v>79</v>
      </c>
      <c r="AT33" s="136"/>
      <c r="AU33" s="137"/>
      <c r="AV33" s="138"/>
      <c r="AW33" s="63" t="s">
        <v>5</v>
      </c>
      <c r="AX33" s="136"/>
      <c r="AY33" s="137"/>
      <c r="AZ33" s="138"/>
      <c r="BA33" s="63" t="s">
        <v>5</v>
      </c>
      <c r="BB33" s="136"/>
      <c r="BC33" s="137"/>
      <c r="BD33" s="138"/>
      <c r="BE33" s="19"/>
      <c r="BF33" s="6"/>
      <c r="BG33" s="6"/>
      <c r="BX33" s="34"/>
    </row>
    <row r="34" spans="1:88" ht="15.75" customHeight="1" x14ac:dyDescent="0.25">
      <c r="A34" s="6"/>
      <c r="B34" s="6"/>
      <c r="C34" s="1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1"/>
      <c r="V34" s="61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1"/>
      <c r="AP34" s="61"/>
      <c r="AQ34" s="6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9"/>
      <c r="BF34" s="6"/>
      <c r="BG34" s="6"/>
      <c r="BX34" s="38"/>
    </row>
    <row r="35" spans="1:88" s="38" customFormat="1" ht="15.75" x14ac:dyDescent="0.25">
      <c r="A35" s="64"/>
      <c r="B35" s="64"/>
      <c r="C35" s="18"/>
      <c r="D35" s="13" t="s">
        <v>80</v>
      </c>
      <c r="E35" s="11"/>
      <c r="F35" s="11"/>
      <c r="G35" s="64"/>
      <c r="H35" s="132"/>
      <c r="I35" s="132"/>
      <c r="J35" s="132"/>
      <c r="K35" s="132"/>
      <c r="L35" s="132"/>
      <c r="M35" s="132"/>
      <c r="N35" s="132"/>
      <c r="O35" s="132"/>
      <c r="P35" s="64"/>
      <c r="Q35" s="11"/>
      <c r="R35" s="11"/>
      <c r="S35" s="11"/>
      <c r="T35" s="11"/>
      <c r="U35" s="14" t="s">
        <v>81</v>
      </c>
      <c r="V35" s="132"/>
      <c r="W35" s="132"/>
      <c r="X35" s="132"/>
      <c r="Y35" s="132"/>
      <c r="Z35" s="132"/>
      <c r="AA35" s="132"/>
      <c r="AB35" s="132"/>
      <c r="AC35" s="132"/>
      <c r="AD35" s="64"/>
      <c r="AE35" s="64"/>
      <c r="AF35" s="64"/>
      <c r="AG35" s="11"/>
      <c r="AH35" s="14" t="s">
        <v>82</v>
      </c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9"/>
      <c r="BF35" s="64"/>
      <c r="BG35" s="64"/>
      <c r="BH35" s="32"/>
      <c r="CI35" s="36"/>
      <c r="CJ35" s="36"/>
    </row>
    <row r="36" spans="1:88" s="38" customFormat="1" ht="15.75" x14ac:dyDescent="0.25">
      <c r="A36" s="64"/>
      <c r="B36" s="64"/>
      <c r="C36" s="18"/>
      <c r="D36" s="64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19"/>
      <c r="BF36" s="64"/>
      <c r="BG36" s="64"/>
      <c r="BH36" s="32"/>
      <c r="CI36" s="36"/>
      <c r="CJ36" s="36"/>
    </row>
    <row r="37" spans="1:88" ht="15.75" customHeight="1" x14ac:dyDescent="0.25">
      <c r="A37" s="6"/>
      <c r="B37" s="6"/>
      <c r="C37" s="18"/>
      <c r="D37" s="71" t="s">
        <v>92</v>
      </c>
      <c r="E37" s="11"/>
      <c r="F37" s="11"/>
      <c r="G37" s="6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9"/>
      <c r="BF37" s="6"/>
      <c r="BG37" s="6"/>
    </row>
    <row r="38" spans="1:88" ht="15" customHeight="1" x14ac:dyDescent="0.25">
      <c r="A38" s="6"/>
      <c r="B38" s="6"/>
      <c r="C38" s="18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9"/>
      <c r="BF38" s="6"/>
      <c r="BG38" s="6"/>
      <c r="BX38" s="33"/>
    </row>
    <row r="39" spans="1:88" x14ac:dyDescent="0.25">
      <c r="A39" s="6"/>
      <c r="B39" s="6"/>
      <c r="C39" s="18"/>
      <c r="D39" s="11" t="s">
        <v>72</v>
      </c>
      <c r="E39" s="11"/>
      <c r="F39" s="11"/>
      <c r="G39" s="11"/>
      <c r="H39" s="11"/>
      <c r="I39" s="136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8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4" t="s">
        <v>73</v>
      </c>
      <c r="AH39" s="136"/>
      <c r="AI39" s="137"/>
      <c r="AJ39" s="137"/>
      <c r="AK39" s="138"/>
      <c r="AL39" s="63" t="s">
        <v>74</v>
      </c>
      <c r="AM39" s="136"/>
      <c r="AN39" s="137"/>
      <c r="AO39" s="138"/>
      <c r="AP39" s="11"/>
      <c r="AQ39" s="136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8"/>
      <c r="BE39" s="19"/>
      <c r="BF39" s="6"/>
      <c r="BG39" s="6"/>
    </row>
    <row r="40" spans="1:88" x14ac:dyDescent="0.25">
      <c r="A40" s="6"/>
      <c r="B40" s="6"/>
      <c r="C40" s="18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9"/>
      <c r="BF40" s="6"/>
      <c r="BG40" s="6"/>
    </row>
    <row r="41" spans="1:88" x14ac:dyDescent="0.25">
      <c r="A41" s="6"/>
      <c r="B41" s="6"/>
      <c r="C41" s="18"/>
      <c r="D41" s="11" t="s">
        <v>75</v>
      </c>
      <c r="E41" s="11"/>
      <c r="F41" s="11"/>
      <c r="G41" s="11"/>
      <c r="H41" s="11"/>
      <c r="I41" s="136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8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4" t="s">
        <v>76</v>
      </c>
      <c r="AQ41" s="136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8"/>
      <c r="BE41" s="19"/>
      <c r="BF41" s="6"/>
      <c r="BG41" s="6"/>
    </row>
    <row r="42" spans="1:88" s="38" customFormat="1" ht="15" customHeight="1" thickBot="1" x14ac:dyDescent="0.3">
      <c r="A42" s="64"/>
      <c r="B42" s="64"/>
      <c r="C42" s="18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19"/>
      <c r="BF42" s="64"/>
      <c r="BG42" s="64"/>
      <c r="BH42" s="32"/>
      <c r="CI42" s="36"/>
      <c r="CJ42" s="36"/>
    </row>
    <row r="43" spans="1:88" s="38" customFormat="1" ht="15" customHeight="1" thickBot="1" x14ac:dyDescent="0.3">
      <c r="A43" s="64"/>
      <c r="B43" s="64"/>
      <c r="C43" s="55"/>
      <c r="D43" s="55"/>
      <c r="E43" s="55"/>
      <c r="F43" s="55"/>
      <c r="G43" s="55"/>
      <c r="H43" s="55"/>
      <c r="I43" s="55"/>
      <c r="J43" s="55"/>
      <c r="K43" s="55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6"/>
      <c r="BG43" s="64"/>
      <c r="BH43" s="32"/>
      <c r="CI43" s="36"/>
      <c r="CJ43" s="36"/>
    </row>
    <row r="44" spans="1:88" s="38" customFormat="1" ht="15" customHeight="1" x14ac:dyDescent="0.25">
      <c r="A44" s="64"/>
      <c r="B44" s="64"/>
      <c r="C44" s="54"/>
      <c r="D44" s="55"/>
      <c r="E44" s="55"/>
      <c r="F44" s="55"/>
      <c r="G44" s="55"/>
      <c r="H44" s="55"/>
      <c r="I44" s="55"/>
      <c r="J44" s="55"/>
      <c r="K44" s="55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72"/>
      <c r="BF44" s="6"/>
      <c r="BG44" s="64"/>
      <c r="BH44" s="32"/>
      <c r="CI44" s="36"/>
      <c r="CJ44" s="36"/>
    </row>
    <row r="45" spans="1:88" s="34" customFormat="1" ht="18.75" x14ac:dyDescent="0.25">
      <c r="A45" s="56"/>
      <c r="B45" s="68"/>
      <c r="C45" s="69"/>
      <c r="D45" s="146" t="s">
        <v>93</v>
      </c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70"/>
      <c r="BF45" s="56"/>
      <c r="BG45" s="56"/>
      <c r="BI45" s="29"/>
      <c r="BJ45" s="29"/>
      <c r="BK45" s="29"/>
      <c r="BL45" s="3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</row>
    <row r="46" spans="1:88" ht="18.75" x14ac:dyDescent="0.25">
      <c r="A46" s="73"/>
      <c r="B46" s="73"/>
      <c r="C46" s="57"/>
      <c r="D46" s="58"/>
      <c r="E46" s="58"/>
      <c r="F46" s="58"/>
      <c r="G46" s="58"/>
      <c r="H46" s="58"/>
      <c r="I46" s="58"/>
      <c r="J46" s="58"/>
      <c r="K46" s="58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9"/>
      <c r="BF46" s="6"/>
      <c r="BG46" s="6"/>
      <c r="BJ46" s="39"/>
      <c r="BK46" s="39"/>
      <c r="BL46" s="38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</row>
    <row r="47" spans="1:88" ht="15.75" x14ac:dyDescent="0.25">
      <c r="A47" s="73"/>
      <c r="B47" s="73"/>
      <c r="C47" s="18"/>
      <c r="D47" s="71" t="s">
        <v>9</v>
      </c>
      <c r="E47" s="6"/>
      <c r="F47" s="11"/>
      <c r="G47" s="58"/>
      <c r="H47" s="58"/>
      <c r="I47" s="148"/>
      <c r="J47" s="148"/>
      <c r="K47" s="148"/>
      <c r="L47" s="148"/>
      <c r="M47" s="148"/>
      <c r="N47" s="148"/>
      <c r="O47" s="148"/>
      <c r="P47" s="148"/>
      <c r="Q47" s="148"/>
      <c r="R47" s="11"/>
      <c r="S47" s="11"/>
      <c r="T47" s="11"/>
      <c r="U47" s="11"/>
      <c r="V47" s="74" t="s">
        <v>99</v>
      </c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9"/>
      <c r="BF47" s="6"/>
      <c r="BG47" s="6"/>
      <c r="BL47" s="38"/>
    </row>
    <row r="48" spans="1:88" ht="15.75" x14ac:dyDescent="0.25">
      <c r="A48" s="73"/>
      <c r="B48" s="73"/>
      <c r="C48" s="57"/>
      <c r="D48" s="58"/>
      <c r="E48" s="11"/>
      <c r="F48" s="58"/>
      <c r="G48" s="58"/>
      <c r="H48" s="58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9"/>
      <c r="BF48" s="6"/>
      <c r="BG48" s="6"/>
      <c r="BL48" s="38"/>
    </row>
    <row r="49" spans="1:88" s="38" customFormat="1" ht="15.75" x14ac:dyDescent="0.25">
      <c r="A49" s="64"/>
      <c r="B49" s="64"/>
      <c r="C49" s="75"/>
      <c r="D49" s="71" t="s">
        <v>97</v>
      </c>
      <c r="E49" s="11"/>
      <c r="F49" s="11"/>
      <c r="G49" s="11"/>
      <c r="H49" s="11"/>
      <c r="I49" s="64"/>
      <c r="J49" s="132"/>
      <c r="K49" s="132"/>
      <c r="L49" s="132"/>
      <c r="M49" s="132"/>
      <c r="N49" s="132"/>
      <c r="O49" s="132"/>
      <c r="P49" s="132"/>
      <c r="Q49" s="132"/>
      <c r="R49" s="59"/>
      <c r="S49" s="59"/>
      <c r="T49" s="11"/>
      <c r="U49" s="11"/>
      <c r="V49" s="74" t="s">
        <v>94</v>
      </c>
      <c r="W49" s="149"/>
      <c r="X49" s="150"/>
      <c r="Y49" s="150"/>
      <c r="Z49" s="150"/>
      <c r="AA49" s="150"/>
      <c r="AB49" s="150"/>
      <c r="AC49" s="151"/>
      <c r="AD49" s="11"/>
      <c r="AE49" s="59"/>
      <c r="AF49" s="59"/>
      <c r="AG49" s="59"/>
      <c r="AH49" s="59"/>
      <c r="AI49" s="74" t="s">
        <v>98</v>
      </c>
      <c r="AJ49" s="149"/>
      <c r="AK49" s="150"/>
      <c r="AL49" s="150"/>
      <c r="AM49" s="150"/>
      <c r="AN49" s="150"/>
      <c r="AO49" s="150"/>
      <c r="AP49" s="151"/>
      <c r="AQ49" s="59"/>
      <c r="AR49" s="59"/>
      <c r="AS49" s="59"/>
      <c r="AT49" s="59"/>
      <c r="AU49" s="59"/>
      <c r="AV49" s="59"/>
      <c r="AW49" s="74" t="s">
        <v>96</v>
      </c>
      <c r="AX49" s="149"/>
      <c r="AY49" s="150"/>
      <c r="AZ49" s="150"/>
      <c r="BA49" s="150"/>
      <c r="BB49" s="150"/>
      <c r="BC49" s="150"/>
      <c r="BD49" s="151"/>
      <c r="BE49" s="76"/>
      <c r="BF49" s="64"/>
      <c r="BG49" s="64"/>
      <c r="BH49" s="32"/>
      <c r="CI49" s="36"/>
      <c r="CJ49" s="36"/>
    </row>
    <row r="50" spans="1:88" s="38" customFormat="1" ht="15.75" x14ac:dyDescent="0.25">
      <c r="A50" s="64"/>
      <c r="B50" s="64"/>
      <c r="C50" s="75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11"/>
      <c r="AC50" s="11"/>
      <c r="AD50" s="11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76"/>
      <c r="BF50" s="64"/>
      <c r="BG50" s="64"/>
      <c r="BH50" s="32"/>
      <c r="CI50" s="36"/>
      <c r="CJ50" s="36"/>
    </row>
    <row r="51" spans="1:88" s="38" customFormat="1" ht="15.75" x14ac:dyDescent="0.25">
      <c r="A51" s="64"/>
      <c r="B51" s="64"/>
      <c r="C51" s="75"/>
      <c r="D51" s="71" t="s">
        <v>100</v>
      </c>
      <c r="E51" s="11"/>
      <c r="F51" s="11"/>
      <c r="G51" s="59"/>
      <c r="H51" s="59"/>
      <c r="I51" s="59"/>
      <c r="J51" s="64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76"/>
      <c r="BF51" s="64"/>
      <c r="BG51" s="64"/>
      <c r="BH51" s="32"/>
      <c r="CI51" s="36"/>
      <c r="CJ51" s="36"/>
    </row>
    <row r="52" spans="1:88" s="38" customFormat="1" ht="15.75" x14ac:dyDescent="0.25">
      <c r="A52" s="64"/>
      <c r="B52" s="64"/>
      <c r="C52" s="57"/>
      <c r="D52" s="11"/>
      <c r="E52" s="11"/>
      <c r="F52" s="11"/>
      <c r="G52" s="59"/>
      <c r="H52" s="59"/>
      <c r="I52" s="59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76"/>
      <c r="BF52" s="64"/>
      <c r="BG52" s="64"/>
      <c r="BH52" s="32"/>
      <c r="CI52" s="36"/>
      <c r="CJ52" s="36"/>
    </row>
    <row r="53" spans="1:88" s="38" customFormat="1" ht="15.75" x14ac:dyDescent="0.25">
      <c r="A53" s="64"/>
      <c r="B53" s="64"/>
      <c r="C53" s="75"/>
      <c r="D53" s="13" t="s">
        <v>110</v>
      </c>
      <c r="E53" s="11"/>
      <c r="F53" s="11"/>
      <c r="G53" s="11"/>
      <c r="H53" s="64"/>
      <c r="I53" s="136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8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4" t="s">
        <v>73</v>
      </c>
      <c r="AH53" s="136"/>
      <c r="AI53" s="137"/>
      <c r="AJ53" s="137"/>
      <c r="AK53" s="138"/>
      <c r="AL53" s="63" t="s">
        <v>74</v>
      </c>
      <c r="AM53" s="136"/>
      <c r="AN53" s="137"/>
      <c r="AO53" s="138"/>
      <c r="AP53" s="11"/>
      <c r="AQ53" s="136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8"/>
      <c r="BE53" s="76"/>
      <c r="BF53" s="64"/>
      <c r="BG53" s="64"/>
      <c r="BH53" s="32"/>
      <c r="CI53" s="36"/>
      <c r="CJ53" s="36"/>
    </row>
    <row r="54" spans="1:88" s="38" customFormat="1" ht="15.75" x14ac:dyDescent="0.25">
      <c r="A54" s="64"/>
      <c r="B54" s="64"/>
      <c r="C54" s="75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76"/>
      <c r="BF54" s="64"/>
      <c r="BG54" s="64"/>
      <c r="BH54" s="32"/>
      <c r="CI54" s="36"/>
      <c r="CJ54" s="36"/>
    </row>
    <row r="55" spans="1:88" s="38" customFormat="1" ht="15.75" x14ac:dyDescent="0.25">
      <c r="A55" s="64"/>
      <c r="B55" s="64"/>
      <c r="C55" s="75"/>
      <c r="D55" s="13" t="s">
        <v>75</v>
      </c>
      <c r="E55" s="11"/>
      <c r="F55" s="11"/>
      <c r="G55" s="11"/>
      <c r="H55" s="11"/>
      <c r="I55" s="136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8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4" t="s">
        <v>76</v>
      </c>
      <c r="AQ55" s="136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8"/>
      <c r="BE55" s="76"/>
      <c r="BF55" s="64"/>
      <c r="BG55" s="64"/>
      <c r="BH55" s="32"/>
      <c r="CI55" s="36"/>
      <c r="CJ55" s="36"/>
    </row>
    <row r="56" spans="1:88" s="38" customFormat="1" ht="15.75" x14ac:dyDescent="0.25">
      <c r="A56" s="64"/>
      <c r="B56" s="64"/>
      <c r="C56" s="75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76"/>
      <c r="BF56" s="64"/>
      <c r="BG56" s="64"/>
      <c r="BH56" s="32"/>
      <c r="CI56" s="36"/>
      <c r="CJ56" s="36"/>
    </row>
    <row r="57" spans="1:88" s="38" customFormat="1" ht="15.75" x14ac:dyDescent="0.25">
      <c r="A57" s="64"/>
      <c r="B57" s="64"/>
      <c r="C57" s="75"/>
      <c r="D57" s="13" t="s">
        <v>80</v>
      </c>
      <c r="E57" s="11"/>
      <c r="F57" s="11"/>
      <c r="G57" s="64"/>
      <c r="H57" s="132"/>
      <c r="I57" s="132"/>
      <c r="J57" s="132"/>
      <c r="K57" s="132"/>
      <c r="L57" s="132"/>
      <c r="M57" s="132"/>
      <c r="N57" s="132"/>
      <c r="O57" s="132"/>
      <c r="P57" s="59"/>
      <c r="Q57" s="11"/>
      <c r="R57" s="11"/>
      <c r="S57" s="11"/>
      <c r="T57" s="11"/>
      <c r="U57" s="14" t="s">
        <v>81</v>
      </c>
      <c r="V57" s="132"/>
      <c r="W57" s="132"/>
      <c r="X57" s="132"/>
      <c r="Y57" s="132"/>
      <c r="Z57" s="132"/>
      <c r="AA57" s="132"/>
      <c r="AB57" s="132"/>
      <c r="AC57" s="132"/>
      <c r="AD57" s="59"/>
      <c r="AE57" s="59"/>
      <c r="AF57" s="59"/>
      <c r="AG57" s="11"/>
      <c r="AH57" s="14" t="s">
        <v>82</v>
      </c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76"/>
      <c r="BF57" s="64"/>
      <c r="BG57" s="64"/>
      <c r="BH57" s="32"/>
      <c r="CI57" s="36"/>
      <c r="CJ57" s="36"/>
    </row>
    <row r="58" spans="1:88" s="38" customFormat="1" ht="15.75" x14ac:dyDescent="0.25">
      <c r="A58" s="64"/>
      <c r="B58" s="64"/>
      <c r="C58" s="75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76"/>
      <c r="BF58" s="64"/>
      <c r="BG58" s="64"/>
      <c r="BH58" s="32"/>
      <c r="CI58" s="36"/>
      <c r="CJ58" s="36"/>
    </row>
    <row r="59" spans="1:88" s="38" customFormat="1" ht="15.75" x14ac:dyDescent="0.25">
      <c r="A59" s="64"/>
      <c r="B59" s="64"/>
      <c r="C59" s="75"/>
      <c r="D59" s="59"/>
      <c r="E59" s="59"/>
      <c r="F59" s="59"/>
      <c r="G59" s="11"/>
      <c r="H59" s="11"/>
      <c r="I59" s="59"/>
      <c r="J59" s="59"/>
      <c r="K59" s="59"/>
      <c r="L59" s="59"/>
      <c r="M59" s="74" t="s">
        <v>101</v>
      </c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76"/>
      <c r="BF59" s="64"/>
      <c r="BG59" s="64"/>
      <c r="BH59" s="32"/>
      <c r="CI59" s="36"/>
      <c r="CJ59" s="36"/>
    </row>
    <row r="60" spans="1:88" s="38" customFormat="1" ht="15.75" x14ac:dyDescent="0.25">
      <c r="A60" s="64"/>
      <c r="B60" s="64"/>
      <c r="C60" s="75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76"/>
      <c r="BF60" s="64"/>
      <c r="BG60" s="64"/>
      <c r="BH60" s="32"/>
      <c r="CI60" s="36"/>
      <c r="CJ60" s="36"/>
    </row>
    <row r="61" spans="1:88" s="38" customFormat="1" ht="15.75" x14ac:dyDescent="0.25">
      <c r="A61" s="64"/>
      <c r="B61" s="64"/>
      <c r="C61" s="75"/>
      <c r="D61" s="71" t="s">
        <v>111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76"/>
      <c r="BF61" s="64"/>
      <c r="BG61" s="64"/>
      <c r="BH61" s="32"/>
      <c r="CI61" s="36"/>
      <c r="CJ61" s="36"/>
    </row>
    <row r="62" spans="1:88" s="38" customFormat="1" ht="15.75" x14ac:dyDescent="0.25">
      <c r="A62" s="64"/>
      <c r="B62" s="64"/>
      <c r="C62" s="75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76"/>
      <c r="BF62" s="64"/>
      <c r="BG62" s="64"/>
      <c r="BH62" s="32"/>
      <c r="CI62" s="36"/>
      <c r="CJ62" s="36"/>
    </row>
    <row r="63" spans="1:88" s="38" customFormat="1" ht="15.75" x14ac:dyDescent="0.25">
      <c r="A63" s="64"/>
      <c r="B63" s="64"/>
      <c r="C63" s="75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76"/>
      <c r="BF63" s="64"/>
      <c r="BG63" s="64"/>
      <c r="BH63" s="32"/>
      <c r="CI63" s="36"/>
      <c r="CJ63" s="36"/>
    </row>
    <row r="64" spans="1:88" s="38" customFormat="1" ht="15.75" x14ac:dyDescent="0.25">
      <c r="A64" s="64"/>
      <c r="B64" s="64"/>
      <c r="C64" s="75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76"/>
      <c r="BF64" s="64"/>
      <c r="BG64" s="64"/>
      <c r="BH64" s="32"/>
      <c r="CI64" s="36"/>
      <c r="CJ64" s="36"/>
    </row>
    <row r="65" spans="1:88" s="38" customFormat="1" ht="15.75" x14ac:dyDescent="0.25">
      <c r="A65" s="64"/>
      <c r="B65" s="64"/>
      <c r="C65" s="75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76"/>
      <c r="BF65" s="64"/>
      <c r="BG65" s="64"/>
      <c r="BH65" s="32"/>
      <c r="CI65" s="36"/>
      <c r="CJ65" s="36"/>
    </row>
    <row r="66" spans="1:88" s="38" customFormat="1" ht="15.75" x14ac:dyDescent="0.25">
      <c r="A66" s="64"/>
      <c r="B66" s="64"/>
      <c r="C66" s="75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  <c r="AX66" s="131"/>
      <c r="AY66" s="131"/>
      <c r="AZ66" s="131"/>
      <c r="BA66" s="131"/>
      <c r="BB66" s="131"/>
      <c r="BC66" s="131"/>
      <c r="BD66" s="131"/>
      <c r="BE66" s="76"/>
      <c r="BF66" s="64"/>
      <c r="BG66" s="64"/>
      <c r="BH66" s="32"/>
      <c r="CI66" s="36"/>
      <c r="CJ66" s="36"/>
    </row>
    <row r="67" spans="1:88" s="38" customFormat="1" ht="15.75" x14ac:dyDescent="0.25">
      <c r="A67" s="64"/>
      <c r="B67" s="64"/>
      <c r="C67" s="75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131"/>
      <c r="BE67" s="76"/>
      <c r="BF67" s="64"/>
      <c r="BG67" s="64"/>
      <c r="BH67" s="32"/>
      <c r="CI67" s="36"/>
      <c r="CJ67" s="36"/>
    </row>
    <row r="68" spans="1:88" s="38" customFormat="1" ht="15" customHeight="1" x14ac:dyDescent="0.25">
      <c r="A68" s="64"/>
      <c r="B68" s="64"/>
      <c r="C68" s="75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  <c r="AR68" s="131"/>
      <c r="AS68" s="131"/>
      <c r="AT68" s="131"/>
      <c r="AU68" s="131"/>
      <c r="AV68" s="131"/>
      <c r="AW68" s="131"/>
      <c r="AX68" s="131"/>
      <c r="AY68" s="131"/>
      <c r="AZ68" s="131"/>
      <c r="BA68" s="131"/>
      <c r="BB68" s="131"/>
      <c r="BC68" s="131"/>
      <c r="BD68" s="131"/>
      <c r="BE68" s="76"/>
      <c r="BF68" s="64"/>
      <c r="BG68" s="64"/>
      <c r="BH68" s="32"/>
      <c r="CI68" s="36"/>
      <c r="CJ68" s="36"/>
    </row>
    <row r="69" spans="1:88" s="38" customFormat="1" ht="15" customHeight="1" thickBot="1" x14ac:dyDescent="0.3">
      <c r="A69" s="64"/>
      <c r="B69" s="64"/>
      <c r="C69" s="65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7"/>
      <c r="BF69" s="64"/>
      <c r="BG69" s="64"/>
    </row>
    <row r="70" spans="1:88" ht="1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</row>
    <row r="71" spans="1:88" ht="15" customHeight="1" x14ac:dyDescent="0.25">
      <c r="A71" s="6"/>
      <c r="B71" s="6"/>
      <c r="C71" s="25" t="s">
        <v>6</v>
      </c>
      <c r="D71" s="26"/>
      <c r="E71" s="25"/>
      <c r="F71" s="26"/>
      <c r="G71" s="26" t="str">
        <f>IF(AZ19,K17,"")</f>
        <v/>
      </c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7" t="s">
        <v>7</v>
      </c>
      <c r="BF71" s="6"/>
      <c r="BG71" s="6"/>
    </row>
    <row r="72" spans="1:88" ht="1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</row>
    <row r="73" spans="1:88" s="40" customFormat="1" ht="15.75" customHeight="1" x14ac:dyDescent="0.25">
      <c r="A73" s="9"/>
      <c r="B73" s="9"/>
      <c r="C73" s="9"/>
      <c r="D73" s="9"/>
      <c r="E73" s="9"/>
      <c r="F73" s="9"/>
      <c r="G73" s="9"/>
      <c r="H73" s="9"/>
      <c r="I73" s="9" t="s">
        <v>2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 t="s">
        <v>4</v>
      </c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130" t="s">
        <v>245</v>
      </c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</row>
    <row r="74" spans="1:88" s="40" customFormat="1" ht="12.75" x14ac:dyDescent="0.2">
      <c r="A74" s="9"/>
      <c r="B74" s="9"/>
      <c r="C74" s="9"/>
      <c r="D74" s="9"/>
      <c r="E74" s="9"/>
      <c r="F74" s="9"/>
      <c r="G74" s="9"/>
      <c r="H74" s="9"/>
      <c r="I74" s="9" t="s">
        <v>3</v>
      </c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 t="s">
        <v>64</v>
      </c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77" t="s">
        <v>65</v>
      </c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</row>
    <row r="75" spans="1:88" x14ac:dyDescent="0.25">
      <c r="A75" s="117"/>
      <c r="B75" s="105"/>
      <c r="C75" s="105">
        <v>1989</v>
      </c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</row>
    <row r="76" spans="1:88" x14ac:dyDescent="0.25">
      <c r="A76" s="117"/>
      <c r="B76" s="105"/>
      <c r="C76" s="105">
        <v>1990</v>
      </c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</row>
    <row r="77" spans="1:88" x14ac:dyDescent="0.25">
      <c r="A77" s="117"/>
      <c r="B77" s="105"/>
      <c r="C77" s="105">
        <v>1991</v>
      </c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117"/>
    </row>
    <row r="78" spans="1:88" x14ac:dyDescent="0.25">
      <c r="A78" s="117"/>
      <c r="B78" s="105"/>
      <c r="C78" s="105">
        <v>1992</v>
      </c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</row>
    <row r="79" spans="1:88" x14ac:dyDescent="0.25">
      <c r="A79" s="117"/>
      <c r="B79" s="105"/>
      <c r="C79" s="105">
        <v>1993</v>
      </c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</row>
    <row r="80" spans="1:88" s="105" customFormat="1" ht="23.25" x14ac:dyDescent="0.25">
      <c r="A80" s="117"/>
      <c r="C80" s="105">
        <v>1994</v>
      </c>
      <c r="G80" s="106" t="s">
        <v>11</v>
      </c>
      <c r="H80" s="106" t="s">
        <v>12</v>
      </c>
      <c r="I80" s="106" t="s">
        <v>13</v>
      </c>
      <c r="J80" s="107" t="s">
        <v>14</v>
      </c>
      <c r="K80" s="107"/>
      <c r="L80" s="107" t="s">
        <v>28</v>
      </c>
      <c r="M80" s="107" t="s">
        <v>38</v>
      </c>
      <c r="N80" s="107" t="s">
        <v>10</v>
      </c>
      <c r="O80" s="107"/>
      <c r="P80" s="107" t="s">
        <v>61</v>
      </c>
      <c r="Q80" s="107"/>
      <c r="R80" s="107"/>
      <c r="S80" s="107"/>
      <c r="T80" s="107"/>
      <c r="U80" s="107"/>
      <c r="V80" s="107"/>
      <c r="W80" s="107"/>
      <c r="X80" s="107" t="s">
        <v>181</v>
      </c>
      <c r="Y80" s="107"/>
      <c r="Z80" s="107"/>
      <c r="AA80" s="107"/>
      <c r="AC80" s="107"/>
      <c r="AD80" s="107"/>
      <c r="AE80" s="107"/>
      <c r="AF80" s="10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08"/>
      <c r="BJ80" s="108"/>
      <c r="BK80" s="108"/>
    </row>
    <row r="81" spans="1:63" s="105" customFormat="1" x14ac:dyDescent="0.25">
      <c r="A81" s="117"/>
      <c r="C81" s="105">
        <v>1995</v>
      </c>
      <c r="G81" s="108">
        <v>1</v>
      </c>
      <c r="H81" s="108" t="s">
        <v>16</v>
      </c>
      <c r="I81" s="108">
        <v>2014</v>
      </c>
      <c r="J81" s="114" t="s">
        <v>167</v>
      </c>
      <c r="L81" s="105" t="s">
        <v>29</v>
      </c>
      <c r="M81" s="105" t="s">
        <v>39</v>
      </c>
      <c r="N81" s="105" t="s">
        <v>57</v>
      </c>
      <c r="P81" s="105" t="s">
        <v>62</v>
      </c>
      <c r="X81" s="105" t="s">
        <v>182</v>
      </c>
      <c r="AJ81" s="105" t="s">
        <v>29</v>
      </c>
      <c r="AL81" s="105" t="s">
        <v>176</v>
      </c>
      <c r="AN81" s="105" t="s">
        <v>178</v>
      </c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08"/>
      <c r="BJ81" s="108"/>
      <c r="BK81" s="108"/>
    </row>
    <row r="82" spans="1:63" s="105" customFormat="1" x14ac:dyDescent="0.25">
      <c r="A82" s="117"/>
      <c r="C82" s="105">
        <v>1996</v>
      </c>
      <c r="G82" s="108">
        <v>2</v>
      </c>
      <c r="H82" s="108" t="s">
        <v>17</v>
      </c>
      <c r="I82" s="108">
        <v>2015</v>
      </c>
      <c r="J82" s="105" t="s">
        <v>168</v>
      </c>
      <c r="L82" s="105" t="s">
        <v>30</v>
      </c>
      <c r="M82" s="105" t="s">
        <v>40</v>
      </c>
      <c r="N82" s="105" t="s">
        <v>58</v>
      </c>
      <c r="P82" s="105" t="s">
        <v>63</v>
      </c>
      <c r="X82" s="105" t="s">
        <v>183</v>
      </c>
      <c r="AJ82" s="105" t="s">
        <v>30</v>
      </c>
      <c r="AL82" s="105" t="s">
        <v>177</v>
      </c>
      <c r="AN82" s="105" t="s">
        <v>179</v>
      </c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08"/>
      <c r="BJ82" s="108"/>
      <c r="BK82" s="108"/>
    </row>
    <row r="83" spans="1:63" s="105" customFormat="1" x14ac:dyDescent="0.25">
      <c r="A83" s="117"/>
      <c r="C83" s="105">
        <v>1997</v>
      </c>
      <c r="G83" s="108">
        <v>3</v>
      </c>
      <c r="H83" s="108" t="s">
        <v>18</v>
      </c>
      <c r="I83" s="108">
        <v>2016</v>
      </c>
      <c r="J83" s="105" t="s">
        <v>169</v>
      </c>
      <c r="L83" s="105" t="s">
        <v>31</v>
      </c>
      <c r="M83" s="105" t="s">
        <v>37</v>
      </c>
      <c r="N83" s="105" t="s">
        <v>59</v>
      </c>
      <c r="X83" s="105" t="s">
        <v>184</v>
      </c>
      <c r="AJ83" s="105" t="s">
        <v>31</v>
      </c>
      <c r="AN83" s="105" t="s">
        <v>180</v>
      </c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08"/>
      <c r="BJ83" s="108"/>
      <c r="BK83" s="108"/>
    </row>
    <row r="84" spans="1:63" s="105" customFormat="1" x14ac:dyDescent="0.25">
      <c r="A84" s="117"/>
      <c r="C84" s="105">
        <v>1998</v>
      </c>
      <c r="G84" s="108">
        <v>4</v>
      </c>
      <c r="H84" s="108" t="s">
        <v>19</v>
      </c>
      <c r="I84" s="108">
        <v>2017</v>
      </c>
      <c r="J84" s="105" t="s">
        <v>170</v>
      </c>
      <c r="L84" s="105" t="s">
        <v>32</v>
      </c>
      <c r="M84" s="105" t="s">
        <v>41</v>
      </c>
      <c r="N84" s="105" t="s">
        <v>60</v>
      </c>
      <c r="X84" s="105" t="s">
        <v>185</v>
      </c>
      <c r="AJ84" s="105" t="s">
        <v>33</v>
      </c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08"/>
      <c r="BJ84" s="108"/>
      <c r="BK84" s="108"/>
    </row>
    <row r="85" spans="1:63" s="105" customFormat="1" x14ac:dyDescent="0.25">
      <c r="A85" s="117"/>
      <c r="C85" s="105">
        <v>1999</v>
      </c>
      <c r="G85" s="108">
        <v>5</v>
      </c>
      <c r="H85" s="108" t="s">
        <v>20</v>
      </c>
      <c r="I85" s="108">
        <v>2018</v>
      </c>
      <c r="J85" s="105" t="s">
        <v>171</v>
      </c>
      <c r="L85" s="105" t="s">
        <v>33</v>
      </c>
      <c r="M85" s="105" t="s">
        <v>42</v>
      </c>
      <c r="X85" s="105" t="s">
        <v>186</v>
      </c>
      <c r="AJ85" s="105" t="s">
        <v>32</v>
      </c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08"/>
      <c r="BJ85" s="108"/>
      <c r="BK85" s="108"/>
    </row>
    <row r="86" spans="1:63" s="105" customFormat="1" x14ac:dyDescent="0.25">
      <c r="A86" s="117"/>
      <c r="C86" s="105">
        <v>2000</v>
      </c>
      <c r="G86" s="108">
        <v>6</v>
      </c>
      <c r="H86" s="108" t="s">
        <v>21</v>
      </c>
      <c r="I86" s="108">
        <v>2019</v>
      </c>
      <c r="J86" s="105" t="s">
        <v>172</v>
      </c>
      <c r="L86" s="105" t="s">
        <v>34</v>
      </c>
      <c r="M86" s="105" t="s">
        <v>43</v>
      </c>
      <c r="X86" s="105" t="s">
        <v>187</v>
      </c>
      <c r="AJ86" s="105" t="s">
        <v>34</v>
      </c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08"/>
      <c r="BJ86" s="108"/>
      <c r="BK86" s="108"/>
    </row>
    <row r="87" spans="1:63" s="105" customFormat="1" x14ac:dyDescent="0.25">
      <c r="A87" s="117"/>
      <c r="C87" s="105">
        <v>2001</v>
      </c>
      <c r="G87" s="108">
        <v>7</v>
      </c>
      <c r="H87" s="108" t="s">
        <v>22</v>
      </c>
      <c r="I87" s="108">
        <v>2020</v>
      </c>
      <c r="J87" s="105" t="s">
        <v>173</v>
      </c>
      <c r="L87" s="105" t="s">
        <v>35</v>
      </c>
      <c r="M87" s="105" t="s">
        <v>44</v>
      </c>
      <c r="X87" s="105" t="s">
        <v>188</v>
      </c>
      <c r="AJ87" s="105" t="s">
        <v>35</v>
      </c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08"/>
      <c r="BJ87" s="108"/>
      <c r="BK87" s="108"/>
    </row>
    <row r="88" spans="1:63" s="105" customFormat="1" x14ac:dyDescent="0.25">
      <c r="A88" s="117"/>
      <c r="C88" s="105">
        <v>2002</v>
      </c>
      <c r="G88" s="108">
        <v>8</v>
      </c>
      <c r="H88" s="108" t="s">
        <v>23</v>
      </c>
      <c r="I88" s="108">
        <v>2021</v>
      </c>
      <c r="J88" s="105" t="s">
        <v>174</v>
      </c>
      <c r="L88" s="105" t="s">
        <v>36</v>
      </c>
      <c r="M88" s="105" t="s">
        <v>45</v>
      </c>
      <c r="X88" s="105" t="s">
        <v>189</v>
      </c>
      <c r="AJ88" s="105" t="s">
        <v>36</v>
      </c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08"/>
      <c r="BJ88" s="108"/>
      <c r="BK88" s="108"/>
    </row>
    <row r="89" spans="1:63" s="105" customFormat="1" x14ac:dyDescent="0.25">
      <c r="A89" s="117"/>
      <c r="C89" s="105">
        <v>2003</v>
      </c>
      <c r="G89" s="108">
        <v>9</v>
      </c>
      <c r="H89" s="108" t="s">
        <v>24</v>
      </c>
      <c r="I89" s="108">
        <v>2022</v>
      </c>
      <c r="J89" s="105" t="s">
        <v>15</v>
      </c>
      <c r="L89" s="105" t="s">
        <v>37</v>
      </c>
      <c r="M89" s="105" t="s">
        <v>46</v>
      </c>
      <c r="AJ89" s="105" t="s">
        <v>37</v>
      </c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08"/>
      <c r="BJ89" s="108"/>
      <c r="BK89" s="108"/>
    </row>
    <row r="90" spans="1:63" s="105" customFormat="1" x14ac:dyDescent="0.25">
      <c r="A90" s="117"/>
      <c r="C90" s="105">
        <v>2004</v>
      </c>
      <c r="G90" s="108">
        <v>10</v>
      </c>
      <c r="H90" s="108" t="s">
        <v>25</v>
      </c>
      <c r="I90" s="108">
        <v>2023</v>
      </c>
      <c r="J90" s="105" t="s">
        <v>175</v>
      </c>
      <c r="M90" s="105" t="s">
        <v>47</v>
      </c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08"/>
      <c r="BJ90" s="108"/>
      <c r="BK90" s="108"/>
    </row>
    <row r="91" spans="1:63" s="105" customFormat="1" x14ac:dyDescent="0.25">
      <c r="A91" s="117"/>
      <c r="C91" s="105">
        <v>2005</v>
      </c>
      <c r="G91" s="108">
        <v>11</v>
      </c>
      <c r="H91" s="108" t="s">
        <v>26</v>
      </c>
      <c r="I91" s="108">
        <v>2024</v>
      </c>
      <c r="M91" s="105" t="s">
        <v>48</v>
      </c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08"/>
      <c r="BJ91" s="108"/>
      <c r="BK91" s="108"/>
    </row>
    <row r="92" spans="1:63" s="105" customFormat="1" ht="23.25" x14ac:dyDescent="0.25">
      <c r="A92" s="117"/>
      <c r="C92" s="105">
        <v>2006</v>
      </c>
      <c r="G92" s="108">
        <v>12</v>
      </c>
      <c r="H92" s="108" t="s">
        <v>27</v>
      </c>
      <c r="I92" s="108"/>
      <c r="M92" s="105" t="s">
        <v>49</v>
      </c>
      <c r="X92" s="107" t="s">
        <v>191</v>
      </c>
      <c r="Y92" s="10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08"/>
      <c r="BJ92" s="108"/>
      <c r="BK92" s="108"/>
    </row>
    <row r="93" spans="1:63" s="105" customFormat="1" x14ac:dyDescent="0.25">
      <c r="A93" s="117"/>
      <c r="C93" s="105">
        <v>2007</v>
      </c>
      <c r="G93" s="108">
        <v>13</v>
      </c>
      <c r="H93" s="108"/>
      <c r="I93" s="108"/>
      <c r="M93" s="105" t="s">
        <v>50</v>
      </c>
      <c r="X93" s="114" t="s">
        <v>167</v>
      </c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08"/>
      <c r="BJ93" s="108"/>
      <c r="BK93" s="108"/>
    </row>
    <row r="94" spans="1:63" s="105" customFormat="1" ht="18.75" x14ac:dyDescent="0.25">
      <c r="A94" s="117"/>
      <c r="C94" s="105">
        <v>2008</v>
      </c>
      <c r="G94" s="108">
        <v>14</v>
      </c>
      <c r="H94" s="108"/>
      <c r="I94" s="108"/>
      <c r="M94" s="105" t="s">
        <v>51</v>
      </c>
      <c r="X94" s="115" t="s">
        <v>192</v>
      </c>
      <c r="AF94" s="109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08"/>
      <c r="BJ94" s="108"/>
      <c r="BK94" s="108"/>
    </row>
    <row r="95" spans="1:63" s="105" customFormat="1" x14ac:dyDescent="0.25">
      <c r="A95" s="117"/>
      <c r="C95" s="105">
        <v>2009</v>
      </c>
      <c r="G95" s="108">
        <v>15</v>
      </c>
      <c r="H95" s="108"/>
      <c r="I95" s="108"/>
      <c r="M95" s="105" t="s">
        <v>52</v>
      </c>
      <c r="X95" s="115" t="s">
        <v>193</v>
      </c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08"/>
      <c r="BJ95" s="108"/>
      <c r="BK95" s="108"/>
    </row>
    <row r="96" spans="1:63" s="105" customFormat="1" ht="15.75" x14ac:dyDescent="0.25">
      <c r="A96" s="117"/>
      <c r="C96" s="105">
        <v>2010</v>
      </c>
      <c r="G96" s="108">
        <v>16</v>
      </c>
      <c r="H96" s="108"/>
      <c r="I96" s="108"/>
      <c r="M96" s="105" t="s">
        <v>53</v>
      </c>
      <c r="X96" s="115" t="s">
        <v>194</v>
      </c>
      <c r="AF96" s="110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08"/>
      <c r="BJ96" s="108"/>
      <c r="BK96" s="108"/>
    </row>
    <row r="97" spans="1:63" s="105" customFormat="1" ht="18.75" x14ac:dyDescent="0.25">
      <c r="A97" s="117"/>
      <c r="C97" s="105">
        <v>2011</v>
      </c>
      <c r="G97" s="108">
        <v>17</v>
      </c>
      <c r="H97" s="108"/>
      <c r="I97" s="108"/>
      <c r="M97" s="105" t="s">
        <v>54</v>
      </c>
      <c r="V97" s="109"/>
      <c r="W97" s="109"/>
      <c r="X97" s="115" t="s">
        <v>195</v>
      </c>
      <c r="Z97" s="109"/>
      <c r="AA97" s="109"/>
      <c r="AB97" s="109"/>
      <c r="AC97" s="109"/>
      <c r="AD97" s="109"/>
      <c r="AE97" s="109"/>
      <c r="AF97" s="111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08"/>
      <c r="BJ97" s="108"/>
      <c r="BK97" s="108"/>
    </row>
    <row r="98" spans="1:63" s="105" customFormat="1" ht="15.75" x14ac:dyDescent="0.25">
      <c r="A98" s="117"/>
      <c r="C98" s="105">
        <v>2012</v>
      </c>
      <c r="G98" s="108">
        <v>18</v>
      </c>
      <c r="H98" s="108"/>
      <c r="I98" s="108"/>
      <c r="M98" s="105" t="s">
        <v>55</v>
      </c>
      <c r="X98" s="115" t="s">
        <v>196</v>
      </c>
      <c r="AF98" s="111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08"/>
      <c r="BJ98" s="108"/>
      <c r="BK98" s="108"/>
    </row>
    <row r="99" spans="1:63" s="105" customFormat="1" ht="18.75" x14ac:dyDescent="0.25">
      <c r="A99" s="117"/>
      <c r="C99" s="105">
        <v>2013</v>
      </c>
      <c r="G99" s="108">
        <v>19</v>
      </c>
      <c r="H99" s="112"/>
      <c r="I99" s="112"/>
      <c r="J99" s="109"/>
      <c r="K99" s="109"/>
      <c r="L99" s="109"/>
      <c r="M99" s="105" t="s">
        <v>56</v>
      </c>
      <c r="R99" s="109"/>
      <c r="S99" s="109"/>
      <c r="T99" s="109"/>
      <c r="U99" s="109"/>
      <c r="V99" s="110"/>
      <c r="W99" s="110"/>
      <c r="X99" s="115" t="s">
        <v>197</v>
      </c>
      <c r="Z99" s="110"/>
      <c r="AA99" s="110"/>
      <c r="AB99" s="110"/>
      <c r="AC99" s="110"/>
      <c r="AD99" s="110"/>
      <c r="AE99" s="110"/>
      <c r="AF99" s="110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  <c r="BH99" s="117"/>
      <c r="BI99" s="108"/>
      <c r="BJ99" s="108"/>
      <c r="BK99" s="108"/>
    </row>
    <row r="100" spans="1:63" s="105" customFormat="1" ht="15.75" x14ac:dyDescent="0.25">
      <c r="A100" s="117"/>
      <c r="C100" s="105">
        <v>2014</v>
      </c>
      <c r="G100" s="108">
        <v>20</v>
      </c>
      <c r="H100" s="108"/>
      <c r="I100" s="108"/>
      <c r="V100" s="111"/>
      <c r="W100" s="111"/>
      <c r="X100" s="115" t="s">
        <v>198</v>
      </c>
      <c r="Z100" s="111"/>
      <c r="AA100" s="111"/>
      <c r="AB100" s="111"/>
      <c r="AC100" s="111"/>
      <c r="AD100" s="111"/>
      <c r="AE100" s="111"/>
      <c r="AF100" s="110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  <c r="BH100" s="117"/>
      <c r="BI100" s="108"/>
      <c r="BJ100" s="108"/>
      <c r="BK100" s="108"/>
    </row>
    <row r="101" spans="1:63" s="105" customFormat="1" ht="15.75" x14ac:dyDescent="0.25">
      <c r="A101" s="117"/>
      <c r="C101" s="105">
        <v>2015</v>
      </c>
      <c r="G101" s="108">
        <v>21</v>
      </c>
      <c r="H101" s="113"/>
      <c r="I101" s="113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1"/>
      <c r="W101" s="111"/>
      <c r="X101" s="115" t="s">
        <v>199</v>
      </c>
      <c r="Z101" s="111"/>
      <c r="AA101" s="111"/>
      <c r="AB101" s="111"/>
      <c r="AC101" s="111"/>
      <c r="AD101" s="111"/>
      <c r="AE101" s="111"/>
      <c r="AF101" s="110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  <c r="BH101" s="117"/>
      <c r="BI101" s="108"/>
      <c r="BJ101" s="108"/>
      <c r="BK101" s="108"/>
    </row>
    <row r="102" spans="1:63" s="105" customFormat="1" ht="15.75" x14ac:dyDescent="0.25">
      <c r="A102" s="117"/>
      <c r="C102" s="105">
        <v>2016</v>
      </c>
      <c r="G102" s="108">
        <v>22</v>
      </c>
      <c r="H102" s="113"/>
      <c r="I102" s="113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5" t="s">
        <v>189</v>
      </c>
      <c r="Z102" s="110"/>
      <c r="AA102" s="110"/>
      <c r="AB102" s="110"/>
      <c r="AC102" s="110"/>
      <c r="AD102" s="110"/>
      <c r="AE102" s="110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  <c r="BH102" s="117"/>
      <c r="BI102" s="108"/>
      <c r="BJ102" s="108"/>
      <c r="BK102" s="108"/>
    </row>
    <row r="103" spans="1:63" s="105" customFormat="1" ht="15.75" x14ac:dyDescent="0.25">
      <c r="A103" s="117"/>
      <c r="C103" s="105">
        <v>2017</v>
      </c>
      <c r="G103" s="108">
        <v>23</v>
      </c>
      <c r="H103" s="113"/>
      <c r="I103" s="113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  <c r="BH103" s="117"/>
      <c r="BI103" s="108"/>
      <c r="BJ103" s="108"/>
      <c r="BK103" s="108"/>
    </row>
    <row r="104" spans="1:63" s="105" customFormat="1" ht="18.75" x14ac:dyDescent="0.25">
      <c r="A104" s="117"/>
      <c r="C104" s="105">
        <v>2018</v>
      </c>
      <c r="G104" s="108">
        <v>24</v>
      </c>
      <c r="H104" s="108"/>
      <c r="I104" s="108"/>
      <c r="J104" s="110"/>
      <c r="AF104" s="109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08"/>
      <c r="BJ104" s="108"/>
      <c r="BK104" s="108"/>
    </row>
    <row r="105" spans="1:63" s="105" customFormat="1" ht="18.75" x14ac:dyDescent="0.25">
      <c r="A105" s="117"/>
      <c r="C105" s="105">
        <v>2019</v>
      </c>
      <c r="G105" s="108">
        <v>25</v>
      </c>
      <c r="H105" s="112"/>
      <c r="I105" s="112"/>
      <c r="J105" s="110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  <c r="BI105" s="108"/>
      <c r="BJ105" s="108"/>
      <c r="BK105" s="108"/>
    </row>
    <row r="106" spans="1:63" s="105" customFormat="1" ht="15.75" x14ac:dyDescent="0.25">
      <c r="A106" s="117"/>
      <c r="C106" s="105">
        <v>2020</v>
      </c>
      <c r="G106" s="108">
        <v>26</v>
      </c>
      <c r="H106" s="108"/>
      <c r="I106" s="108"/>
      <c r="J106" s="110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  <c r="BH106" s="117"/>
      <c r="BI106" s="108"/>
      <c r="BJ106" s="108"/>
      <c r="BK106" s="108"/>
    </row>
    <row r="107" spans="1:63" s="105" customFormat="1" ht="15.75" x14ac:dyDescent="0.25">
      <c r="A107" s="117"/>
      <c r="C107" s="105">
        <v>2021</v>
      </c>
      <c r="G107" s="108">
        <v>27</v>
      </c>
      <c r="H107" s="108"/>
      <c r="I107" s="108"/>
      <c r="J107" s="110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  <c r="BH107" s="117"/>
      <c r="BI107" s="108"/>
      <c r="BJ107" s="108"/>
      <c r="BK107" s="108"/>
    </row>
    <row r="108" spans="1:63" s="105" customFormat="1" ht="15.75" x14ac:dyDescent="0.25">
      <c r="A108" s="117"/>
      <c r="C108" s="105">
        <v>2022</v>
      </c>
      <c r="G108" s="108">
        <v>28</v>
      </c>
      <c r="H108" s="108"/>
      <c r="I108" s="108"/>
      <c r="J108" s="110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  <c r="BG108" s="117"/>
      <c r="BH108" s="117"/>
      <c r="BI108" s="108"/>
      <c r="BJ108" s="108"/>
      <c r="BK108" s="108"/>
    </row>
    <row r="109" spans="1:63" s="105" customFormat="1" x14ac:dyDescent="0.25">
      <c r="A109" s="117"/>
      <c r="C109" s="105">
        <v>2023</v>
      </c>
      <c r="G109" s="108">
        <v>29</v>
      </c>
      <c r="H109" s="108"/>
      <c r="I109" s="108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  <c r="BH109" s="117"/>
      <c r="BI109" s="108"/>
      <c r="BJ109" s="108"/>
      <c r="BK109" s="108"/>
    </row>
    <row r="110" spans="1:63" s="105" customFormat="1" x14ac:dyDescent="0.25">
      <c r="A110" s="117"/>
      <c r="C110" s="105">
        <v>2024</v>
      </c>
      <c r="G110" s="108">
        <v>30</v>
      </c>
      <c r="H110" s="108"/>
      <c r="I110" s="108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  <c r="BG110" s="117"/>
      <c r="BH110" s="117"/>
      <c r="BI110" s="108"/>
      <c r="BJ110" s="108"/>
      <c r="BK110" s="108"/>
    </row>
    <row r="111" spans="1:63" s="105" customFormat="1" ht="23.25" x14ac:dyDescent="0.25">
      <c r="A111" s="117"/>
      <c r="C111" s="105">
        <v>2025</v>
      </c>
      <c r="G111" s="108">
        <v>31</v>
      </c>
      <c r="H111" s="108"/>
      <c r="I111" s="108"/>
      <c r="V111" s="10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08"/>
      <c r="BJ111" s="108"/>
      <c r="BK111" s="108"/>
    </row>
    <row r="112" spans="1:63" s="105" customFormat="1" x14ac:dyDescent="0.25">
      <c r="A112" s="117"/>
      <c r="C112" s="105">
        <v>2026</v>
      </c>
      <c r="G112" s="108"/>
      <c r="H112" s="108"/>
      <c r="I112" s="108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  <c r="BH112" s="117"/>
      <c r="BI112" s="108"/>
      <c r="BJ112" s="108"/>
      <c r="BK112" s="108"/>
    </row>
    <row r="113" spans="1:63" s="105" customFormat="1" x14ac:dyDescent="0.25">
      <c r="A113" s="117"/>
      <c r="C113" s="105">
        <v>2027</v>
      </c>
      <c r="G113" s="108"/>
      <c r="H113" s="108"/>
      <c r="I113" s="108"/>
      <c r="AW113" s="117"/>
      <c r="AX113" s="117"/>
      <c r="AY113" s="117"/>
      <c r="AZ113" s="117"/>
      <c r="BA113" s="117"/>
      <c r="BB113" s="117"/>
      <c r="BC113" s="117"/>
      <c r="BD113" s="117"/>
      <c r="BE113" s="117"/>
      <c r="BF113" s="117"/>
      <c r="BG113" s="117"/>
      <c r="BH113" s="117"/>
      <c r="BI113" s="108"/>
      <c r="BJ113" s="108"/>
      <c r="BK113" s="108"/>
    </row>
    <row r="114" spans="1:63" s="105" customFormat="1" x14ac:dyDescent="0.25">
      <c r="A114" s="117"/>
      <c r="C114" s="105">
        <v>2028</v>
      </c>
      <c r="G114" s="108"/>
      <c r="H114" s="108"/>
      <c r="I114" s="108"/>
      <c r="AW114" s="117"/>
      <c r="AX114" s="117"/>
      <c r="AY114" s="117"/>
      <c r="AZ114" s="117"/>
      <c r="BA114" s="117"/>
      <c r="BB114" s="117"/>
      <c r="BC114" s="117"/>
      <c r="BD114" s="117"/>
      <c r="BE114" s="117"/>
      <c r="BF114" s="117"/>
      <c r="BG114" s="117"/>
      <c r="BH114" s="117"/>
      <c r="BI114" s="108"/>
      <c r="BJ114" s="108"/>
      <c r="BK114" s="108"/>
    </row>
    <row r="115" spans="1:63" s="105" customFormat="1" x14ac:dyDescent="0.25">
      <c r="A115" s="117"/>
      <c r="C115" s="105">
        <v>2029</v>
      </c>
      <c r="G115" s="108"/>
      <c r="H115" s="108"/>
      <c r="I115" s="108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  <c r="BG115" s="117"/>
      <c r="BH115" s="117"/>
      <c r="BI115" s="108"/>
      <c r="BJ115" s="108"/>
      <c r="BK115" s="108"/>
    </row>
    <row r="116" spans="1:63" s="105" customFormat="1" x14ac:dyDescent="0.25">
      <c r="A116" s="117"/>
      <c r="C116" s="105">
        <v>2030</v>
      </c>
      <c r="G116" s="108"/>
      <c r="H116" s="108"/>
      <c r="I116" s="108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  <c r="BH116" s="117"/>
      <c r="BI116" s="108"/>
      <c r="BJ116" s="108"/>
      <c r="BK116" s="108"/>
    </row>
    <row r="117" spans="1:63" s="105" customFormat="1" x14ac:dyDescent="0.25">
      <c r="A117" s="117"/>
      <c r="C117" s="105">
        <v>2031</v>
      </c>
      <c r="G117" s="108"/>
      <c r="H117" s="108"/>
      <c r="I117" s="108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  <c r="BG117" s="117"/>
      <c r="BH117" s="117"/>
      <c r="BI117" s="108"/>
      <c r="BJ117" s="108"/>
      <c r="BK117" s="108"/>
    </row>
    <row r="118" spans="1:63" s="105" customFormat="1" x14ac:dyDescent="0.25">
      <c r="A118" s="117"/>
      <c r="C118" s="105">
        <v>2032</v>
      </c>
      <c r="G118" s="108"/>
      <c r="H118" s="108"/>
      <c r="I118" s="108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  <c r="BG118" s="117"/>
      <c r="BH118" s="117"/>
      <c r="BI118" s="108"/>
      <c r="BJ118" s="108"/>
      <c r="BK118" s="108"/>
    </row>
    <row r="119" spans="1:63" s="105" customFormat="1" x14ac:dyDescent="0.25">
      <c r="A119" s="117"/>
      <c r="C119" s="105">
        <v>2033</v>
      </c>
      <c r="G119" s="108"/>
      <c r="H119" s="108"/>
      <c r="I119" s="108"/>
      <c r="AW119" s="117"/>
      <c r="AX119" s="117"/>
      <c r="AY119" s="117"/>
      <c r="AZ119" s="117"/>
      <c r="BA119" s="117"/>
      <c r="BB119" s="117"/>
      <c r="BC119" s="117"/>
      <c r="BD119" s="117"/>
      <c r="BE119" s="117"/>
      <c r="BF119" s="117"/>
      <c r="BG119" s="117"/>
      <c r="BH119" s="117"/>
      <c r="BI119" s="108"/>
      <c r="BJ119" s="108"/>
      <c r="BK119" s="108"/>
    </row>
    <row r="120" spans="1:63" s="105" customFormat="1" x14ac:dyDescent="0.25">
      <c r="A120" s="117"/>
      <c r="C120" s="105">
        <v>2034</v>
      </c>
      <c r="G120" s="108"/>
      <c r="H120" s="108"/>
      <c r="I120" s="108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  <c r="BG120" s="117"/>
      <c r="BH120" s="117"/>
      <c r="BI120" s="108"/>
      <c r="BJ120" s="108"/>
      <c r="BK120" s="108"/>
    </row>
    <row r="121" spans="1:63" s="105" customFormat="1" x14ac:dyDescent="0.25">
      <c r="A121" s="117"/>
      <c r="C121" s="105">
        <v>2035</v>
      </c>
      <c r="G121" s="108"/>
      <c r="H121" s="108"/>
      <c r="I121" s="108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117"/>
      <c r="BG121" s="117"/>
      <c r="BH121" s="117"/>
      <c r="BI121" s="108"/>
      <c r="BJ121" s="108"/>
      <c r="BK121" s="108"/>
    </row>
    <row r="122" spans="1:63" s="105" customFormat="1" x14ac:dyDescent="0.25">
      <c r="A122" s="117"/>
      <c r="C122" s="105">
        <v>2036</v>
      </c>
      <c r="G122" s="108"/>
      <c r="H122" s="108"/>
      <c r="I122" s="108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  <c r="BG122" s="117"/>
      <c r="BH122" s="117"/>
      <c r="BI122" s="108"/>
      <c r="BJ122" s="108"/>
      <c r="BK122" s="108"/>
    </row>
    <row r="123" spans="1:63" s="105" customFormat="1" x14ac:dyDescent="0.25">
      <c r="A123" s="117"/>
      <c r="C123" s="105">
        <v>2037</v>
      </c>
      <c r="G123" s="108"/>
      <c r="H123" s="108"/>
      <c r="I123" s="108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  <c r="BH123" s="117"/>
      <c r="BI123" s="108"/>
      <c r="BJ123" s="108"/>
      <c r="BK123" s="108"/>
    </row>
    <row r="124" spans="1:63" s="105" customFormat="1" x14ac:dyDescent="0.25">
      <c r="A124" s="117"/>
      <c r="C124" s="105">
        <v>2038</v>
      </c>
      <c r="G124" s="108"/>
      <c r="H124" s="108"/>
      <c r="I124" s="108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  <c r="BG124" s="117"/>
      <c r="BH124" s="117"/>
      <c r="BI124" s="108"/>
      <c r="BJ124" s="108"/>
      <c r="BK124" s="108"/>
    </row>
    <row r="125" spans="1:63" s="105" customFormat="1" x14ac:dyDescent="0.25">
      <c r="A125" s="117"/>
      <c r="C125" s="105">
        <v>2039</v>
      </c>
      <c r="G125" s="108"/>
      <c r="H125" s="108"/>
      <c r="I125" s="108"/>
      <c r="AW125" s="117"/>
      <c r="AX125" s="117"/>
      <c r="AY125" s="117"/>
      <c r="AZ125" s="117"/>
      <c r="BA125" s="117"/>
      <c r="BB125" s="117"/>
      <c r="BC125" s="117"/>
      <c r="BD125" s="117"/>
      <c r="BE125" s="117"/>
      <c r="BF125" s="117"/>
      <c r="BG125" s="117"/>
      <c r="BH125" s="117"/>
      <c r="BI125" s="108"/>
      <c r="BJ125" s="108"/>
      <c r="BK125" s="108"/>
    </row>
    <row r="126" spans="1:63" s="105" customFormat="1" x14ac:dyDescent="0.25">
      <c r="A126" s="117"/>
      <c r="C126" s="105">
        <v>2040</v>
      </c>
      <c r="G126" s="108"/>
      <c r="H126" s="108"/>
      <c r="I126" s="108"/>
      <c r="AW126" s="117"/>
      <c r="AX126" s="117"/>
      <c r="AY126" s="117"/>
      <c r="AZ126" s="117"/>
      <c r="BA126" s="117"/>
      <c r="BB126" s="117"/>
      <c r="BC126" s="117"/>
      <c r="BD126" s="117"/>
      <c r="BE126" s="117"/>
      <c r="BF126" s="117"/>
      <c r="BG126" s="117"/>
      <c r="BH126" s="117"/>
      <c r="BI126" s="108"/>
      <c r="BJ126" s="108"/>
      <c r="BK126" s="108"/>
    </row>
    <row r="127" spans="1:63" s="105" customFormat="1" x14ac:dyDescent="0.25">
      <c r="A127" s="117"/>
      <c r="B127" s="117"/>
      <c r="C127" s="117"/>
      <c r="D127" s="117"/>
      <c r="E127" s="117"/>
      <c r="F127" s="117"/>
      <c r="G127" s="118"/>
      <c r="H127" s="118"/>
      <c r="I127" s="118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  <c r="AJ127" s="117"/>
      <c r="AK127" s="117"/>
      <c r="AL127" s="117"/>
      <c r="AM127" s="117"/>
      <c r="AN127" s="117"/>
      <c r="AO127" s="117"/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17"/>
      <c r="BC127" s="117"/>
      <c r="BD127" s="117"/>
      <c r="BE127" s="117"/>
      <c r="BF127" s="117"/>
      <c r="BG127" s="117"/>
      <c r="BH127" s="117"/>
      <c r="BI127" s="108"/>
      <c r="BJ127" s="108"/>
      <c r="BK127" s="108"/>
    </row>
    <row r="128" spans="1:63" s="105" customFormat="1" ht="18.75" x14ac:dyDescent="0.25">
      <c r="A128" s="117"/>
      <c r="B128" s="117"/>
      <c r="C128" s="117"/>
      <c r="D128" s="117"/>
      <c r="E128" s="117"/>
      <c r="F128" s="117"/>
      <c r="G128" s="118"/>
      <c r="H128" s="118"/>
      <c r="I128" s="118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9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7"/>
      <c r="BH128" s="117"/>
      <c r="BI128" s="108"/>
      <c r="BJ128" s="108"/>
      <c r="BK128" s="108"/>
    </row>
    <row r="129" spans="1:63" s="105" customFormat="1" ht="15.75" x14ac:dyDescent="0.25">
      <c r="A129" s="117"/>
      <c r="B129" s="117"/>
      <c r="C129" s="117"/>
      <c r="D129" s="117"/>
      <c r="E129" s="117"/>
      <c r="F129" s="117"/>
      <c r="G129" s="118"/>
      <c r="H129" s="118"/>
      <c r="I129" s="118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20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  <c r="BH129" s="117"/>
      <c r="BI129" s="108"/>
      <c r="BJ129" s="108"/>
      <c r="BK129" s="108"/>
    </row>
    <row r="130" spans="1:63" s="105" customFormat="1" ht="15.75" x14ac:dyDescent="0.25">
      <c r="A130" s="117"/>
      <c r="B130" s="117"/>
      <c r="C130" s="117"/>
      <c r="D130" s="117"/>
      <c r="E130" s="117"/>
      <c r="F130" s="117"/>
      <c r="G130" s="118"/>
      <c r="H130" s="118"/>
      <c r="I130" s="118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20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  <c r="AJ130" s="117"/>
      <c r="AK130" s="117"/>
      <c r="AL130" s="117"/>
      <c r="AM130" s="117"/>
      <c r="AN130" s="117"/>
      <c r="AO130" s="117"/>
      <c r="AP130" s="117"/>
      <c r="AQ130" s="117"/>
      <c r="AR130" s="117"/>
      <c r="AS130" s="117"/>
      <c r="AT130" s="117"/>
      <c r="AU130" s="117"/>
      <c r="AV130" s="117"/>
      <c r="AW130" s="117"/>
      <c r="AX130" s="117"/>
      <c r="AY130" s="117"/>
      <c r="AZ130" s="117"/>
      <c r="BA130" s="117"/>
      <c r="BB130" s="117"/>
      <c r="BC130" s="117"/>
      <c r="BD130" s="117"/>
      <c r="BE130" s="117"/>
      <c r="BF130" s="117"/>
      <c r="BG130" s="117"/>
      <c r="BH130" s="117"/>
      <c r="BI130" s="108"/>
      <c r="BJ130" s="108"/>
      <c r="BK130" s="108"/>
    </row>
    <row r="131" spans="1:63" s="105" customFormat="1" x14ac:dyDescent="0.25">
      <c r="A131" s="117"/>
      <c r="B131" s="117"/>
      <c r="C131" s="117"/>
      <c r="D131" s="117"/>
      <c r="E131" s="117"/>
      <c r="F131" s="117"/>
      <c r="G131" s="118"/>
      <c r="H131" s="118"/>
      <c r="I131" s="118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  <c r="BG131" s="117"/>
      <c r="BH131" s="117"/>
      <c r="BI131" s="108"/>
      <c r="BJ131" s="108"/>
      <c r="BK131" s="108"/>
    </row>
    <row r="132" spans="1:63" s="105" customFormat="1" ht="18.75" x14ac:dyDescent="0.25">
      <c r="A132" s="117"/>
      <c r="B132" s="117"/>
      <c r="C132" s="117"/>
      <c r="D132" s="117"/>
      <c r="E132" s="117"/>
      <c r="F132" s="117"/>
      <c r="G132" s="118"/>
      <c r="H132" s="118"/>
      <c r="I132" s="118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9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17"/>
      <c r="AO132" s="117"/>
      <c r="AP132" s="117"/>
      <c r="AQ132" s="117"/>
      <c r="AR132" s="117"/>
      <c r="AS132" s="117"/>
      <c r="AT132" s="117"/>
      <c r="AU132" s="117"/>
      <c r="AV132" s="117"/>
      <c r="AW132" s="117"/>
      <c r="AX132" s="117"/>
      <c r="AY132" s="117"/>
      <c r="AZ132" s="117"/>
      <c r="BA132" s="117"/>
      <c r="BB132" s="117"/>
      <c r="BC132" s="117"/>
      <c r="BD132" s="117"/>
      <c r="BE132" s="117"/>
      <c r="BF132" s="117"/>
      <c r="BG132" s="117"/>
      <c r="BH132" s="117"/>
      <c r="BI132" s="108"/>
      <c r="BJ132" s="108"/>
      <c r="BK132" s="108"/>
    </row>
    <row r="133" spans="1:63" x14ac:dyDescent="0.25">
      <c r="A133" s="117"/>
      <c r="B133" s="117"/>
      <c r="C133" s="117"/>
      <c r="D133" s="117"/>
      <c r="E133" s="117"/>
      <c r="F133" s="117"/>
      <c r="G133" s="118"/>
      <c r="H133" s="118"/>
      <c r="I133" s="118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  <c r="AN133" s="117"/>
      <c r="AO133" s="117"/>
      <c r="AP133" s="117"/>
      <c r="AQ133" s="117"/>
      <c r="AR133" s="117"/>
      <c r="AS133" s="117"/>
      <c r="AT133" s="117"/>
      <c r="AU133" s="117"/>
      <c r="AV133" s="117"/>
      <c r="AW133" s="117"/>
      <c r="AX133" s="117"/>
      <c r="AY133" s="117"/>
      <c r="AZ133" s="117"/>
      <c r="BA133" s="117"/>
      <c r="BB133" s="117"/>
      <c r="BC133" s="117"/>
      <c r="BD133" s="117"/>
      <c r="BE133" s="117"/>
      <c r="BF133" s="117"/>
      <c r="BG133" s="117"/>
      <c r="BH133" s="117"/>
    </row>
    <row r="134" spans="1:63" x14ac:dyDescent="0.25">
      <c r="A134" s="117"/>
      <c r="B134" s="117"/>
      <c r="C134" s="117"/>
      <c r="D134" s="117"/>
      <c r="E134" s="117"/>
      <c r="F134" s="117"/>
      <c r="G134" s="118"/>
      <c r="H134" s="118"/>
      <c r="I134" s="118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/>
      <c r="AL134" s="117"/>
      <c r="AM134" s="117"/>
      <c r="AN134" s="117"/>
      <c r="AO134" s="117"/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  <c r="BA134" s="117"/>
      <c r="BB134" s="117"/>
      <c r="BC134" s="117"/>
      <c r="BD134" s="117"/>
      <c r="BE134" s="117"/>
      <c r="BF134" s="117"/>
      <c r="BG134" s="117"/>
      <c r="BH134" s="117"/>
    </row>
    <row r="135" spans="1:63" x14ac:dyDescent="0.25">
      <c r="A135" s="117"/>
      <c r="B135" s="117"/>
      <c r="C135" s="117"/>
      <c r="D135" s="117"/>
      <c r="E135" s="117"/>
      <c r="F135" s="117"/>
      <c r="G135" s="118"/>
      <c r="H135" s="118"/>
      <c r="I135" s="118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117"/>
      <c r="AH135" s="117"/>
      <c r="AI135" s="117"/>
      <c r="AJ135" s="117"/>
      <c r="AK135" s="117"/>
      <c r="AL135" s="117"/>
      <c r="AM135" s="117"/>
      <c r="AN135" s="117"/>
      <c r="AO135" s="117"/>
      <c r="AP135" s="117"/>
      <c r="AQ135" s="117"/>
      <c r="AR135" s="117"/>
      <c r="AS135" s="117"/>
      <c r="AT135" s="117"/>
      <c r="AU135" s="117"/>
      <c r="AV135" s="117"/>
      <c r="AW135" s="117"/>
      <c r="AX135" s="117"/>
      <c r="AY135" s="117"/>
      <c r="AZ135" s="117"/>
      <c r="BA135" s="117"/>
      <c r="BB135" s="117"/>
      <c r="BC135" s="117"/>
      <c r="BD135" s="117"/>
      <c r="BE135" s="117"/>
      <c r="BF135" s="117"/>
      <c r="BG135" s="117"/>
      <c r="BH135" s="117"/>
    </row>
    <row r="136" spans="1:63" x14ac:dyDescent="0.25">
      <c r="A136" s="117"/>
      <c r="B136" s="117"/>
      <c r="C136" s="117"/>
      <c r="D136" s="117"/>
      <c r="E136" s="117"/>
      <c r="F136" s="117"/>
      <c r="G136" s="118"/>
      <c r="H136" s="118"/>
      <c r="I136" s="118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17"/>
      <c r="BC136" s="117"/>
      <c r="BD136" s="117"/>
      <c r="BE136" s="117"/>
      <c r="BF136" s="117"/>
      <c r="BG136" s="117"/>
      <c r="BH136" s="117"/>
    </row>
    <row r="137" spans="1:63" x14ac:dyDescent="0.25">
      <c r="G137" s="29"/>
      <c r="H137" s="29"/>
      <c r="I137" s="29"/>
    </row>
    <row r="138" spans="1:63" x14ac:dyDescent="0.25">
      <c r="G138" s="29"/>
      <c r="H138" s="29"/>
      <c r="I138" s="29"/>
    </row>
    <row r="139" spans="1:63" x14ac:dyDescent="0.25">
      <c r="G139" s="29"/>
      <c r="H139" s="29"/>
      <c r="I139" s="29"/>
    </row>
    <row r="140" spans="1:63" x14ac:dyDescent="0.25">
      <c r="G140" s="29"/>
      <c r="H140" s="29"/>
      <c r="I140" s="29"/>
    </row>
    <row r="141" spans="1:63" x14ac:dyDescent="0.25">
      <c r="G141" s="29"/>
      <c r="H141" s="29"/>
      <c r="I141" s="29"/>
    </row>
  </sheetData>
  <sheetProtection algorithmName="SHA-512" hashValue="n5GvpC0EEFXDwQdqarTf0vbvPX+X9jbb3wzyWR9Xcf6D8OgOCo+n7dl19pEwXY4s1WtV0hJDCnsGbpJ7iI+irw==" saltValue="jtvt1eas8d85HnPgAdjw1A==" spinCount="100000" sheet="1" objects="1" scenarios="1" selectLockedCells="1"/>
  <mergeCells count="60">
    <mergeCell ref="AJ23:AL23"/>
    <mergeCell ref="AN23:AP23"/>
    <mergeCell ref="AR23:AT23"/>
    <mergeCell ref="K51:BD51"/>
    <mergeCell ref="H57:O57"/>
    <mergeCell ref="V57:AC57"/>
    <mergeCell ref="AI57:BD57"/>
    <mergeCell ref="I41:V41"/>
    <mergeCell ref="AQ41:BD41"/>
    <mergeCell ref="H37:BD37"/>
    <mergeCell ref="J49:Q49"/>
    <mergeCell ref="W47:BD47"/>
    <mergeCell ref="W49:AC49"/>
    <mergeCell ref="AX49:BD49"/>
    <mergeCell ref="AJ49:AP49"/>
    <mergeCell ref="AM39:AO39"/>
    <mergeCell ref="N59:BD59"/>
    <mergeCell ref="AH53:AK53"/>
    <mergeCell ref="AM53:AO53"/>
    <mergeCell ref="AQ53:BD53"/>
    <mergeCell ref="I55:V55"/>
    <mergeCell ref="AQ55:BD55"/>
    <mergeCell ref="I53:V53"/>
    <mergeCell ref="AQ39:BD39"/>
    <mergeCell ref="D45:BD45"/>
    <mergeCell ref="I39:V39"/>
    <mergeCell ref="AH39:AK39"/>
    <mergeCell ref="I47:Q47"/>
    <mergeCell ref="AI35:BD35"/>
    <mergeCell ref="T4:AM4"/>
    <mergeCell ref="S5:AN5"/>
    <mergeCell ref="T6:AM6"/>
    <mergeCell ref="U21:W21"/>
    <mergeCell ref="AJ21:AL21"/>
    <mergeCell ref="AN21:AP21"/>
    <mergeCell ref="U19:W19"/>
    <mergeCell ref="E10:BC11"/>
    <mergeCell ref="AZ19:BB19"/>
    <mergeCell ref="K17:BB17"/>
    <mergeCell ref="AR19:AT19"/>
    <mergeCell ref="AV19:AX19"/>
    <mergeCell ref="D27:BD27"/>
    <mergeCell ref="AR21:AT21"/>
    <mergeCell ref="C14:BE14"/>
    <mergeCell ref="D62:BD68"/>
    <mergeCell ref="H35:O35"/>
    <mergeCell ref="K29:BD29"/>
    <mergeCell ref="AK33:AM33"/>
    <mergeCell ref="AT33:AV33"/>
    <mergeCell ref="AX33:AZ33"/>
    <mergeCell ref="BB33:BD33"/>
    <mergeCell ref="L33:S33"/>
    <mergeCell ref="AU31:BD31"/>
    <mergeCell ref="L31:N31"/>
    <mergeCell ref="P31:R31"/>
    <mergeCell ref="T31:V31"/>
    <mergeCell ref="AE31:AL31"/>
    <mergeCell ref="AC33:AE33"/>
    <mergeCell ref="AG33:AI33"/>
    <mergeCell ref="V35:AC35"/>
  </mergeCells>
  <conditionalFormatting sqref="G71">
    <cfRule type="cellIs" dxfId="10" priority="1" operator="equal">
      <formula>0</formula>
    </cfRule>
  </conditionalFormatting>
  <dataValidations count="6">
    <dataValidation type="list" allowBlank="1" showInputMessage="1" showErrorMessage="1" sqref="AR19:AT19 AJ21:AL21 AJ23:AL23 L31:N31 AC33:AE33 AT33:AV33" xr:uid="{00000000-0002-0000-0000-000000000000}">
      <formula1>$G$81:$G$111</formula1>
    </dataValidation>
    <dataValidation type="list" allowBlank="1" showInputMessage="1" showErrorMessage="1" sqref="AV19:AX19 AN21:AP21 AN23:AP23 P31:R31 AG33:AI33 AX33:AZ33" xr:uid="{00000000-0002-0000-0000-000001000000}">
      <formula1>$H$81:$H$92</formula1>
    </dataValidation>
    <dataValidation type="list" allowBlank="1" showInputMessage="1" showErrorMessage="1" sqref="U19:W19" xr:uid="{00000000-0002-0000-0000-000002000000}">
      <formula1>$AL$81:$AL$82</formula1>
    </dataValidation>
    <dataValidation type="list" allowBlank="1" showInputMessage="1" showErrorMessage="1" sqref="U21:W21" xr:uid="{00000000-0002-0000-0000-000003000000}">
      <formula1>$AN$81:$AN$83</formula1>
    </dataValidation>
    <dataValidation type="list" allowBlank="1" showInputMessage="1" showErrorMessage="1" sqref="I41:V41 I55:V55 AQ39:BD39 AQ53:BD53" xr:uid="{00000000-0002-0000-0000-000004000000}">
      <formula1>$M$81:$M$99</formula1>
    </dataValidation>
    <dataValidation type="list" allowBlank="1" showInputMessage="1" showErrorMessage="1" sqref="AQ41:BD41 AQ55:BD55" xr:uid="{00000000-0002-0000-0000-000005000000}">
      <formula1>$AJ$81:$AJ$89</formula1>
    </dataValidation>
  </dataValidations>
  <hyperlinks>
    <hyperlink ref="AU73" r:id="rId1" xr:uid="{00000000-0004-0000-0000-000000000000}"/>
  </hyperlinks>
  <pageMargins left="0.25" right="0.25" top="0.75" bottom="0.75" header="0.3" footer="0.3"/>
  <pageSetup paperSize="9" scale="6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J64"/>
  <sheetViews>
    <sheetView showGridLines="0" showRowColHeaders="0" topLeftCell="A31" zoomScale="115" zoomScaleNormal="115" zoomScaleSheetLayoutView="115" workbookViewId="0">
      <selection activeCell="AE17" sqref="AE17:AG17"/>
    </sheetView>
  </sheetViews>
  <sheetFormatPr defaultColWidth="9.140625" defaultRowHeight="15" x14ac:dyDescent="0.25"/>
  <cols>
    <col min="1" max="59" width="2.42578125" style="28" customWidth="1"/>
    <col min="60" max="60" width="9.140625" style="28" customWidth="1"/>
    <col min="61" max="61" width="9.140625" style="29" customWidth="1"/>
    <col min="62" max="62" width="7.42578125" style="29" customWidth="1"/>
    <col min="63" max="63" width="9.140625" style="29" customWidth="1"/>
    <col min="64" max="65" width="9.140625" style="28" customWidth="1"/>
    <col min="66" max="66" width="11.5703125" style="28" customWidth="1"/>
    <col min="67" max="67" width="21.140625" style="28" customWidth="1"/>
    <col min="68" max="68" width="8.140625" style="28" customWidth="1"/>
    <col min="69" max="71" width="12.140625" style="28" customWidth="1"/>
    <col min="72" max="80" width="9.140625" style="28" customWidth="1"/>
    <col min="81" max="16384" width="9.140625" style="28"/>
  </cols>
  <sheetData>
    <row r="1" spans="1:63" ht="15.75" thickBo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</row>
    <row r="2" spans="1:63" x14ac:dyDescent="0.25">
      <c r="A2" s="6"/>
      <c r="B2" s="6"/>
      <c r="C2" s="15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7"/>
      <c r="BF2" s="6"/>
      <c r="BG2" s="6"/>
    </row>
    <row r="3" spans="1:63" ht="18.75" x14ac:dyDescent="0.25">
      <c r="A3" s="6"/>
      <c r="B3" s="6"/>
      <c r="C3" s="18"/>
      <c r="D3" s="146" t="s">
        <v>102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9"/>
      <c r="BF3" s="6"/>
      <c r="BG3" s="6"/>
    </row>
    <row r="4" spans="1:63" x14ac:dyDescent="0.25">
      <c r="A4" s="6"/>
      <c r="B4" s="6"/>
      <c r="C4" s="18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  <c r="AV4" s="12"/>
      <c r="AW4" s="12"/>
      <c r="AX4" s="12"/>
      <c r="AY4" s="12"/>
      <c r="AZ4" s="12"/>
      <c r="BA4" s="13"/>
      <c r="BB4" s="11"/>
      <c r="BC4" s="11"/>
      <c r="BD4" s="11"/>
      <c r="BE4" s="19"/>
      <c r="BF4" s="6"/>
      <c r="BG4" s="6"/>
    </row>
    <row r="5" spans="1:63" s="30" customFormat="1" ht="15.75" x14ac:dyDescent="0.25">
      <c r="A5" s="41"/>
      <c r="B5" s="6"/>
      <c r="C5" s="79"/>
      <c r="D5" s="13" t="s">
        <v>103</v>
      </c>
      <c r="E5" s="80"/>
      <c r="F5" s="11"/>
      <c r="G5" s="11"/>
      <c r="H5" s="11"/>
      <c r="I5" s="11"/>
      <c r="J5" s="11"/>
      <c r="K5" s="11"/>
      <c r="L5" s="80"/>
      <c r="M5" s="80"/>
      <c r="N5" s="80"/>
      <c r="O5" s="80"/>
      <c r="P5" s="11"/>
      <c r="Q5" s="11"/>
      <c r="R5" s="11"/>
      <c r="S5" s="11"/>
      <c r="T5" s="80"/>
      <c r="U5" s="80"/>
      <c r="V5" s="142"/>
      <c r="W5" s="143"/>
      <c r="X5" s="144"/>
      <c r="Y5" s="11"/>
      <c r="Z5" s="11"/>
      <c r="AA5" s="80"/>
      <c r="AB5" s="80"/>
      <c r="AC5" s="80"/>
      <c r="AD5" s="80"/>
      <c r="AE5" s="80"/>
      <c r="AF5" s="11"/>
      <c r="AG5" s="11"/>
      <c r="AH5" s="11"/>
      <c r="AI5" s="11"/>
      <c r="AJ5" s="11"/>
      <c r="AK5" s="14" t="s">
        <v>106</v>
      </c>
      <c r="AL5" s="142"/>
      <c r="AM5" s="143"/>
      <c r="AN5" s="144"/>
      <c r="AO5" s="80"/>
      <c r="AP5" s="80"/>
      <c r="AQ5" s="80"/>
      <c r="AR5" s="80"/>
      <c r="AS5" s="80"/>
      <c r="AT5" s="80"/>
      <c r="AU5" s="11"/>
      <c r="AV5" s="11"/>
      <c r="AW5" s="11"/>
      <c r="AX5" s="11"/>
      <c r="AY5" s="11"/>
      <c r="AZ5" s="11"/>
      <c r="BA5" s="14" t="s">
        <v>105</v>
      </c>
      <c r="BB5" s="142"/>
      <c r="BC5" s="143"/>
      <c r="BD5" s="144"/>
      <c r="BE5" s="81"/>
      <c r="BF5" s="41"/>
      <c r="BG5" s="41"/>
      <c r="BI5" s="31"/>
      <c r="BJ5" s="31"/>
      <c r="BK5" s="31"/>
    </row>
    <row r="6" spans="1:63" s="30" customFormat="1" ht="15" customHeight="1" x14ac:dyDescent="0.25">
      <c r="A6" s="41"/>
      <c r="B6" s="6"/>
      <c r="C6" s="79"/>
      <c r="D6" s="82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80"/>
      <c r="AH6" s="80"/>
      <c r="AI6" s="80"/>
      <c r="AJ6" s="80"/>
      <c r="AK6" s="80"/>
      <c r="AL6" s="80"/>
      <c r="AM6" s="80"/>
      <c r="AN6" s="80"/>
      <c r="AO6" s="80"/>
      <c r="AP6" s="11"/>
      <c r="AQ6" s="11"/>
      <c r="AR6" s="11"/>
      <c r="AS6" s="11"/>
      <c r="AT6" s="11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1"/>
      <c r="BF6" s="41"/>
      <c r="BG6" s="41"/>
      <c r="BI6" s="31"/>
      <c r="BJ6" s="31"/>
      <c r="BK6" s="31"/>
    </row>
    <row r="7" spans="1:63" s="30" customFormat="1" ht="15" customHeight="1" x14ac:dyDescent="0.25">
      <c r="A7" s="41"/>
      <c r="B7" s="6"/>
      <c r="C7" s="79"/>
      <c r="D7" s="13" t="s">
        <v>104</v>
      </c>
      <c r="E7" s="80"/>
      <c r="F7" s="11"/>
      <c r="G7" s="11"/>
      <c r="H7" s="11"/>
      <c r="I7" s="14"/>
      <c r="J7" s="80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81"/>
      <c r="BF7" s="41"/>
      <c r="BG7" s="41"/>
      <c r="BI7" s="31"/>
      <c r="BJ7" s="31"/>
      <c r="BK7" s="31"/>
    </row>
    <row r="8" spans="1:63" ht="15" customHeight="1" x14ac:dyDescent="0.25">
      <c r="A8" s="6"/>
      <c r="B8" s="6"/>
      <c r="C8" s="18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9"/>
      <c r="BF8" s="6"/>
      <c r="BG8" s="6"/>
    </row>
    <row r="9" spans="1:63" ht="15" customHeight="1" x14ac:dyDescent="0.25">
      <c r="A9" s="6"/>
      <c r="B9" s="6"/>
      <c r="C9" s="79"/>
      <c r="D9" s="71" t="s">
        <v>205</v>
      </c>
      <c r="E9" s="11"/>
      <c r="F9" s="11"/>
      <c r="G9" s="59"/>
      <c r="H9" s="59"/>
      <c r="I9" s="59"/>
      <c r="J9" s="11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81"/>
      <c r="BF9" s="41"/>
      <c r="BG9" s="41"/>
    </row>
    <row r="10" spans="1:63" ht="15" customHeight="1" x14ac:dyDescent="0.25">
      <c r="A10" s="6"/>
      <c r="B10" s="6"/>
      <c r="C10" s="18"/>
      <c r="D10" s="11"/>
      <c r="E10" s="11"/>
      <c r="F10" s="11"/>
      <c r="G10" s="59"/>
      <c r="H10" s="59"/>
      <c r="I10" s="59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9"/>
      <c r="BF10" s="6"/>
      <c r="BG10" s="6"/>
    </row>
    <row r="11" spans="1:63" ht="15" customHeight="1" x14ac:dyDescent="0.25">
      <c r="A11" s="6"/>
      <c r="B11" s="6"/>
      <c r="C11" s="79"/>
      <c r="D11" s="11" t="s">
        <v>72</v>
      </c>
      <c r="E11" s="11"/>
      <c r="F11" s="11"/>
      <c r="G11" s="13"/>
      <c r="H11" s="11"/>
      <c r="I11" s="136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8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4" t="s">
        <v>73</v>
      </c>
      <c r="AH11" s="136"/>
      <c r="AI11" s="137"/>
      <c r="AJ11" s="137"/>
      <c r="AK11" s="138"/>
      <c r="AL11" s="63" t="s">
        <v>74</v>
      </c>
      <c r="AM11" s="136"/>
      <c r="AN11" s="137"/>
      <c r="AO11" s="138"/>
      <c r="AP11" s="11"/>
      <c r="AQ11" s="136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8"/>
      <c r="BE11" s="81"/>
      <c r="BF11" s="41"/>
      <c r="BG11" s="41"/>
    </row>
    <row r="12" spans="1:63" ht="15" customHeight="1" x14ac:dyDescent="0.25">
      <c r="A12" s="6"/>
      <c r="B12" s="6"/>
      <c r="C12" s="1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9"/>
      <c r="BF12" s="6"/>
      <c r="BG12" s="6"/>
    </row>
    <row r="13" spans="1:63" ht="15" customHeight="1" x14ac:dyDescent="0.25">
      <c r="A13" s="6"/>
      <c r="B13" s="6"/>
      <c r="C13" s="79"/>
      <c r="D13" s="11" t="s">
        <v>75</v>
      </c>
      <c r="E13" s="11"/>
      <c r="F13" s="11"/>
      <c r="G13" s="11"/>
      <c r="H13" s="11"/>
      <c r="I13" s="136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8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4" t="s">
        <v>76</v>
      </c>
      <c r="AQ13" s="136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8"/>
      <c r="BE13" s="81"/>
      <c r="BF13" s="41"/>
      <c r="BG13" s="41"/>
    </row>
    <row r="14" spans="1:63" ht="15" customHeight="1" x14ac:dyDescent="0.25">
      <c r="A14" s="6"/>
      <c r="B14" s="6"/>
      <c r="C14" s="1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19"/>
      <c r="BF14" s="6"/>
      <c r="BG14" s="6"/>
    </row>
    <row r="15" spans="1:63" s="33" customFormat="1" ht="15" customHeight="1" x14ac:dyDescent="0.25">
      <c r="A15" s="53"/>
      <c r="B15" s="6"/>
      <c r="C15" s="79"/>
      <c r="D15" s="13" t="s">
        <v>80</v>
      </c>
      <c r="E15" s="11"/>
      <c r="F15" s="11"/>
      <c r="G15" s="83"/>
      <c r="H15" s="132"/>
      <c r="I15" s="132"/>
      <c r="J15" s="132"/>
      <c r="K15" s="132"/>
      <c r="L15" s="132"/>
      <c r="M15" s="132"/>
      <c r="N15" s="132"/>
      <c r="O15" s="132"/>
      <c r="P15" s="59"/>
      <c r="Q15" s="11"/>
      <c r="R15" s="11"/>
      <c r="S15" s="11"/>
      <c r="T15" s="11"/>
      <c r="U15" s="14" t="s">
        <v>81</v>
      </c>
      <c r="V15" s="132"/>
      <c r="W15" s="132"/>
      <c r="X15" s="132"/>
      <c r="Y15" s="132"/>
      <c r="Z15" s="132"/>
      <c r="AA15" s="132"/>
      <c r="AB15" s="132"/>
      <c r="AC15" s="132"/>
      <c r="AD15" s="59"/>
      <c r="AE15" s="59"/>
      <c r="AF15" s="59"/>
      <c r="AG15" s="11"/>
      <c r="AH15" s="14" t="s">
        <v>82</v>
      </c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81"/>
      <c r="BF15" s="41"/>
      <c r="BG15" s="41"/>
    </row>
    <row r="16" spans="1:63" ht="15" customHeight="1" x14ac:dyDescent="0.25">
      <c r="A16" s="6"/>
      <c r="B16" s="6"/>
      <c r="C16" s="1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9"/>
      <c r="BF16" s="6"/>
      <c r="BG16" s="6"/>
    </row>
    <row r="17" spans="1:88" ht="15" customHeight="1" x14ac:dyDescent="0.25">
      <c r="A17" s="6"/>
      <c r="B17" s="6"/>
      <c r="C17" s="79"/>
      <c r="D17" s="82"/>
      <c r="E17" s="11"/>
      <c r="F17" s="11"/>
      <c r="G17" s="11"/>
      <c r="H17" s="11"/>
      <c r="I17" s="11"/>
      <c r="J17" s="11"/>
      <c r="K17" s="11"/>
      <c r="L17" s="11"/>
      <c r="M17" s="14" t="s">
        <v>107</v>
      </c>
      <c r="N17" s="136"/>
      <c r="O17" s="137"/>
      <c r="P17" s="137"/>
      <c r="Q17" s="138"/>
      <c r="R17" s="11"/>
      <c r="S17" s="6"/>
      <c r="T17" s="11"/>
      <c r="U17" s="11"/>
      <c r="V17" s="14" t="s">
        <v>108</v>
      </c>
      <c r="W17" s="136"/>
      <c r="X17" s="137"/>
      <c r="Y17" s="138"/>
      <c r="Z17" s="6"/>
      <c r="AA17" s="6"/>
      <c r="AB17" s="11"/>
      <c r="AC17" s="11"/>
      <c r="AD17" s="14" t="s">
        <v>109</v>
      </c>
      <c r="AE17" s="136"/>
      <c r="AF17" s="137"/>
      <c r="AG17" s="138"/>
      <c r="AH17" s="6"/>
      <c r="AI17" s="6"/>
      <c r="AJ17" s="11"/>
      <c r="AK17" s="14" t="s">
        <v>190</v>
      </c>
      <c r="AL17" s="133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5"/>
      <c r="BE17" s="81"/>
      <c r="BF17" s="41"/>
      <c r="BG17" s="41"/>
    </row>
    <row r="18" spans="1:88" s="34" customFormat="1" ht="15" customHeight="1" x14ac:dyDescent="0.25">
      <c r="A18" s="56"/>
      <c r="B18" s="6"/>
      <c r="C18" s="18"/>
      <c r="D18" s="11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11"/>
      <c r="R18" s="11"/>
      <c r="S18" s="56"/>
      <c r="T18" s="56"/>
      <c r="U18" s="56"/>
      <c r="V18" s="56"/>
      <c r="W18" s="56"/>
      <c r="X18" s="56"/>
      <c r="Y18" s="56"/>
      <c r="Z18" s="11"/>
      <c r="AA18" s="11"/>
      <c r="AB18" s="56"/>
      <c r="AC18" s="56"/>
      <c r="AD18" s="56"/>
      <c r="AE18" s="56"/>
      <c r="AF18" s="56"/>
      <c r="AG18" s="56"/>
      <c r="AH18" s="56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9"/>
      <c r="BF18" s="6"/>
      <c r="BG18" s="6"/>
    </row>
    <row r="19" spans="1:88" s="34" customFormat="1" ht="15" customHeight="1" x14ac:dyDescent="0.25">
      <c r="A19" s="56"/>
      <c r="B19" s="6"/>
      <c r="C19" s="79"/>
      <c r="D19" s="13" t="s">
        <v>121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68"/>
      <c r="AD19" s="68"/>
      <c r="AE19" s="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81"/>
      <c r="BF19" s="41"/>
      <c r="BG19" s="41"/>
    </row>
    <row r="20" spans="1:88" s="34" customFormat="1" ht="15" customHeight="1" thickBot="1" x14ac:dyDescent="0.3">
      <c r="A20" s="56"/>
      <c r="B20" s="6"/>
      <c r="C20" s="84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85"/>
      <c r="BF20" s="6"/>
      <c r="BG20" s="6"/>
    </row>
    <row r="21" spans="1:88" s="34" customFormat="1" ht="15" customHeight="1" x14ac:dyDescent="0.25">
      <c r="A21" s="56"/>
      <c r="B21" s="6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6"/>
      <c r="BG21" s="6"/>
    </row>
    <row r="22" spans="1:88" s="38" customFormat="1" ht="16.5" thickBot="1" x14ac:dyDescent="0.3">
      <c r="A22" s="6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32"/>
      <c r="CI22" s="36"/>
      <c r="CJ22" s="36"/>
    </row>
    <row r="23" spans="1:88" x14ac:dyDescent="0.25">
      <c r="A23" s="6"/>
      <c r="B23" s="58"/>
      <c r="C23" s="54"/>
      <c r="D23" s="55"/>
      <c r="E23" s="55"/>
      <c r="F23" s="55"/>
      <c r="G23" s="55"/>
      <c r="H23" s="55"/>
      <c r="I23" s="55"/>
      <c r="J23" s="55"/>
      <c r="K23" s="55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7"/>
      <c r="BF23" s="6"/>
      <c r="BG23" s="6"/>
    </row>
    <row r="24" spans="1:88" ht="18.75" x14ac:dyDescent="0.25">
      <c r="A24" s="6"/>
      <c r="B24" s="68"/>
      <c r="C24" s="69"/>
      <c r="D24" s="146" t="s">
        <v>112</v>
      </c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70"/>
      <c r="BF24" s="56"/>
      <c r="BG24" s="6"/>
    </row>
    <row r="25" spans="1:88" ht="15.75" customHeight="1" x14ac:dyDescent="0.25">
      <c r="A25" s="6"/>
      <c r="B25" s="6"/>
      <c r="C25" s="1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9"/>
      <c r="BF25" s="6"/>
      <c r="BG25" s="6"/>
    </row>
    <row r="26" spans="1:88" ht="15.75" customHeight="1" x14ac:dyDescent="0.25">
      <c r="A26" s="6"/>
      <c r="B26" s="6"/>
      <c r="C26" s="18"/>
      <c r="D26" s="13" t="s">
        <v>113</v>
      </c>
      <c r="E26" s="11"/>
      <c r="F26" s="11"/>
      <c r="G26" s="11"/>
      <c r="H26" s="14"/>
      <c r="I26" s="14"/>
      <c r="J26" s="11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1"/>
      <c r="AM26" s="11"/>
      <c r="AN26" s="11"/>
      <c r="AO26" s="11"/>
      <c r="AP26" s="14" t="s">
        <v>114</v>
      </c>
      <c r="AQ26" s="136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8"/>
      <c r="BE26" s="19"/>
      <c r="BF26" s="6"/>
      <c r="BG26" s="6"/>
    </row>
    <row r="27" spans="1:88" ht="15.75" customHeight="1" x14ac:dyDescent="0.25">
      <c r="A27" s="6"/>
      <c r="B27" s="6"/>
      <c r="C27" s="18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9"/>
      <c r="BF27" s="6"/>
      <c r="BG27" s="6"/>
    </row>
    <row r="28" spans="1:88" ht="15.75" customHeight="1" x14ac:dyDescent="0.25">
      <c r="A28" s="6"/>
      <c r="B28" s="6"/>
      <c r="C28" s="18"/>
      <c r="D28" s="71" t="s">
        <v>92</v>
      </c>
      <c r="E28" s="11"/>
      <c r="F28" s="11"/>
      <c r="G28" s="11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9"/>
      <c r="BF28" s="6"/>
      <c r="BG28" s="6"/>
    </row>
    <row r="29" spans="1:88" ht="15.75" customHeight="1" x14ac:dyDescent="0.25">
      <c r="A29" s="6"/>
      <c r="B29" s="6"/>
      <c r="C29" s="18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9"/>
      <c r="BF29" s="6"/>
      <c r="BG29" s="6"/>
    </row>
    <row r="30" spans="1:88" ht="15.75" customHeight="1" x14ac:dyDescent="0.25">
      <c r="A30" s="6"/>
      <c r="B30" s="6"/>
      <c r="C30" s="18"/>
      <c r="D30" s="11" t="s">
        <v>72</v>
      </c>
      <c r="E30" s="11"/>
      <c r="F30" s="11"/>
      <c r="G30" s="11"/>
      <c r="H30" s="11"/>
      <c r="I30" s="136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8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4" t="s">
        <v>73</v>
      </c>
      <c r="AH30" s="136"/>
      <c r="AI30" s="137"/>
      <c r="AJ30" s="137"/>
      <c r="AK30" s="138"/>
      <c r="AL30" s="63" t="s">
        <v>74</v>
      </c>
      <c r="AM30" s="136"/>
      <c r="AN30" s="137"/>
      <c r="AO30" s="138"/>
      <c r="AP30" s="11"/>
      <c r="AQ30" s="136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8"/>
      <c r="BE30" s="19"/>
      <c r="BF30" s="6"/>
      <c r="BG30" s="6"/>
    </row>
    <row r="31" spans="1:88" ht="15.75" customHeight="1" x14ac:dyDescent="0.25">
      <c r="A31" s="6"/>
      <c r="B31" s="6"/>
      <c r="C31" s="18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9"/>
      <c r="BF31" s="6"/>
      <c r="BG31" s="6"/>
    </row>
    <row r="32" spans="1:88" ht="15.75" customHeight="1" x14ac:dyDescent="0.25">
      <c r="A32" s="6"/>
      <c r="B32" s="6"/>
      <c r="C32" s="18"/>
      <c r="D32" s="11" t="s">
        <v>75</v>
      </c>
      <c r="E32" s="11"/>
      <c r="F32" s="11"/>
      <c r="G32" s="11"/>
      <c r="H32" s="11"/>
      <c r="I32" s="136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8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4" t="s">
        <v>76</v>
      </c>
      <c r="AQ32" s="136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8"/>
      <c r="BE32" s="19"/>
      <c r="BF32" s="6"/>
      <c r="BG32" s="6"/>
    </row>
    <row r="33" spans="1:88" ht="15.75" customHeight="1" x14ac:dyDescent="0.25">
      <c r="A33" s="6"/>
      <c r="B33" s="6"/>
      <c r="C33" s="1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9"/>
      <c r="BF33" s="6"/>
      <c r="BG33" s="6"/>
    </row>
    <row r="34" spans="1:88" ht="15.75" customHeight="1" x14ac:dyDescent="0.25">
      <c r="A34" s="6"/>
      <c r="B34" s="6"/>
      <c r="C34" s="18"/>
      <c r="D34" s="13" t="s">
        <v>80</v>
      </c>
      <c r="E34" s="11"/>
      <c r="F34" s="11"/>
      <c r="G34" s="59"/>
      <c r="H34" s="132"/>
      <c r="I34" s="132"/>
      <c r="J34" s="132"/>
      <c r="K34" s="132"/>
      <c r="L34" s="132"/>
      <c r="M34" s="132"/>
      <c r="N34" s="132"/>
      <c r="O34" s="132"/>
      <c r="P34" s="59"/>
      <c r="Q34" s="11"/>
      <c r="R34" s="11"/>
      <c r="S34" s="11"/>
      <c r="T34" s="11"/>
      <c r="U34" s="14" t="s">
        <v>81</v>
      </c>
      <c r="V34" s="132"/>
      <c r="W34" s="132"/>
      <c r="X34" s="132"/>
      <c r="Y34" s="132"/>
      <c r="Z34" s="132"/>
      <c r="AA34" s="132"/>
      <c r="AB34" s="132"/>
      <c r="AC34" s="132"/>
      <c r="AD34" s="59"/>
      <c r="AE34" s="59"/>
      <c r="AF34" s="59"/>
      <c r="AG34" s="11"/>
      <c r="AH34" s="14" t="s">
        <v>82</v>
      </c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9"/>
      <c r="BF34" s="6"/>
      <c r="BG34" s="6"/>
      <c r="BX34" s="38"/>
    </row>
    <row r="35" spans="1:88" s="38" customFormat="1" ht="16.5" thickBot="1" x14ac:dyDescent="0.3">
      <c r="A35" s="59"/>
      <c r="B35" s="59"/>
      <c r="C35" s="84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85"/>
      <c r="BF35" s="59"/>
      <c r="BG35" s="59"/>
      <c r="BH35" s="32"/>
      <c r="CI35" s="36"/>
      <c r="CJ35" s="36"/>
    </row>
    <row r="36" spans="1:88" s="38" customFormat="1" ht="15.75" x14ac:dyDescent="0.25">
      <c r="A36" s="59"/>
      <c r="B36" s="59"/>
      <c r="C36" s="11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11"/>
      <c r="BF36" s="59"/>
      <c r="BG36" s="59"/>
      <c r="BH36" s="32"/>
      <c r="CI36" s="36"/>
      <c r="CJ36" s="36"/>
    </row>
    <row r="37" spans="1:88" s="38" customFormat="1" ht="16.5" thickBot="1" x14ac:dyDescent="0.3">
      <c r="A37" s="59"/>
      <c r="B37" s="59"/>
      <c r="C37" s="11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11"/>
      <c r="BF37" s="59"/>
      <c r="BG37" s="59"/>
      <c r="BH37" s="32"/>
      <c r="CI37" s="36"/>
      <c r="CJ37" s="36"/>
    </row>
    <row r="38" spans="1:88" s="32" customFormat="1" ht="15.75" customHeight="1" x14ac:dyDescent="0.25">
      <c r="A38" s="11"/>
      <c r="B38" s="11"/>
      <c r="C38" s="54"/>
      <c r="D38" s="55"/>
      <c r="E38" s="55"/>
      <c r="F38" s="55"/>
      <c r="G38" s="55"/>
      <c r="H38" s="55"/>
      <c r="I38" s="55"/>
      <c r="J38" s="55"/>
      <c r="K38" s="55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7"/>
      <c r="BF38" s="11"/>
      <c r="BG38" s="11"/>
      <c r="BI38" s="37"/>
      <c r="BJ38" s="37"/>
      <c r="BK38" s="37"/>
    </row>
    <row r="39" spans="1:88" s="32" customFormat="1" ht="15.75" customHeight="1" x14ac:dyDescent="0.25">
      <c r="A39" s="11"/>
      <c r="B39" s="11"/>
      <c r="C39" s="69"/>
      <c r="D39" s="146" t="s">
        <v>115</v>
      </c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70"/>
      <c r="BF39" s="11"/>
      <c r="BG39" s="11"/>
      <c r="BI39" s="37"/>
      <c r="BJ39" s="37"/>
      <c r="BK39" s="37"/>
    </row>
    <row r="40" spans="1:88" s="32" customFormat="1" ht="15.75" customHeight="1" x14ac:dyDescent="0.25">
      <c r="A40" s="11"/>
      <c r="B40" s="11"/>
      <c r="C40" s="18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9"/>
      <c r="BF40" s="11"/>
      <c r="BG40" s="11"/>
      <c r="BI40" s="37"/>
      <c r="BJ40" s="37"/>
      <c r="BK40" s="37"/>
    </row>
    <row r="41" spans="1:88" s="32" customFormat="1" ht="15.75" customHeight="1" x14ac:dyDescent="0.25">
      <c r="A41" s="11"/>
      <c r="B41" s="11"/>
      <c r="C41" s="18"/>
      <c r="D41" s="153" t="s">
        <v>122</v>
      </c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1"/>
      <c r="AN41" s="153" t="s">
        <v>116</v>
      </c>
      <c r="AO41" s="153"/>
      <c r="AP41" s="153"/>
      <c r="AQ41" s="153"/>
      <c r="AR41" s="153"/>
      <c r="AS41" s="153"/>
      <c r="AT41" s="153"/>
      <c r="AU41" s="153"/>
      <c r="AV41" s="153"/>
      <c r="AW41" s="153"/>
      <c r="AX41" s="58"/>
      <c r="AY41" s="153" t="s">
        <v>10</v>
      </c>
      <c r="AZ41" s="153"/>
      <c r="BA41" s="153"/>
      <c r="BB41" s="153"/>
      <c r="BC41" s="153"/>
      <c r="BD41" s="153"/>
      <c r="BE41" s="19"/>
      <c r="BF41" s="6"/>
      <c r="BG41" s="11"/>
      <c r="BI41" s="37"/>
      <c r="BJ41" s="37"/>
      <c r="BK41" s="37"/>
    </row>
    <row r="42" spans="1:88" s="35" customFormat="1" ht="15.75" customHeight="1" x14ac:dyDescent="0.25">
      <c r="A42" s="58"/>
      <c r="B42" s="58"/>
      <c r="C42" s="57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58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1"/>
      <c r="AY42" s="155"/>
      <c r="AZ42" s="155"/>
      <c r="BA42" s="155"/>
      <c r="BB42" s="155"/>
      <c r="BC42" s="155"/>
      <c r="BD42" s="155"/>
      <c r="BE42" s="86"/>
      <c r="BF42" s="58"/>
      <c r="BG42" s="58"/>
      <c r="BI42" s="78"/>
      <c r="BJ42" s="78"/>
      <c r="BK42" s="78"/>
    </row>
    <row r="43" spans="1:88" s="32" customFormat="1" ht="15.75" customHeight="1" x14ac:dyDescent="0.25">
      <c r="A43" s="11"/>
      <c r="B43" s="11"/>
      <c r="C43" s="18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1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1"/>
      <c r="AY43" s="155"/>
      <c r="AZ43" s="155"/>
      <c r="BA43" s="155"/>
      <c r="BB43" s="155"/>
      <c r="BC43" s="155"/>
      <c r="BD43" s="155"/>
      <c r="BE43" s="19"/>
      <c r="BF43" s="11"/>
      <c r="BG43" s="11"/>
      <c r="BI43" s="37"/>
      <c r="BJ43" s="37"/>
      <c r="BK43" s="37"/>
    </row>
    <row r="44" spans="1:88" s="32" customFormat="1" ht="15.75" customHeight="1" x14ac:dyDescent="0.25">
      <c r="A44" s="11"/>
      <c r="B44" s="11"/>
      <c r="C44" s="18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1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1"/>
      <c r="AY44" s="155"/>
      <c r="AZ44" s="155"/>
      <c r="BA44" s="155"/>
      <c r="BB44" s="155"/>
      <c r="BC44" s="155"/>
      <c r="BD44" s="155"/>
      <c r="BE44" s="19"/>
      <c r="BF44" s="11"/>
      <c r="BG44" s="11"/>
      <c r="BI44" s="37"/>
      <c r="BJ44" s="37"/>
      <c r="BK44" s="37"/>
    </row>
    <row r="45" spans="1:88" s="32" customFormat="1" ht="15.75" customHeight="1" x14ac:dyDescent="0.25">
      <c r="A45" s="11"/>
      <c r="B45" s="11"/>
      <c r="C45" s="18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1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1"/>
      <c r="AY45" s="155"/>
      <c r="AZ45" s="155"/>
      <c r="BA45" s="155"/>
      <c r="BB45" s="155"/>
      <c r="BC45" s="155"/>
      <c r="BD45" s="155"/>
      <c r="BE45" s="19"/>
      <c r="BF45" s="11"/>
      <c r="BG45" s="11"/>
      <c r="BI45" s="37"/>
      <c r="BJ45" s="37"/>
      <c r="BK45" s="37"/>
    </row>
    <row r="46" spans="1:88" s="32" customFormat="1" ht="15.75" customHeight="1" x14ac:dyDescent="0.25">
      <c r="A46" s="11"/>
      <c r="B46" s="11"/>
      <c r="C46" s="18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1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1"/>
      <c r="AY46" s="155"/>
      <c r="AZ46" s="155"/>
      <c r="BA46" s="155"/>
      <c r="BB46" s="155"/>
      <c r="BC46" s="155"/>
      <c r="BD46" s="155"/>
      <c r="BE46" s="19"/>
      <c r="BF46" s="11"/>
      <c r="BG46" s="11"/>
      <c r="BI46" s="37"/>
      <c r="BJ46" s="37"/>
      <c r="BK46" s="37"/>
    </row>
    <row r="47" spans="1:88" s="32" customFormat="1" ht="15.75" customHeight="1" x14ac:dyDescent="0.25">
      <c r="A47" s="11"/>
      <c r="B47" s="11"/>
      <c r="C47" s="18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9"/>
      <c r="BF47" s="11"/>
      <c r="BG47" s="11"/>
      <c r="BI47" s="37"/>
      <c r="BJ47" s="37"/>
      <c r="BK47" s="37"/>
    </row>
    <row r="48" spans="1:88" s="32" customFormat="1" ht="15.75" customHeight="1" x14ac:dyDescent="0.25">
      <c r="A48" s="11"/>
      <c r="B48" s="11"/>
      <c r="C48" s="18"/>
      <c r="D48" s="153" t="s">
        <v>120</v>
      </c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1"/>
      <c r="AN48" s="153" t="s">
        <v>118</v>
      </c>
      <c r="AO48" s="153"/>
      <c r="AP48" s="153"/>
      <c r="AQ48" s="153"/>
      <c r="AR48" s="153"/>
      <c r="AS48" s="153"/>
      <c r="AT48" s="153"/>
      <c r="AU48" s="153"/>
      <c r="AV48" s="153"/>
      <c r="AW48" s="153"/>
      <c r="AX48" s="58"/>
      <c r="AY48" s="153" t="s">
        <v>119</v>
      </c>
      <c r="AZ48" s="153"/>
      <c r="BA48" s="153"/>
      <c r="BB48" s="153"/>
      <c r="BC48" s="153"/>
      <c r="BD48" s="153"/>
      <c r="BE48" s="19"/>
      <c r="BF48" s="11"/>
      <c r="BG48" s="11"/>
      <c r="BI48" s="37"/>
      <c r="BJ48" s="37"/>
      <c r="BK48" s="37"/>
    </row>
    <row r="49" spans="1:63" s="32" customFormat="1" ht="15.75" customHeight="1" x14ac:dyDescent="0.25">
      <c r="A49" s="11"/>
      <c r="B49" s="11"/>
      <c r="C49" s="18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1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1"/>
      <c r="AY49" s="155"/>
      <c r="AZ49" s="155"/>
      <c r="BA49" s="155"/>
      <c r="BB49" s="155"/>
      <c r="BC49" s="155"/>
      <c r="BD49" s="155"/>
      <c r="BE49" s="19"/>
      <c r="BF49" s="11"/>
      <c r="BG49" s="11"/>
      <c r="BI49" s="37"/>
      <c r="BJ49" s="37"/>
      <c r="BK49" s="37"/>
    </row>
    <row r="50" spans="1:63" s="32" customFormat="1" ht="15.75" customHeight="1" x14ac:dyDescent="0.25">
      <c r="A50" s="11"/>
      <c r="B50" s="11"/>
      <c r="C50" s="18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1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1"/>
      <c r="AY50" s="155"/>
      <c r="AZ50" s="155"/>
      <c r="BA50" s="155"/>
      <c r="BB50" s="155"/>
      <c r="BC50" s="155"/>
      <c r="BD50" s="155"/>
      <c r="BE50" s="19"/>
      <c r="BF50" s="11"/>
      <c r="BG50" s="11"/>
      <c r="BI50" s="37"/>
      <c r="BJ50" s="37"/>
      <c r="BK50" s="37"/>
    </row>
    <row r="51" spans="1:63" s="32" customFormat="1" ht="15.75" customHeight="1" x14ac:dyDescent="0.25">
      <c r="A51" s="11"/>
      <c r="B51" s="11"/>
      <c r="C51" s="18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1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1"/>
      <c r="AY51" s="155"/>
      <c r="AZ51" s="155"/>
      <c r="BA51" s="155"/>
      <c r="BB51" s="155"/>
      <c r="BC51" s="155"/>
      <c r="BD51" s="155"/>
      <c r="BE51" s="19"/>
      <c r="BF51" s="11"/>
      <c r="BG51" s="11"/>
      <c r="BI51" s="37"/>
      <c r="BJ51" s="37"/>
      <c r="BK51" s="37"/>
    </row>
    <row r="52" spans="1:63" s="32" customFormat="1" ht="15.75" customHeight="1" x14ac:dyDescent="0.25">
      <c r="A52" s="11"/>
      <c r="B52" s="11"/>
      <c r="C52" s="18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1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1"/>
      <c r="AY52" s="155"/>
      <c r="AZ52" s="155"/>
      <c r="BA52" s="155"/>
      <c r="BB52" s="155"/>
      <c r="BC52" s="155"/>
      <c r="BD52" s="155"/>
      <c r="BE52" s="19"/>
      <c r="BF52" s="11"/>
      <c r="BG52" s="11"/>
      <c r="BI52" s="37"/>
      <c r="BJ52" s="37"/>
      <c r="BK52" s="37"/>
    </row>
    <row r="53" spans="1:63" s="32" customFormat="1" ht="15.75" customHeight="1" x14ac:dyDescent="0.25">
      <c r="A53" s="11"/>
      <c r="B53" s="11"/>
      <c r="C53" s="18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1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1"/>
      <c r="AY53" s="155"/>
      <c r="AZ53" s="155"/>
      <c r="BA53" s="155"/>
      <c r="BB53" s="155"/>
      <c r="BC53" s="155"/>
      <c r="BD53" s="155"/>
      <c r="BE53" s="19"/>
      <c r="BF53" s="11"/>
      <c r="BG53" s="11"/>
      <c r="BI53" s="37"/>
      <c r="BJ53" s="37"/>
      <c r="BK53" s="37"/>
    </row>
    <row r="54" spans="1:63" s="32" customFormat="1" ht="15.75" customHeight="1" x14ac:dyDescent="0.25">
      <c r="A54" s="11"/>
      <c r="B54" s="11"/>
      <c r="C54" s="18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19"/>
      <c r="BF54" s="11"/>
      <c r="BG54" s="11"/>
      <c r="BI54" s="37"/>
      <c r="BJ54" s="37"/>
      <c r="BK54" s="37"/>
    </row>
    <row r="55" spans="1:63" s="32" customFormat="1" ht="15.75" customHeight="1" x14ac:dyDescent="0.25">
      <c r="A55" s="11"/>
      <c r="B55" s="11"/>
      <c r="C55" s="18"/>
      <c r="D55" s="153" t="s">
        <v>117</v>
      </c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1"/>
      <c r="AN55" s="152" t="s">
        <v>116</v>
      </c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9"/>
      <c r="BF55" s="11"/>
      <c r="BG55" s="11"/>
      <c r="BI55" s="37"/>
      <c r="BJ55" s="37"/>
      <c r="BK55" s="37"/>
    </row>
    <row r="56" spans="1:63" s="32" customFormat="1" ht="15.75" customHeight="1" x14ac:dyDescent="0.25">
      <c r="A56" s="11"/>
      <c r="B56" s="11"/>
      <c r="C56" s="18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1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9"/>
      <c r="BF56" s="11"/>
      <c r="BG56" s="11"/>
      <c r="BI56" s="37"/>
      <c r="BJ56" s="37"/>
      <c r="BK56" s="37"/>
    </row>
    <row r="57" spans="1:63" s="32" customFormat="1" ht="15.75" customHeight="1" x14ac:dyDescent="0.25">
      <c r="A57" s="11"/>
      <c r="B57" s="11"/>
      <c r="C57" s="18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1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9"/>
      <c r="BF57" s="11"/>
      <c r="BG57" s="11"/>
      <c r="BI57" s="37"/>
      <c r="BJ57" s="37"/>
      <c r="BK57" s="37"/>
    </row>
    <row r="58" spans="1:63" s="32" customFormat="1" ht="15.75" customHeight="1" x14ac:dyDescent="0.25">
      <c r="A58" s="11"/>
      <c r="B58" s="11"/>
      <c r="C58" s="18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1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9"/>
      <c r="BF58" s="11"/>
      <c r="BG58" s="11"/>
      <c r="BI58" s="37"/>
      <c r="BJ58" s="37"/>
      <c r="BK58" s="37"/>
    </row>
    <row r="59" spans="1:63" s="32" customFormat="1" ht="15.75" customHeight="1" x14ac:dyDescent="0.25">
      <c r="A59" s="11"/>
      <c r="B59" s="11"/>
      <c r="C59" s="18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1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9"/>
      <c r="BF59" s="11"/>
      <c r="BG59" s="11"/>
      <c r="BI59" s="37"/>
      <c r="BJ59" s="37"/>
      <c r="BK59" s="37"/>
    </row>
    <row r="60" spans="1:63" s="32" customFormat="1" ht="15.75" customHeight="1" x14ac:dyDescent="0.25">
      <c r="A60" s="11"/>
      <c r="B60" s="11"/>
      <c r="C60" s="18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1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9"/>
      <c r="BF60" s="11"/>
      <c r="BG60" s="11"/>
      <c r="BI60" s="37"/>
      <c r="BJ60" s="37"/>
      <c r="BK60" s="37"/>
    </row>
    <row r="61" spans="1:63" s="38" customFormat="1" ht="15" customHeight="1" thickBot="1" x14ac:dyDescent="0.3">
      <c r="A61" s="64"/>
      <c r="B61" s="64"/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7"/>
      <c r="BF61" s="64"/>
      <c r="BG61" s="64"/>
    </row>
    <row r="62" spans="1:63" ht="1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</row>
    <row r="63" spans="1:63" ht="15" customHeight="1" x14ac:dyDescent="0.25">
      <c r="A63" s="6"/>
      <c r="B63" s="6"/>
      <c r="C63" s="25" t="s">
        <v>6</v>
      </c>
      <c r="D63" s="26"/>
      <c r="E63" s="25"/>
      <c r="F63" s="26"/>
      <c r="G63" s="26" t="str">
        <f>IF(DADOS!AZ19,DADOS!K17,"")</f>
        <v/>
      </c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7" t="s">
        <v>8</v>
      </c>
      <c r="BF63" s="6"/>
      <c r="BG63" s="6"/>
    </row>
    <row r="64" spans="1:63" ht="1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</row>
  </sheetData>
  <sheetProtection password="CC39" sheet="1" objects="1" scenarios="1" selectLockedCells="1"/>
  <mergeCells count="82">
    <mergeCell ref="AN53:AW53"/>
    <mergeCell ref="D51:AL51"/>
    <mergeCell ref="D60:AL60"/>
    <mergeCell ref="D52:AL52"/>
    <mergeCell ref="D53:AL53"/>
    <mergeCell ref="AN60:BD60"/>
    <mergeCell ref="AN59:BD59"/>
    <mergeCell ref="D55:AL55"/>
    <mergeCell ref="D56:AL56"/>
    <mergeCell ref="D57:AL57"/>
    <mergeCell ref="D58:AL58"/>
    <mergeCell ref="D59:AL59"/>
    <mergeCell ref="AN56:BD56"/>
    <mergeCell ref="AN57:BD57"/>
    <mergeCell ref="AN58:BD58"/>
    <mergeCell ref="AN52:AW52"/>
    <mergeCell ref="AY52:BD52"/>
    <mergeCell ref="AN51:AW51"/>
    <mergeCell ref="AY51:BD51"/>
    <mergeCell ref="AN48:AW48"/>
    <mergeCell ref="AY48:BD48"/>
    <mergeCell ref="AN49:AW49"/>
    <mergeCell ref="AY49:BD49"/>
    <mergeCell ref="AY45:BD45"/>
    <mergeCell ref="AN46:AW46"/>
    <mergeCell ref="AY46:BD46"/>
    <mergeCell ref="D48:AL48"/>
    <mergeCell ref="AN50:AW50"/>
    <mergeCell ref="AY50:BD50"/>
    <mergeCell ref="D49:AL49"/>
    <mergeCell ref="D50:AL50"/>
    <mergeCell ref="AF19:BD19"/>
    <mergeCell ref="AQ26:BD26"/>
    <mergeCell ref="K26:AK26"/>
    <mergeCell ref="D39:BD39"/>
    <mergeCell ref="D44:AL44"/>
    <mergeCell ref="AN55:BD55"/>
    <mergeCell ref="D41:AL41"/>
    <mergeCell ref="AN42:AW42"/>
    <mergeCell ref="AN41:AW41"/>
    <mergeCell ref="AY41:BD41"/>
    <mergeCell ref="AY42:BD42"/>
    <mergeCell ref="AN43:AW43"/>
    <mergeCell ref="AY43:BD43"/>
    <mergeCell ref="AN44:AW44"/>
    <mergeCell ref="AY44:BD44"/>
    <mergeCell ref="D42:AL42"/>
    <mergeCell ref="D43:AL43"/>
    <mergeCell ref="AY53:BD53"/>
    <mergeCell ref="D45:AL45"/>
    <mergeCell ref="D46:AL46"/>
    <mergeCell ref="AN45:AW45"/>
    <mergeCell ref="I13:V13"/>
    <mergeCell ref="AQ13:BD13"/>
    <mergeCell ref="H15:O15"/>
    <mergeCell ref="W17:Y17"/>
    <mergeCell ref="AE17:AG17"/>
    <mergeCell ref="N17:Q17"/>
    <mergeCell ref="AL17:BD17"/>
    <mergeCell ref="AL5:AN5"/>
    <mergeCell ref="BB5:BD5"/>
    <mergeCell ref="K9:BD9"/>
    <mergeCell ref="I11:V11"/>
    <mergeCell ref="AH11:AK11"/>
    <mergeCell ref="AM11:AO11"/>
    <mergeCell ref="AQ11:BD11"/>
    <mergeCell ref="D3:BD3"/>
    <mergeCell ref="I32:V32"/>
    <mergeCell ref="AQ32:BD32"/>
    <mergeCell ref="H34:O34"/>
    <mergeCell ref="V34:AC34"/>
    <mergeCell ref="AI34:BD34"/>
    <mergeCell ref="H28:BD28"/>
    <mergeCell ref="I30:V30"/>
    <mergeCell ref="AH30:AK30"/>
    <mergeCell ref="AM30:AO30"/>
    <mergeCell ref="AQ30:BD30"/>
    <mergeCell ref="D24:BD24"/>
    <mergeCell ref="V5:X5"/>
    <mergeCell ref="V15:AC15"/>
    <mergeCell ref="AI15:BD15"/>
    <mergeCell ref="K7:BD7"/>
  </mergeCells>
  <conditionalFormatting sqref="G63">
    <cfRule type="cellIs" dxfId="9" priority="1" operator="equal">
      <formula>0</formula>
    </cfRule>
  </conditionalFormatting>
  <pageMargins left="0.25" right="0.25" top="0.75" bottom="0.75" header="0.3" footer="0.3"/>
  <pageSetup paperSize="9" scale="68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DADOS!$AL$81:$AL$82</xm:f>
          </x14:formula1>
          <xm:sqref>BB5:BD5 V5:X5 AL5:AN5</xm:sqref>
        </x14:dataValidation>
        <x14:dataValidation type="list" allowBlank="1" showInputMessage="1" showErrorMessage="1" xr:uid="{00000000-0002-0000-0100-000001000000}">
          <x14:formula1>
            <xm:f>DADOS!$M$81:$M$99</xm:f>
          </x14:formula1>
          <xm:sqref>I13:V13 I32:V32 AQ30:BD30</xm:sqref>
        </x14:dataValidation>
        <x14:dataValidation type="list" allowBlank="1" showInputMessage="1" showErrorMessage="1" xr:uid="{00000000-0002-0000-0100-000002000000}">
          <x14:formula1>
            <xm:f>DADOS!$AJ$81:$AJ$89</xm:f>
          </x14:formula1>
          <xm:sqref>AQ13:BD13 AQ32:BD32</xm:sqref>
        </x14:dataValidation>
        <x14:dataValidation type="list" allowBlank="1" showInputMessage="1" showErrorMessage="1" xr:uid="{00000000-0002-0000-0100-000003000000}">
          <x14:formula1>
            <xm:f>DADOS!$X$81:$X$88</xm:f>
          </x14:formula1>
          <xm:sqref>N17</xm:sqref>
        </x14:dataValidation>
        <x14:dataValidation type="list" allowBlank="1" showInputMessage="1" showErrorMessage="1" xr:uid="{00000000-0002-0000-0100-000004000000}">
          <x14:formula1>
            <xm:f>DADOS!$X$93:$X$102</xm:f>
          </x14:formula1>
          <xm:sqref>AL17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G69"/>
  <sheetViews>
    <sheetView showGridLines="0" showRowColHeaders="0" zoomScale="115" zoomScaleNormal="115" zoomScaleSheetLayoutView="100" workbookViewId="0">
      <selection activeCell="J34" sqref="J34:AG34"/>
    </sheetView>
  </sheetViews>
  <sheetFormatPr defaultColWidth="9.140625" defaultRowHeight="15" x14ac:dyDescent="0.25"/>
  <cols>
    <col min="1" max="59" width="2.42578125" style="87" customWidth="1"/>
    <col min="60" max="16384" width="9.140625" style="87"/>
  </cols>
  <sheetData>
    <row r="1" spans="1:59" ht="18.75" x14ac:dyDescent="0.3">
      <c r="A1" s="1"/>
      <c r="B1" s="10"/>
      <c r="C1" s="163" t="s">
        <v>123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24"/>
      <c r="BG1" s="1"/>
    </row>
    <row r="2" spans="1:59" ht="15" customHeight="1" x14ac:dyDescent="0.25">
      <c r="A2" s="1"/>
      <c r="B2" s="10"/>
      <c r="C2" s="157" t="s">
        <v>200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89"/>
      <c r="BG2" s="1"/>
    </row>
    <row r="3" spans="1:59" ht="15" customHeight="1" x14ac:dyDescent="0.25">
      <c r="A3" s="1"/>
      <c r="B3" s="1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89"/>
      <c r="BG3" s="1"/>
    </row>
    <row r="4" spans="1:59" s="88" customFormat="1" x14ac:dyDescent="0.25">
      <c r="A4" s="22"/>
      <c r="B4" s="23"/>
      <c r="C4" s="158" t="s">
        <v>124</v>
      </c>
      <c r="D4" s="158"/>
      <c r="E4" s="158"/>
      <c r="F4" s="158"/>
      <c r="G4" s="158"/>
      <c r="H4" s="158"/>
      <c r="I4" s="158"/>
      <c r="J4" s="158" t="s">
        <v>125</v>
      </c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 t="s">
        <v>126</v>
      </c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 t="s">
        <v>127</v>
      </c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23"/>
      <c r="BG4" s="22"/>
    </row>
    <row r="5" spans="1:59" x14ac:dyDescent="0.25">
      <c r="A5" s="1"/>
      <c r="B5" s="5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5"/>
      <c r="BG5" s="1"/>
    </row>
    <row r="6" spans="1:59" x14ac:dyDescent="0.25">
      <c r="A6" s="1"/>
      <c r="B6" s="5"/>
      <c r="C6" s="160"/>
      <c r="D6" s="161"/>
      <c r="E6" s="161"/>
      <c r="F6" s="161"/>
      <c r="G6" s="161"/>
      <c r="H6" s="161"/>
      <c r="I6" s="162"/>
      <c r="J6" s="160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2"/>
      <c r="AH6" s="160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2"/>
      <c r="AT6" s="160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2"/>
      <c r="BF6" s="5"/>
      <c r="BG6" s="1"/>
    </row>
    <row r="7" spans="1:59" x14ac:dyDescent="0.25">
      <c r="A7" s="1"/>
      <c r="B7" s="5"/>
      <c r="C7" s="160"/>
      <c r="D7" s="161"/>
      <c r="E7" s="161"/>
      <c r="F7" s="161"/>
      <c r="G7" s="161"/>
      <c r="H7" s="161"/>
      <c r="I7" s="162"/>
      <c r="J7" s="160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2"/>
      <c r="AH7" s="160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2"/>
      <c r="AT7" s="160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2"/>
      <c r="BF7" s="5"/>
      <c r="BG7" s="1"/>
    </row>
    <row r="8" spans="1:59" x14ac:dyDescent="0.25">
      <c r="A8" s="1"/>
      <c r="B8" s="5"/>
      <c r="C8" s="160"/>
      <c r="D8" s="161"/>
      <c r="E8" s="161"/>
      <c r="F8" s="161"/>
      <c r="G8" s="161"/>
      <c r="H8" s="161"/>
      <c r="I8" s="162"/>
      <c r="J8" s="160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2"/>
      <c r="AH8" s="160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2"/>
      <c r="AT8" s="160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2"/>
      <c r="BF8" s="5"/>
      <c r="BG8" s="1"/>
    </row>
    <row r="9" spans="1:59" x14ac:dyDescent="0.25">
      <c r="A9" s="1"/>
      <c r="B9" s="5"/>
      <c r="C9" s="160"/>
      <c r="D9" s="161"/>
      <c r="E9" s="161"/>
      <c r="F9" s="161"/>
      <c r="G9" s="161"/>
      <c r="H9" s="161"/>
      <c r="I9" s="162"/>
      <c r="J9" s="160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2"/>
      <c r="AH9" s="160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2"/>
      <c r="AT9" s="160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2"/>
      <c r="BF9" s="5"/>
      <c r="BG9" s="1"/>
    </row>
    <row r="10" spans="1:59" x14ac:dyDescent="0.25">
      <c r="A10" s="1"/>
      <c r="B10" s="5"/>
      <c r="C10" s="160"/>
      <c r="D10" s="161"/>
      <c r="E10" s="161"/>
      <c r="F10" s="161"/>
      <c r="G10" s="161"/>
      <c r="H10" s="161"/>
      <c r="I10" s="162"/>
      <c r="J10" s="160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2"/>
      <c r="AH10" s="160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2"/>
      <c r="AT10" s="160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2"/>
      <c r="BF10" s="5"/>
      <c r="BG10" s="1"/>
    </row>
    <row r="11" spans="1:59" x14ac:dyDescent="0.25">
      <c r="A11" s="1"/>
      <c r="B11" s="5"/>
      <c r="C11" s="160"/>
      <c r="D11" s="161"/>
      <c r="E11" s="161"/>
      <c r="F11" s="161"/>
      <c r="G11" s="161"/>
      <c r="H11" s="161"/>
      <c r="I11" s="162"/>
      <c r="J11" s="160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2"/>
      <c r="AH11" s="160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2"/>
      <c r="AT11" s="160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2"/>
      <c r="BF11" s="5"/>
      <c r="BG11" s="1"/>
    </row>
    <row r="12" spans="1:59" x14ac:dyDescent="0.25">
      <c r="A12" s="1"/>
      <c r="B12" s="5"/>
      <c r="C12" s="160"/>
      <c r="D12" s="161"/>
      <c r="E12" s="161"/>
      <c r="F12" s="161"/>
      <c r="G12" s="161"/>
      <c r="H12" s="161"/>
      <c r="I12" s="162"/>
      <c r="J12" s="160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2"/>
      <c r="AH12" s="160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2"/>
      <c r="AT12" s="160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2"/>
      <c r="BF12" s="5"/>
      <c r="BG12" s="1"/>
    </row>
    <row r="13" spans="1:59" x14ac:dyDescent="0.25">
      <c r="A13" s="1"/>
      <c r="B13" s="5"/>
      <c r="C13" s="160"/>
      <c r="D13" s="161"/>
      <c r="E13" s="161"/>
      <c r="F13" s="161"/>
      <c r="G13" s="161"/>
      <c r="H13" s="161"/>
      <c r="I13" s="162"/>
      <c r="J13" s="160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2"/>
      <c r="AH13" s="160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2"/>
      <c r="AT13" s="160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2"/>
      <c r="BF13" s="5"/>
      <c r="BG13" s="1"/>
    </row>
    <row r="14" spans="1:59" x14ac:dyDescent="0.25">
      <c r="A14" s="1"/>
      <c r="B14" s="5"/>
      <c r="C14" s="160"/>
      <c r="D14" s="161"/>
      <c r="E14" s="161"/>
      <c r="F14" s="161"/>
      <c r="G14" s="161"/>
      <c r="H14" s="161"/>
      <c r="I14" s="162"/>
      <c r="J14" s="160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2"/>
      <c r="AH14" s="160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2"/>
      <c r="AT14" s="160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2"/>
      <c r="BF14" s="5"/>
      <c r="BG14" s="1"/>
    </row>
    <row r="15" spans="1:59" x14ac:dyDescent="0.25">
      <c r="A15" s="1"/>
      <c r="B15" s="5"/>
      <c r="C15" s="160"/>
      <c r="D15" s="161"/>
      <c r="E15" s="161"/>
      <c r="F15" s="161"/>
      <c r="G15" s="161"/>
      <c r="H15" s="161"/>
      <c r="I15" s="162"/>
      <c r="J15" s="160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2"/>
      <c r="AH15" s="160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2"/>
      <c r="AT15" s="160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2"/>
      <c r="BF15" s="5"/>
      <c r="BG15" s="1"/>
    </row>
    <row r="16" spans="1:59" x14ac:dyDescent="0.25">
      <c r="A16" s="1"/>
      <c r="B16" s="5"/>
      <c r="C16" s="160"/>
      <c r="D16" s="161"/>
      <c r="E16" s="161"/>
      <c r="F16" s="161"/>
      <c r="G16" s="161"/>
      <c r="H16" s="161"/>
      <c r="I16" s="162"/>
      <c r="J16" s="160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2"/>
      <c r="AH16" s="160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2"/>
      <c r="AT16" s="160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2"/>
      <c r="BF16" s="5"/>
      <c r="BG16" s="1"/>
    </row>
    <row r="17" spans="1:59" x14ac:dyDescent="0.25">
      <c r="A17" s="1"/>
      <c r="B17" s="5"/>
      <c r="C17" s="160"/>
      <c r="D17" s="161"/>
      <c r="E17" s="161"/>
      <c r="F17" s="161"/>
      <c r="G17" s="161"/>
      <c r="H17" s="161"/>
      <c r="I17" s="162"/>
      <c r="J17" s="160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2"/>
      <c r="AH17" s="160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2"/>
      <c r="AT17" s="160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2"/>
      <c r="BF17" s="5"/>
      <c r="BG17" s="1"/>
    </row>
    <row r="18" spans="1:59" x14ac:dyDescent="0.25">
      <c r="A18" s="1"/>
      <c r="B18" s="5"/>
      <c r="C18" s="160"/>
      <c r="D18" s="161"/>
      <c r="E18" s="161"/>
      <c r="F18" s="161"/>
      <c r="G18" s="161"/>
      <c r="H18" s="161"/>
      <c r="I18" s="162"/>
      <c r="J18" s="160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2"/>
      <c r="AH18" s="160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2"/>
      <c r="AT18" s="160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2"/>
      <c r="BF18" s="5"/>
      <c r="BG18" s="1"/>
    </row>
    <row r="19" spans="1:59" x14ac:dyDescent="0.25">
      <c r="A19" s="1"/>
      <c r="B19" s="5"/>
      <c r="C19" s="160"/>
      <c r="D19" s="161"/>
      <c r="E19" s="161"/>
      <c r="F19" s="161"/>
      <c r="G19" s="161"/>
      <c r="H19" s="161"/>
      <c r="I19" s="162"/>
      <c r="J19" s="160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2"/>
      <c r="AH19" s="160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2"/>
      <c r="AT19" s="160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2"/>
      <c r="BF19" s="5"/>
      <c r="BG19" s="1"/>
    </row>
    <row r="20" spans="1:59" x14ac:dyDescent="0.25">
      <c r="A20" s="1"/>
      <c r="B20" s="5"/>
      <c r="C20" s="160"/>
      <c r="D20" s="161"/>
      <c r="E20" s="161"/>
      <c r="F20" s="161"/>
      <c r="G20" s="161"/>
      <c r="H20" s="161"/>
      <c r="I20" s="162"/>
      <c r="J20" s="160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2"/>
      <c r="AH20" s="160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2"/>
      <c r="AT20" s="160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2"/>
      <c r="BF20" s="5"/>
      <c r="BG20" s="1"/>
    </row>
    <row r="21" spans="1:59" x14ac:dyDescent="0.25">
      <c r="A21" s="1"/>
      <c r="B21" s="5"/>
      <c r="C21" s="160"/>
      <c r="D21" s="161"/>
      <c r="E21" s="161"/>
      <c r="F21" s="161"/>
      <c r="G21" s="161"/>
      <c r="H21" s="161"/>
      <c r="I21" s="162"/>
      <c r="J21" s="160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2"/>
      <c r="AH21" s="160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2"/>
      <c r="AT21" s="160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2"/>
      <c r="BF21" s="5"/>
      <c r="BG21" s="1"/>
    </row>
    <row r="22" spans="1:59" x14ac:dyDescent="0.25">
      <c r="A22" s="1"/>
      <c r="B22" s="5"/>
      <c r="C22" s="160"/>
      <c r="D22" s="161"/>
      <c r="E22" s="161"/>
      <c r="F22" s="161"/>
      <c r="G22" s="161"/>
      <c r="H22" s="161"/>
      <c r="I22" s="162"/>
      <c r="J22" s="160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2"/>
      <c r="AH22" s="160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2"/>
      <c r="AT22" s="160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2"/>
      <c r="BF22" s="5"/>
      <c r="BG22" s="1"/>
    </row>
    <row r="23" spans="1:59" x14ac:dyDescent="0.25">
      <c r="A23" s="1"/>
      <c r="B23" s="5"/>
      <c r="C23" s="160"/>
      <c r="D23" s="161"/>
      <c r="E23" s="161"/>
      <c r="F23" s="161"/>
      <c r="G23" s="161"/>
      <c r="H23" s="161"/>
      <c r="I23" s="162"/>
      <c r="J23" s="160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2"/>
      <c r="AH23" s="160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2"/>
      <c r="AT23" s="160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2"/>
      <c r="BF23" s="5"/>
      <c r="BG23" s="1"/>
    </row>
    <row r="24" spans="1:59" x14ac:dyDescent="0.25">
      <c r="A24" s="1"/>
      <c r="B24" s="5"/>
      <c r="C24" s="160"/>
      <c r="D24" s="161"/>
      <c r="E24" s="161"/>
      <c r="F24" s="161"/>
      <c r="G24" s="161"/>
      <c r="H24" s="161"/>
      <c r="I24" s="162"/>
      <c r="J24" s="160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2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60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2"/>
      <c r="BF24" s="5"/>
      <c r="BG24" s="1"/>
    </row>
    <row r="25" spans="1:59" x14ac:dyDescent="0.25">
      <c r="A25" s="1"/>
      <c r="B25" s="5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5"/>
      <c r="BG25" s="1"/>
    </row>
    <row r="26" spans="1:59" x14ac:dyDescent="0.25">
      <c r="A26" s="1"/>
      <c r="B26" s="5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5"/>
      <c r="BG26" s="1"/>
    </row>
    <row r="27" spans="1:59" x14ac:dyDescent="0.25">
      <c r="A27" s="1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/>
    </row>
    <row r="28" spans="1:59" ht="18.75" x14ac:dyDescent="0.3">
      <c r="A28" s="1"/>
      <c r="B28" s="5"/>
      <c r="C28" s="163" t="s">
        <v>128</v>
      </c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24"/>
      <c r="BG28" s="1"/>
    </row>
    <row r="29" spans="1:59" ht="16.5" customHeight="1" x14ac:dyDescent="0.25">
      <c r="A29" s="1"/>
      <c r="B29" s="10"/>
      <c r="C29" s="157" t="s">
        <v>129</v>
      </c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89"/>
      <c r="BG29" s="1"/>
    </row>
    <row r="30" spans="1:59" x14ac:dyDescent="0.25">
      <c r="A30" s="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1"/>
    </row>
    <row r="31" spans="1:59" s="88" customFormat="1" x14ac:dyDescent="0.25">
      <c r="A31" s="22"/>
      <c r="B31" s="23"/>
      <c r="C31" s="158" t="s">
        <v>124</v>
      </c>
      <c r="D31" s="158"/>
      <c r="E31" s="158"/>
      <c r="F31" s="158"/>
      <c r="G31" s="158"/>
      <c r="H31" s="158"/>
      <c r="I31" s="158"/>
      <c r="J31" s="158" t="s">
        <v>125</v>
      </c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 t="s">
        <v>126</v>
      </c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 t="s">
        <v>127</v>
      </c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23"/>
      <c r="BG31" s="22"/>
    </row>
    <row r="32" spans="1:59" x14ac:dyDescent="0.25">
      <c r="A32" s="1"/>
      <c r="B32" s="5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5"/>
      <c r="BG32" s="1"/>
    </row>
    <row r="33" spans="1:59" x14ac:dyDescent="0.25">
      <c r="A33" s="1"/>
      <c r="B33" s="5"/>
      <c r="C33" s="160"/>
      <c r="D33" s="161"/>
      <c r="E33" s="161"/>
      <c r="F33" s="161"/>
      <c r="G33" s="161"/>
      <c r="H33" s="161"/>
      <c r="I33" s="162"/>
      <c r="J33" s="160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2"/>
      <c r="AH33" s="160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2"/>
      <c r="AT33" s="160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2"/>
      <c r="BF33" s="5"/>
      <c r="BG33" s="1"/>
    </row>
    <row r="34" spans="1:59" x14ac:dyDescent="0.25">
      <c r="A34" s="1"/>
      <c r="B34" s="5"/>
      <c r="C34" s="160"/>
      <c r="D34" s="161"/>
      <c r="E34" s="161"/>
      <c r="F34" s="161"/>
      <c r="G34" s="161"/>
      <c r="H34" s="161"/>
      <c r="I34" s="162"/>
      <c r="J34" s="160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2"/>
      <c r="AH34" s="160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2"/>
      <c r="AT34" s="160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2"/>
      <c r="BF34" s="5"/>
      <c r="BG34" s="1"/>
    </row>
    <row r="35" spans="1:59" x14ac:dyDescent="0.25">
      <c r="A35" s="1"/>
      <c r="B35" s="5"/>
      <c r="C35" s="160"/>
      <c r="D35" s="161"/>
      <c r="E35" s="161"/>
      <c r="F35" s="161"/>
      <c r="G35" s="161"/>
      <c r="H35" s="161"/>
      <c r="I35" s="162"/>
      <c r="J35" s="160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2"/>
      <c r="AH35" s="160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2"/>
      <c r="AT35" s="160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2"/>
      <c r="BF35" s="5"/>
      <c r="BG35" s="1"/>
    </row>
    <row r="36" spans="1:59" x14ac:dyDescent="0.25">
      <c r="A36" s="1"/>
      <c r="B36" s="5"/>
      <c r="C36" s="160"/>
      <c r="D36" s="161"/>
      <c r="E36" s="161"/>
      <c r="F36" s="161"/>
      <c r="G36" s="161"/>
      <c r="H36" s="161"/>
      <c r="I36" s="162"/>
      <c r="J36" s="160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2"/>
      <c r="AH36" s="160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2"/>
      <c r="AT36" s="160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2"/>
      <c r="BF36" s="5"/>
      <c r="BG36" s="1"/>
    </row>
    <row r="37" spans="1:59" x14ac:dyDescent="0.25">
      <c r="A37" s="1"/>
      <c r="B37" s="5"/>
      <c r="C37" s="160"/>
      <c r="D37" s="161"/>
      <c r="E37" s="161"/>
      <c r="F37" s="161"/>
      <c r="G37" s="161"/>
      <c r="H37" s="161"/>
      <c r="I37" s="162"/>
      <c r="J37" s="160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2"/>
      <c r="AH37" s="160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2"/>
      <c r="AT37" s="160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2"/>
      <c r="BF37" s="5"/>
      <c r="BG37" s="1"/>
    </row>
    <row r="38" spans="1:59" x14ac:dyDescent="0.25">
      <c r="A38" s="1"/>
      <c r="B38" s="5"/>
      <c r="C38" s="160"/>
      <c r="D38" s="161"/>
      <c r="E38" s="161"/>
      <c r="F38" s="161"/>
      <c r="G38" s="161"/>
      <c r="H38" s="161"/>
      <c r="I38" s="162"/>
      <c r="J38" s="160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2"/>
      <c r="AH38" s="160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2"/>
      <c r="AT38" s="160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2"/>
      <c r="BF38" s="5"/>
      <c r="BG38" s="1"/>
    </row>
    <row r="39" spans="1:59" x14ac:dyDescent="0.25">
      <c r="A39" s="1"/>
      <c r="B39" s="5"/>
      <c r="C39" s="160"/>
      <c r="D39" s="161"/>
      <c r="E39" s="161"/>
      <c r="F39" s="161"/>
      <c r="G39" s="161"/>
      <c r="H39" s="161"/>
      <c r="I39" s="162"/>
      <c r="J39" s="160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2"/>
      <c r="AH39" s="160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2"/>
      <c r="AT39" s="160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2"/>
      <c r="BF39" s="5"/>
      <c r="BG39" s="1"/>
    </row>
    <row r="40" spans="1:59" x14ac:dyDescent="0.25">
      <c r="A40" s="1"/>
      <c r="B40" s="5"/>
      <c r="C40" s="160"/>
      <c r="D40" s="161"/>
      <c r="E40" s="161"/>
      <c r="F40" s="161"/>
      <c r="G40" s="161"/>
      <c r="H40" s="161"/>
      <c r="I40" s="162"/>
      <c r="J40" s="160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2"/>
      <c r="AH40" s="160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2"/>
      <c r="AT40" s="160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2"/>
      <c r="BF40" s="5"/>
      <c r="BG40" s="1"/>
    </row>
    <row r="41" spans="1:59" x14ac:dyDescent="0.25">
      <c r="A41" s="1"/>
      <c r="B41" s="5"/>
      <c r="C41" s="160"/>
      <c r="D41" s="161"/>
      <c r="E41" s="161"/>
      <c r="F41" s="161"/>
      <c r="G41" s="161"/>
      <c r="H41" s="161"/>
      <c r="I41" s="162"/>
      <c r="J41" s="160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2"/>
      <c r="AH41" s="160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2"/>
      <c r="AT41" s="160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2"/>
      <c r="BF41" s="5"/>
      <c r="BG41" s="1"/>
    </row>
    <row r="42" spans="1:59" x14ac:dyDescent="0.25">
      <c r="A42" s="1"/>
      <c r="B42" s="5"/>
      <c r="C42" s="160"/>
      <c r="D42" s="161"/>
      <c r="E42" s="161"/>
      <c r="F42" s="161"/>
      <c r="G42" s="161"/>
      <c r="H42" s="161"/>
      <c r="I42" s="162"/>
      <c r="J42" s="160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2"/>
      <c r="AH42" s="160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2"/>
      <c r="AT42" s="160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2"/>
      <c r="BF42" s="5"/>
      <c r="BG42" s="1"/>
    </row>
    <row r="43" spans="1:59" x14ac:dyDescent="0.25">
      <c r="A43" s="1"/>
      <c r="B43" s="5"/>
      <c r="C43" s="160"/>
      <c r="D43" s="161"/>
      <c r="E43" s="161"/>
      <c r="F43" s="161"/>
      <c r="G43" s="161"/>
      <c r="H43" s="161"/>
      <c r="I43" s="162"/>
      <c r="J43" s="160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2"/>
      <c r="AH43" s="160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2"/>
      <c r="AT43" s="160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2"/>
      <c r="BF43" s="5"/>
      <c r="BG43" s="1"/>
    </row>
    <row r="44" spans="1:59" x14ac:dyDescent="0.25">
      <c r="A44" s="1"/>
      <c r="B44" s="5"/>
      <c r="C44" s="160"/>
      <c r="D44" s="161"/>
      <c r="E44" s="161"/>
      <c r="F44" s="161"/>
      <c r="G44" s="161"/>
      <c r="H44" s="161"/>
      <c r="I44" s="162"/>
      <c r="J44" s="160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2"/>
      <c r="AH44" s="160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2"/>
      <c r="AT44" s="160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2"/>
      <c r="BF44" s="5"/>
      <c r="BG44" s="1"/>
    </row>
    <row r="45" spans="1:59" x14ac:dyDescent="0.25">
      <c r="A45" s="1"/>
      <c r="B45" s="5"/>
      <c r="C45" s="160"/>
      <c r="D45" s="161"/>
      <c r="E45" s="161"/>
      <c r="F45" s="161"/>
      <c r="G45" s="161"/>
      <c r="H45" s="161"/>
      <c r="I45" s="162"/>
      <c r="J45" s="160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2"/>
      <c r="AH45" s="160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2"/>
      <c r="AT45" s="160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2"/>
      <c r="BF45" s="5"/>
      <c r="BG45" s="1"/>
    </row>
    <row r="46" spans="1:59" x14ac:dyDescent="0.25">
      <c r="A46" s="1"/>
      <c r="B46" s="5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5"/>
      <c r="BG46" s="1"/>
    </row>
    <row r="47" spans="1:59" x14ac:dyDescent="0.25">
      <c r="A47" s="1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1"/>
    </row>
    <row r="48" spans="1:59" x14ac:dyDescent="0.25">
      <c r="A48" s="1"/>
      <c r="B48" s="5"/>
      <c r="C48" s="164" t="s">
        <v>130</v>
      </c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5"/>
      <c r="BG48" s="1"/>
    </row>
    <row r="49" spans="1:59" s="88" customFormat="1" x14ac:dyDescent="0.25">
      <c r="A49" s="22"/>
      <c r="B49" s="23"/>
      <c r="C49" s="158" t="s">
        <v>124</v>
      </c>
      <c r="D49" s="158"/>
      <c r="E49" s="158"/>
      <c r="F49" s="158"/>
      <c r="G49" s="158"/>
      <c r="H49" s="158"/>
      <c r="I49" s="158"/>
      <c r="J49" s="165" t="s">
        <v>131</v>
      </c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7"/>
      <c r="AT49" s="158" t="s">
        <v>132</v>
      </c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23"/>
      <c r="BG49" s="22"/>
    </row>
    <row r="50" spans="1:59" x14ac:dyDescent="0.25">
      <c r="A50" s="1"/>
      <c r="B50" s="5"/>
      <c r="C50" s="159"/>
      <c r="D50" s="159"/>
      <c r="E50" s="159"/>
      <c r="F50" s="159"/>
      <c r="G50" s="159"/>
      <c r="H50" s="159"/>
      <c r="I50" s="159"/>
      <c r="J50" s="160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2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5"/>
      <c r="BG50" s="1"/>
    </row>
    <row r="51" spans="1:59" x14ac:dyDescent="0.25">
      <c r="A51" s="1"/>
      <c r="B51" s="5"/>
      <c r="C51" s="160"/>
      <c r="D51" s="161"/>
      <c r="E51" s="161"/>
      <c r="F51" s="161"/>
      <c r="G51" s="161"/>
      <c r="H51" s="161"/>
      <c r="I51" s="162"/>
      <c r="J51" s="160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2"/>
      <c r="AT51" s="160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2"/>
      <c r="BF51" s="5"/>
      <c r="BG51" s="1"/>
    </row>
    <row r="52" spans="1:59" x14ac:dyDescent="0.25">
      <c r="A52" s="1"/>
      <c r="B52" s="5"/>
      <c r="C52" s="160"/>
      <c r="D52" s="161"/>
      <c r="E52" s="161"/>
      <c r="F52" s="161"/>
      <c r="G52" s="161"/>
      <c r="H52" s="161"/>
      <c r="I52" s="162"/>
      <c r="J52" s="160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2"/>
      <c r="AT52" s="160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2"/>
      <c r="BF52" s="5"/>
      <c r="BG52" s="1"/>
    </row>
    <row r="53" spans="1:59" x14ac:dyDescent="0.25">
      <c r="A53" s="1"/>
      <c r="B53" s="5"/>
      <c r="C53" s="160"/>
      <c r="D53" s="161"/>
      <c r="E53" s="161"/>
      <c r="F53" s="161"/>
      <c r="G53" s="161"/>
      <c r="H53" s="161"/>
      <c r="I53" s="162"/>
      <c r="J53" s="160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2"/>
      <c r="AT53" s="160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2"/>
      <c r="BF53" s="5"/>
      <c r="BG53" s="1"/>
    </row>
    <row r="54" spans="1:59" x14ac:dyDescent="0.25">
      <c r="A54" s="1"/>
      <c r="B54" s="5"/>
      <c r="C54" s="160"/>
      <c r="D54" s="161"/>
      <c r="E54" s="161"/>
      <c r="F54" s="161"/>
      <c r="G54" s="161"/>
      <c r="H54" s="161"/>
      <c r="I54" s="162"/>
      <c r="J54" s="160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2"/>
      <c r="AT54" s="160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2"/>
      <c r="BF54" s="5"/>
      <c r="BG54" s="1"/>
    </row>
    <row r="55" spans="1:59" x14ac:dyDescent="0.25">
      <c r="A55" s="1"/>
      <c r="B55" s="5"/>
      <c r="C55" s="160"/>
      <c r="D55" s="161"/>
      <c r="E55" s="161"/>
      <c r="F55" s="161"/>
      <c r="G55" s="161"/>
      <c r="H55" s="161"/>
      <c r="I55" s="162"/>
      <c r="J55" s="160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2"/>
      <c r="AT55" s="160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2"/>
      <c r="BF55" s="5"/>
      <c r="BG55" s="1"/>
    </row>
    <row r="56" spans="1:59" x14ac:dyDescent="0.25">
      <c r="A56" s="1"/>
      <c r="B56" s="5"/>
      <c r="C56" s="160"/>
      <c r="D56" s="161"/>
      <c r="E56" s="161"/>
      <c r="F56" s="161"/>
      <c r="G56" s="161"/>
      <c r="H56" s="161"/>
      <c r="I56" s="162"/>
      <c r="J56" s="160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2"/>
      <c r="AT56" s="160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2"/>
      <c r="BF56" s="5"/>
      <c r="BG56" s="1"/>
    </row>
    <row r="57" spans="1:59" x14ac:dyDescent="0.25">
      <c r="A57" s="1"/>
      <c r="B57" s="5"/>
      <c r="C57" s="160"/>
      <c r="D57" s="161"/>
      <c r="E57" s="161"/>
      <c r="F57" s="161"/>
      <c r="G57" s="161"/>
      <c r="H57" s="161"/>
      <c r="I57" s="162"/>
      <c r="J57" s="160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2"/>
      <c r="AT57" s="160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2"/>
      <c r="BF57" s="5"/>
      <c r="BG57" s="1"/>
    </row>
    <row r="58" spans="1:59" x14ac:dyDescent="0.25">
      <c r="A58" s="1"/>
      <c r="B58" s="5"/>
      <c r="C58" s="160"/>
      <c r="D58" s="161"/>
      <c r="E58" s="161"/>
      <c r="F58" s="161"/>
      <c r="G58" s="161"/>
      <c r="H58" s="161"/>
      <c r="I58" s="162"/>
      <c r="J58" s="160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2"/>
      <c r="AT58" s="160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2"/>
      <c r="BF58" s="5"/>
      <c r="BG58" s="1"/>
    </row>
    <row r="59" spans="1:59" x14ac:dyDescent="0.25">
      <c r="A59" s="1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1"/>
    </row>
    <row r="60" spans="1:59" x14ac:dyDescent="0.25">
      <c r="A60" s="1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5"/>
      <c r="BG60" s="1"/>
    </row>
    <row r="61" spans="1:59" x14ac:dyDescent="0.25">
      <c r="A61" s="1"/>
      <c r="B61" s="5"/>
      <c r="C61" s="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1"/>
    </row>
    <row r="62" spans="1:59" x14ac:dyDescent="0.25">
      <c r="A62" s="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1"/>
    </row>
    <row r="63" spans="1:59" x14ac:dyDescent="0.25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1"/>
    </row>
    <row r="64" spans="1:59" x14ac:dyDescent="0.25">
      <c r="A64" s="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1"/>
    </row>
    <row r="65" spans="1:59" x14ac:dyDescent="0.25">
      <c r="A65" s="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1"/>
    </row>
    <row r="66" spans="1:59" x14ac:dyDescent="0.25">
      <c r="A66" s="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1"/>
    </row>
    <row r="67" spans="1:5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</row>
    <row r="68" spans="1:59" x14ac:dyDescent="0.25">
      <c r="A68" s="1"/>
      <c r="B68" s="1"/>
      <c r="C68" s="2" t="s">
        <v>6</v>
      </c>
      <c r="D68" s="3"/>
      <c r="E68" s="2"/>
      <c r="F68" s="3"/>
      <c r="G68" s="3" t="str">
        <f>IF(DADOS!AZ19,DADOS!K17,"")</f>
        <v/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4" t="s">
        <v>69</v>
      </c>
      <c r="BF68" s="1"/>
      <c r="BG68" s="1"/>
    </row>
    <row r="69" spans="1:5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</row>
  </sheetData>
  <sheetProtection algorithmName="SHA-512" hashValue="P+JNtAM0toVzDJ9m2Mf0oFhNBFmyGwUBW9Iu/nuOma0KhWGi1vuYjQSdtH0dDRiMLmCWf0RmTN+r65GyrQQEGw==" saltValue="rmx8gld44vjzQaGWPeBLBg==" spinCount="100000" sheet="1" objects="1" scenarios="1" selectLockedCells="1"/>
  <mergeCells count="179">
    <mergeCell ref="J49:AS49"/>
    <mergeCell ref="J50:AS50"/>
    <mergeCell ref="C1:BE1"/>
    <mergeCell ref="C37:I37"/>
    <mergeCell ref="J37:AG37"/>
    <mergeCell ref="AH37:AS37"/>
    <mergeCell ref="AT37:BE37"/>
    <mergeCell ref="C35:I35"/>
    <mergeCell ref="J35:AG35"/>
    <mergeCell ref="AH35:AS35"/>
    <mergeCell ref="AT35:BE35"/>
    <mergeCell ref="C36:I36"/>
    <mergeCell ref="J36:AG36"/>
    <mergeCell ref="AH36:AS36"/>
    <mergeCell ref="AT36:BE36"/>
    <mergeCell ref="C33:I33"/>
    <mergeCell ref="J33:AG33"/>
    <mergeCell ref="AH33:AS33"/>
    <mergeCell ref="AT33:BE33"/>
    <mergeCell ref="C34:I34"/>
    <mergeCell ref="J34:AG34"/>
    <mergeCell ref="AH34:AS34"/>
    <mergeCell ref="AT34:BE34"/>
    <mergeCell ref="C31:I31"/>
    <mergeCell ref="C44:I44"/>
    <mergeCell ref="J44:AG44"/>
    <mergeCell ref="AH44:AS44"/>
    <mergeCell ref="C48:BE48"/>
    <mergeCell ref="C42:I42"/>
    <mergeCell ref="J42:AG42"/>
    <mergeCell ref="AH42:AS42"/>
    <mergeCell ref="AT42:BE42"/>
    <mergeCell ref="C43:I43"/>
    <mergeCell ref="J43:AG43"/>
    <mergeCell ref="AH43:AS43"/>
    <mergeCell ref="AT43:BE43"/>
    <mergeCell ref="AT44:BE44"/>
    <mergeCell ref="C45:I45"/>
    <mergeCell ref="J45:AG45"/>
    <mergeCell ref="AH45:AS45"/>
    <mergeCell ref="AT45:BE45"/>
    <mergeCell ref="J53:AS53"/>
    <mergeCell ref="C57:I57"/>
    <mergeCell ref="AT57:BE57"/>
    <mergeCell ref="C53:I53"/>
    <mergeCell ref="AT53:BE53"/>
    <mergeCell ref="C54:I54"/>
    <mergeCell ref="AT54:BE54"/>
    <mergeCell ref="J54:AS54"/>
    <mergeCell ref="C52:I52"/>
    <mergeCell ref="AT52:BE52"/>
    <mergeCell ref="C58:I58"/>
    <mergeCell ref="AT58:BE58"/>
    <mergeCell ref="J57:AS57"/>
    <mergeCell ref="J58:AS58"/>
    <mergeCell ref="C55:I55"/>
    <mergeCell ref="AT55:BE55"/>
    <mergeCell ref="C56:I56"/>
    <mergeCell ref="AT56:BE56"/>
    <mergeCell ref="J55:AS55"/>
    <mergeCell ref="J56:AS56"/>
    <mergeCell ref="J51:AS51"/>
    <mergeCell ref="J52:AS52"/>
    <mergeCell ref="C51:I51"/>
    <mergeCell ref="AT51:BE51"/>
    <mergeCell ref="AT41:BE41"/>
    <mergeCell ref="C38:I38"/>
    <mergeCell ref="J38:AG38"/>
    <mergeCell ref="AH38:AS38"/>
    <mergeCell ref="AT38:BE38"/>
    <mergeCell ref="C39:I39"/>
    <mergeCell ref="J39:AG39"/>
    <mergeCell ref="AH39:AS39"/>
    <mergeCell ref="AT39:BE39"/>
    <mergeCell ref="C40:I40"/>
    <mergeCell ref="J40:AG40"/>
    <mergeCell ref="AH40:AS40"/>
    <mergeCell ref="AT40:BE40"/>
    <mergeCell ref="C41:I41"/>
    <mergeCell ref="J41:AG41"/>
    <mergeCell ref="AH41:AS41"/>
    <mergeCell ref="C49:I49"/>
    <mergeCell ref="AT49:BE49"/>
    <mergeCell ref="C50:I50"/>
    <mergeCell ref="AT50:BE50"/>
    <mergeCell ref="AT31:BE31"/>
    <mergeCell ref="C32:I32"/>
    <mergeCell ref="J32:AG32"/>
    <mergeCell ref="AH32:AS32"/>
    <mergeCell ref="AT32:BE32"/>
    <mergeCell ref="C23:I23"/>
    <mergeCell ref="J23:AG23"/>
    <mergeCell ref="AH23:AS23"/>
    <mergeCell ref="AT23:BE23"/>
    <mergeCell ref="C24:I24"/>
    <mergeCell ref="J24:AG24"/>
    <mergeCell ref="AH24:AS24"/>
    <mergeCell ref="AT24:BE24"/>
    <mergeCell ref="C28:BE28"/>
    <mergeCell ref="J31:AG31"/>
    <mergeCell ref="AH31:AS31"/>
    <mergeCell ref="C21:I21"/>
    <mergeCell ref="J21:AG21"/>
    <mergeCell ref="AH21:AS21"/>
    <mergeCell ref="AT21:BE21"/>
    <mergeCell ref="C22:I22"/>
    <mergeCell ref="J22:AG22"/>
    <mergeCell ref="AH22:AS22"/>
    <mergeCell ref="AT22:BE22"/>
    <mergeCell ref="C19:I19"/>
    <mergeCell ref="J19:AG19"/>
    <mergeCell ref="AH19:AS19"/>
    <mergeCell ref="AT19:BE19"/>
    <mergeCell ref="C20:I20"/>
    <mergeCell ref="J20:AG20"/>
    <mergeCell ref="AH20:AS20"/>
    <mergeCell ref="AT20:BE20"/>
    <mergeCell ref="C17:I17"/>
    <mergeCell ref="J17:AG17"/>
    <mergeCell ref="AH17:AS17"/>
    <mergeCell ref="AT17:BE17"/>
    <mergeCell ref="C18:I18"/>
    <mergeCell ref="J18:AG18"/>
    <mergeCell ref="AH18:AS18"/>
    <mergeCell ref="AT18:BE18"/>
    <mergeCell ref="C15:I15"/>
    <mergeCell ref="J15:AG15"/>
    <mergeCell ref="AH15:AS15"/>
    <mergeCell ref="AT15:BE15"/>
    <mergeCell ref="C16:I16"/>
    <mergeCell ref="J16:AG16"/>
    <mergeCell ref="AH16:AS16"/>
    <mergeCell ref="AT16:BE16"/>
    <mergeCell ref="C14:I14"/>
    <mergeCell ref="J14:AG14"/>
    <mergeCell ref="AH14:AS14"/>
    <mergeCell ref="AT14:BE14"/>
    <mergeCell ref="C11:I11"/>
    <mergeCell ref="J11:AG11"/>
    <mergeCell ref="AH11:AS11"/>
    <mergeCell ref="AT11:BE11"/>
    <mergeCell ref="C12:I12"/>
    <mergeCell ref="J12:AG12"/>
    <mergeCell ref="AH12:AS12"/>
    <mergeCell ref="AT12:BE12"/>
    <mergeCell ref="AH7:AS7"/>
    <mergeCell ref="AT7:BE7"/>
    <mergeCell ref="C8:I8"/>
    <mergeCell ref="J8:AG8"/>
    <mergeCell ref="AH8:AS8"/>
    <mergeCell ref="AT8:BE8"/>
    <mergeCell ref="C13:I13"/>
    <mergeCell ref="J13:AG13"/>
    <mergeCell ref="AH13:AS13"/>
    <mergeCell ref="AT13:BE13"/>
    <mergeCell ref="C2:BE2"/>
    <mergeCell ref="C29:BE29"/>
    <mergeCell ref="AT4:BE4"/>
    <mergeCell ref="AH4:AS4"/>
    <mergeCell ref="C4:I4"/>
    <mergeCell ref="J4:AG4"/>
    <mergeCell ref="C5:I5"/>
    <mergeCell ref="J5:AG5"/>
    <mergeCell ref="AH5:AS5"/>
    <mergeCell ref="AT5:BE5"/>
    <mergeCell ref="C6:I6"/>
    <mergeCell ref="J6:AG6"/>
    <mergeCell ref="AH6:AS6"/>
    <mergeCell ref="AT6:BE6"/>
    <mergeCell ref="C9:I9"/>
    <mergeCell ref="J9:AG9"/>
    <mergeCell ref="AH9:AS9"/>
    <mergeCell ref="AT9:BE9"/>
    <mergeCell ref="C10:I10"/>
    <mergeCell ref="J10:AG10"/>
    <mergeCell ref="AH10:AS10"/>
    <mergeCell ref="AT10:BE10"/>
    <mergeCell ref="C7:I7"/>
    <mergeCell ref="J7:AG7"/>
  </mergeCells>
  <conditionalFormatting sqref="G68">
    <cfRule type="cellIs" dxfId="8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69"/>
  <sheetViews>
    <sheetView showGridLines="0" showRowColHeaders="0" zoomScale="115" zoomScaleNormal="115" zoomScaleSheetLayoutView="115" workbookViewId="0">
      <selection activeCell="P55" sqref="P55:R55"/>
    </sheetView>
  </sheetViews>
  <sheetFormatPr defaultColWidth="9.140625" defaultRowHeight="15" x14ac:dyDescent="0.25"/>
  <cols>
    <col min="1" max="59" width="2.42578125" style="99" customWidth="1"/>
    <col min="60" max="16384" width="9.140625" style="99"/>
  </cols>
  <sheetData>
    <row r="1" spans="1:59" s="33" customFormat="1" ht="23.25" x14ac:dyDescent="0.25">
      <c r="A1" s="53"/>
      <c r="B1" s="91"/>
      <c r="C1" s="178" t="s">
        <v>133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91"/>
      <c r="BG1" s="53"/>
    </row>
    <row r="2" spans="1:59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</row>
    <row r="3" spans="1:59" ht="18.75" x14ac:dyDescent="0.3">
      <c r="A3" s="91"/>
      <c r="B3" s="91"/>
      <c r="C3" s="177" t="s">
        <v>134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91"/>
      <c r="BG3" s="91"/>
    </row>
    <row r="4" spans="1:59" ht="15" customHeight="1" x14ac:dyDescent="0.3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1"/>
    </row>
    <row r="5" spans="1:59" x14ac:dyDescent="0.25">
      <c r="A5" s="91"/>
      <c r="B5" s="93"/>
      <c r="C5" s="168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70"/>
      <c r="BF5" s="93"/>
      <c r="BG5" s="91"/>
    </row>
    <row r="6" spans="1:59" x14ac:dyDescent="0.25">
      <c r="A6" s="91"/>
      <c r="B6" s="93"/>
      <c r="C6" s="171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3"/>
      <c r="BF6" s="93"/>
      <c r="BG6" s="91"/>
    </row>
    <row r="7" spans="1:59" x14ac:dyDescent="0.25">
      <c r="A7" s="91"/>
      <c r="B7" s="93"/>
      <c r="C7" s="171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3"/>
      <c r="BF7" s="93"/>
      <c r="BG7" s="91"/>
    </row>
    <row r="8" spans="1:59" x14ac:dyDescent="0.25">
      <c r="A8" s="91"/>
      <c r="B8" s="93"/>
      <c r="C8" s="171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3"/>
      <c r="BF8" s="93"/>
      <c r="BG8" s="91"/>
    </row>
    <row r="9" spans="1:59" x14ac:dyDescent="0.25">
      <c r="A9" s="91"/>
      <c r="B9" s="93"/>
      <c r="C9" s="171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3"/>
      <c r="BF9" s="93"/>
      <c r="BG9" s="91"/>
    </row>
    <row r="10" spans="1:59" x14ac:dyDescent="0.25">
      <c r="A10" s="91"/>
      <c r="B10" s="93"/>
      <c r="C10" s="171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3"/>
      <c r="BF10" s="93"/>
      <c r="BG10" s="91"/>
    </row>
    <row r="11" spans="1:59" x14ac:dyDescent="0.25">
      <c r="A11" s="91"/>
      <c r="B11" s="93"/>
      <c r="C11" s="171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3"/>
      <c r="BF11" s="93"/>
      <c r="BG11" s="91"/>
    </row>
    <row r="12" spans="1:59" x14ac:dyDescent="0.25">
      <c r="A12" s="91"/>
      <c r="B12" s="93"/>
      <c r="C12" s="171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3"/>
      <c r="BF12" s="93"/>
      <c r="BG12" s="91"/>
    </row>
    <row r="13" spans="1:59" x14ac:dyDescent="0.25">
      <c r="A13" s="91"/>
      <c r="B13" s="93"/>
      <c r="C13" s="171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3"/>
      <c r="BF13" s="93"/>
      <c r="BG13" s="91"/>
    </row>
    <row r="14" spans="1:59" x14ac:dyDescent="0.25">
      <c r="A14" s="91"/>
      <c r="B14" s="93"/>
      <c r="C14" s="171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3"/>
      <c r="BF14" s="93"/>
      <c r="BG14" s="91"/>
    </row>
    <row r="15" spans="1:59" x14ac:dyDescent="0.25">
      <c r="A15" s="91"/>
      <c r="B15" s="93"/>
      <c r="C15" s="171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3"/>
      <c r="BF15" s="93"/>
      <c r="BG15" s="91"/>
    </row>
    <row r="16" spans="1:59" x14ac:dyDescent="0.25">
      <c r="A16" s="91"/>
      <c r="B16" s="93"/>
      <c r="C16" s="171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3"/>
      <c r="BF16" s="93"/>
      <c r="BG16" s="91"/>
    </row>
    <row r="17" spans="1:59" x14ac:dyDescent="0.25">
      <c r="A17" s="91"/>
      <c r="B17" s="93"/>
      <c r="C17" s="171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3"/>
      <c r="BF17" s="93"/>
      <c r="BG17" s="91"/>
    </row>
    <row r="18" spans="1:59" x14ac:dyDescent="0.25">
      <c r="A18" s="91"/>
      <c r="B18" s="93"/>
      <c r="C18" s="171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3"/>
      <c r="BF18" s="93"/>
      <c r="BG18" s="91"/>
    </row>
    <row r="19" spans="1:59" x14ac:dyDescent="0.25">
      <c r="A19" s="91"/>
      <c r="B19" s="93"/>
      <c r="C19" s="171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3"/>
      <c r="BF19" s="93"/>
      <c r="BG19" s="91"/>
    </row>
    <row r="20" spans="1:59" x14ac:dyDescent="0.25">
      <c r="A20" s="91"/>
      <c r="B20" s="93"/>
      <c r="C20" s="171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3"/>
      <c r="BF20" s="93"/>
      <c r="BG20" s="91"/>
    </row>
    <row r="21" spans="1:59" x14ac:dyDescent="0.25">
      <c r="A21" s="91"/>
      <c r="B21" s="93"/>
      <c r="C21" s="171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3"/>
      <c r="BF21" s="93"/>
      <c r="BG21" s="91"/>
    </row>
    <row r="22" spans="1:59" x14ac:dyDescent="0.25">
      <c r="A22" s="91"/>
      <c r="B22" s="93"/>
      <c r="C22" s="171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3"/>
      <c r="BF22" s="93"/>
      <c r="BG22" s="91"/>
    </row>
    <row r="23" spans="1:59" x14ac:dyDescent="0.25">
      <c r="A23" s="91"/>
      <c r="B23" s="93"/>
      <c r="C23" s="171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3"/>
      <c r="BF23" s="93"/>
      <c r="BG23" s="91"/>
    </row>
    <row r="24" spans="1:59" x14ac:dyDescent="0.25">
      <c r="A24" s="91"/>
      <c r="B24" s="93"/>
      <c r="C24" s="171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3"/>
      <c r="BF24" s="93"/>
      <c r="BG24" s="91"/>
    </row>
    <row r="25" spans="1:59" x14ac:dyDescent="0.25">
      <c r="A25" s="91"/>
      <c r="B25" s="93"/>
      <c r="C25" s="174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6"/>
      <c r="BF25" s="93"/>
      <c r="BG25" s="91"/>
    </row>
    <row r="26" spans="1:59" ht="16.5" customHeight="1" x14ac:dyDescent="0.25">
      <c r="A26" s="91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1"/>
    </row>
    <row r="27" spans="1:59" ht="18.75" x14ac:dyDescent="0.3">
      <c r="A27" s="91"/>
      <c r="B27" s="93"/>
      <c r="C27" s="177" t="s">
        <v>135</v>
      </c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93"/>
      <c r="BG27" s="91"/>
    </row>
    <row r="28" spans="1:59" ht="16.5" customHeight="1" x14ac:dyDescent="0.25">
      <c r="A28" s="91"/>
      <c r="B28" s="6"/>
      <c r="C28" s="179" t="s">
        <v>136</v>
      </c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64"/>
      <c r="BG28" s="91"/>
    </row>
    <row r="29" spans="1:59" x14ac:dyDescent="0.25">
      <c r="A29" s="91"/>
      <c r="B29" s="93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93"/>
      <c r="BG29" s="91"/>
    </row>
    <row r="30" spans="1:59" x14ac:dyDescent="0.25">
      <c r="A30" s="91"/>
      <c r="B30" s="93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93"/>
      <c r="BG30" s="91"/>
    </row>
    <row r="31" spans="1:59" x14ac:dyDescent="0.25">
      <c r="A31" s="91"/>
      <c r="B31" s="93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93"/>
      <c r="BG31" s="91"/>
    </row>
    <row r="32" spans="1:59" x14ac:dyDescent="0.25">
      <c r="A32" s="91"/>
      <c r="B32" s="93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81"/>
      <c r="BD32" s="181"/>
      <c r="BE32" s="181"/>
      <c r="BF32" s="93"/>
      <c r="BG32" s="91"/>
    </row>
    <row r="33" spans="1:59" x14ac:dyDescent="0.25">
      <c r="A33" s="91"/>
      <c r="B33" s="93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1"/>
      <c r="BF33" s="93"/>
      <c r="BG33" s="91"/>
    </row>
    <row r="34" spans="1:59" x14ac:dyDescent="0.25">
      <c r="A34" s="91"/>
      <c r="B34" s="93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1"/>
      <c r="BF34" s="93"/>
      <c r="BG34" s="91"/>
    </row>
    <row r="35" spans="1:59" x14ac:dyDescent="0.25">
      <c r="A35" s="91"/>
      <c r="B35" s="93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181"/>
      <c r="BB35" s="181"/>
      <c r="BC35" s="181"/>
      <c r="BD35" s="181"/>
      <c r="BE35" s="181"/>
      <c r="BF35" s="93"/>
      <c r="BG35" s="91"/>
    </row>
    <row r="36" spans="1:59" x14ac:dyDescent="0.25">
      <c r="A36" s="91"/>
      <c r="B36" s="93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93"/>
      <c r="BG36" s="91"/>
    </row>
    <row r="37" spans="1:59" x14ac:dyDescent="0.25">
      <c r="A37" s="91"/>
      <c r="B37" s="93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93"/>
      <c r="BG37" s="91"/>
    </row>
    <row r="38" spans="1:59" x14ac:dyDescent="0.25">
      <c r="A38" s="91"/>
      <c r="B38" s="9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91"/>
      <c r="BG38" s="91"/>
    </row>
    <row r="39" spans="1:59" x14ac:dyDescent="0.25">
      <c r="A39" s="91"/>
      <c r="B39" s="9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91"/>
      <c r="BG39" s="91"/>
    </row>
    <row r="40" spans="1:59" x14ac:dyDescent="0.25">
      <c r="A40" s="91"/>
      <c r="B40" s="93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93"/>
      <c r="BG40" s="91"/>
    </row>
    <row r="41" spans="1:59" x14ac:dyDescent="0.25">
      <c r="A41" s="91"/>
      <c r="B41" s="93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93"/>
      <c r="BG41" s="91"/>
    </row>
    <row r="42" spans="1:59" x14ac:dyDescent="0.25">
      <c r="A42" s="91"/>
      <c r="B42" s="93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93"/>
      <c r="BG42" s="91"/>
    </row>
    <row r="43" spans="1:59" x14ac:dyDescent="0.25">
      <c r="A43" s="91"/>
      <c r="B43" s="93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  <c r="BE43" s="181"/>
      <c r="BF43" s="93"/>
      <c r="BG43" s="91"/>
    </row>
    <row r="44" spans="1:59" x14ac:dyDescent="0.25">
      <c r="A44" s="91"/>
      <c r="B44" s="93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1"/>
      <c r="BD44" s="181"/>
      <c r="BE44" s="181"/>
      <c r="BF44" s="93"/>
      <c r="BG44" s="91"/>
    </row>
    <row r="45" spans="1:59" x14ac:dyDescent="0.25">
      <c r="A45" s="91"/>
      <c r="B45" s="93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1"/>
      <c r="AU45" s="181"/>
      <c r="AV45" s="181"/>
      <c r="AW45" s="181"/>
      <c r="AX45" s="181"/>
      <c r="AY45" s="181"/>
      <c r="AZ45" s="181"/>
      <c r="BA45" s="181"/>
      <c r="BB45" s="181"/>
      <c r="BC45" s="181"/>
      <c r="BD45" s="181"/>
      <c r="BE45" s="181"/>
      <c r="BF45" s="93"/>
      <c r="BG45" s="91"/>
    </row>
    <row r="46" spans="1:59" x14ac:dyDescent="0.25">
      <c r="A46" s="91"/>
      <c r="B46" s="93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1"/>
      <c r="BD46" s="181"/>
      <c r="BE46" s="181"/>
      <c r="BF46" s="93"/>
      <c r="BG46" s="91"/>
    </row>
    <row r="47" spans="1:59" x14ac:dyDescent="0.25">
      <c r="A47" s="91"/>
      <c r="B47" s="93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1"/>
      <c r="BD47" s="181"/>
      <c r="BE47" s="181"/>
      <c r="BF47" s="93"/>
      <c r="BG47" s="91"/>
    </row>
    <row r="48" spans="1:59" x14ac:dyDescent="0.25">
      <c r="A48" s="91"/>
      <c r="B48" s="93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  <c r="BA48" s="181"/>
      <c r="BB48" s="181"/>
      <c r="BC48" s="181"/>
      <c r="BD48" s="181"/>
      <c r="BE48" s="181"/>
      <c r="BF48" s="93"/>
      <c r="BG48" s="91"/>
    </row>
    <row r="49" spans="1:59" x14ac:dyDescent="0.25">
      <c r="A49" s="91"/>
      <c r="B49" s="93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93"/>
      <c r="BG49" s="91"/>
    </row>
    <row r="50" spans="1:59" x14ac:dyDescent="0.25">
      <c r="A50" s="91"/>
      <c r="B50" s="93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181"/>
      <c r="BF50" s="93"/>
      <c r="BG50" s="91"/>
    </row>
    <row r="51" spans="1:59" x14ac:dyDescent="0.25">
      <c r="A51" s="91"/>
      <c r="B51" s="93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1"/>
      <c r="BA51" s="181"/>
      <c r="BB51" s="181"/>
      <c r="BC51" s="181"/>
      <c r="BD51" s="181"/>
      <c r="BE51" s="181"/>
      <c r="BF51" s="93"/>
      <c r="BG51" s="91"/>
    </row>
    <row r="52" spans="1:59" x14ac:dyDescent="0.25">
      <c r="A52" s="91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1"/>
    </row>
    <row r="53" spans="1:59" ht="18.75" x14ac:dyDescent="0.3">
      <c r="A53" s="91"/>
      <c r="B53" s="93"/>
      <c r="C53" s="177" t="s">
        <v>151</v>
      </c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177"/>
      <c r="AZ53" s="177"/>
      <c r="BA53" s="177"/>
      <c r="BB53" s="177"/>
      <c r="BC53" s="177"/>
      <c r="BD53" s="177"/>
      <c r="BE53" s="177"/>
      <c r="BF53" s="93"/>
      <c r="BG53" s="91"/>
    </row>
    <row r="54" spans="1:59" x14ac:dyDescent="0.25">
      <c r="A54" s="91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1"/>
    </row>
    <row r="55" spans="1:59" x14ac:dyDescent="0.25">
      <c r="A55" s="91"/>
      <c r="B55" s="93"/>
      <c r="C55" s="93" t="s">
        <v>152</v>
      </c>
      <c r="D55" s="91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159"/>
      <c r="Q55" s="159"/>
      <c r="R55" s="159"/>
      <c r="S55" s="91"/>
      <c r="T55" s="93" t="s">
        <v>154</v>
      </c>
      <c r="U55" s="91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160"/>
      <c r="AG55" s="161"/>
      <c r="AH55" s="162"/>
      <c r="AI55" s="91"/>
      <c r="AJ55" s="93" t="s">
        <v>153</v>
      </c>
      <c r="AK55" s="91"/>
      <c r="AL55" s="93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93"/>
      <c r="BG55" s="91"/>
    </row>
    <row r="56" spans="1:59" x14ac:dyDescent="0.25">
      <c r="A56" s="91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1"/>
    </row>
    <row r="57" spans="1:59" ht="15" customHeight="1" x14ac:dyDescent="0.25">
      <c r="A57" s="91"/>
      <c r="B57" s="93"/>
      <c r="C57" s="93"/>
      <c r="D57" s="93"/>
      <c r="E57" s="93"/>
      <c r="F57" s="93"/>
      <c r="G57" s="93"/>
      <c r="H57" s="93"/>
      <c r="I57" s="93"/>
      <c r="J57" s="91"/>
      <c r="K57" s="91"/>
      <c r="L57" s="91"/>
      <c r="M57" s="91"/>
      <c r="N57" s="93"/>
      <c r="O57" s="91"/>
      <c r="P57" s="93"/>
      <c r="Q57" s="93"/>
      <c r="R57" s="180" t="s">
        <v>137</v>
      </c>
      <c r="S57" s="180"/>
      <c r="T57" s="180"/>
      <c r="U57" s="180"/>
      <c r="V57" s="94"/>
      <c r="W57" s="100"/>
      <c r="X57" s="180" t="s">
        <v>138</v>
      </c>
      <c r="Y57" s="180"/>
      <c r="Z57" s="180"/>
      <c r="AA57" s="180"/>
      <c r="AB57" s="94"/>
      <c r="AC57" s="94"/>
      <c r="AD57" s="180" t="s">
        <v>139</v>
      </c>
      <c r="AE57" s="180"/>
      <c r="AF57" s="180"/>
      <c r="AG57" s="180"/>
      <c r="AH57" s="94"/>
      <c r="AI57" s="94"/>
      <c r="AJ57" s="180" t="s">
        <v>140</v>
      </c>
      <c r="AK57" s="180"/>
      <c r="AL57" s="180"/>
      <c r="AM57" s="180"/>
      <c r="AN57" s="94"/>
      <c r="AO57" s="94"/>
      <c r="AP57" s="180" t="s">
        <v>141</v>
      </c>
      <c r="AQ57" s="180"/>
      <c r="AR57" s="180"/>
      <c r="AS57" s="180"/>
      <c r="AT57" s="94"/>
      <c r="AU57" s="94"/>
      <c r="AV57" s="180" t="s">
        <v>142</v>
      </c>
      <c r="AW57" s="180"/>
      <c r="AX57" s="180"/>
      <c r="AY57" s="180"/>
      <c r="AZ57" s="94"/>
      <c r="BA57" s="94"/>
      <c r="BB57" s="180" t="s">
        <v>143</v>
      </c>
      <c r="BC57" s="180"/>
      <c r="BD57" s="180"/>
      <c r="BE57" s="180"/>
      <c r="BF57" s="93"/>
      <c r="BG57" s="91"/>
    </row>
    <row r="58" spans="1:59" ht="15" customHeight="1" x14ac:dyDescent="0.25">
      <c r="A58" s="91"/>
      <c r="B58" s="93"/>
      <c r="C58" s="93"/>
      <c r="D58" s="93"/>
      <c r="E58" s="93"/>
      <c r="F58" s="93"/>
      <c r="G58" s="93"/>
      <c r="H58" s="93"/>
      <c r="I58" s="93"/>
      <c r="J58" s="91"/>
      <c r="K58" s="91"/>
      <c r="L58" s="91"/>
      <c r="M58" s="91"/>
      <c r="N58" s="93"/>
      <c r="O58" s="91"/>
      <c r="P58" s="93"/>
      <c r="Q58" s="93"/>
      <c r="R58" s="182" t="s">
        <v>144</v>
      </c>
      <c r="S58" s="182"/>
      <c r="T58" s="182" t="s">
        <v>145</v>
      </c>
      <c r="U58" s="182"/>
      <c r="V58" s="94"/>
      <c r="W58" s="100"/>
      <c r="X58" s="182" t="s">
        <v>144</v>
      </c>
      <c r="Y58" s="182"/>
      <c r="Z58" s="182" t="s">
        <v>145</v>
      </c>
      <c r="AA58" s="182"/>
      <c r="AB58" s="100"/>
      <c r="AC58" s="94"/>
      <c r="AD58" s="182" t="s">
        <v>144</v>
      </c>
      <c r="AE58" s="182"/>
      <c r="AF58" s="182" t="s">
        <v>145</v>
      </c>
      <c r="AG58" s="182"/>
      <c r="AH58" s="94"/>
      <c r="AI58" s="94"/>
      <c r="AJ58" s="182" t="s">
        <v>144</v>
      </c>
      <c r="AK58" s="182"/>
      <c r="AL58" s="182" t="s">
        <v>145</v>
      </c>
      <c r="AM58" s="182"/>
      <c r="AN58" s="94"/>
      <c r="AO58" s="94"/>
      <c r="AP58" s="182" t="s">
        <v>144</v>
      </c>
      <c r="AQ58" s="182"/>
      <c r="AR58" s="182" t="s">
        <v>145</v>
      </c>
      <c r="AS58" s="182"/>
      <c r="AT58" s="94"/>
      <c r="AU58" s="94"/>
      <c r="AV58" s="182" t="s">
        <v>144</v>
      </c>
      <c r="AW58" s="182"/>
      <c r="AX58" s="182" t="s">
        <v>145</v>
      </c>
      <c r="AY58" s="182"/>
      <c r="AZ58" s="100"/>
      <c r="BA58" s="94"/>
      <c r="BB58" s="182" t="s">
        <v>144</v>
      </c>
      <c r="BC58" s="182"/>
      <c r="BD58" s="182" t="s">
        <v>145</v>
      </c>
      <c r="BE58" s="182"/>
      <c r="BF58" s="93"/>
      <c r="BG58" s="91"/>
    </row>
    <row r="59" spans="1:59" ht="15" customHeight="1" x14ac:dyDescent="0.25">
      <c r="A59" s="91"/>
      <c r="B59" s="93"/>
      <c r="C59" s="183" t="s">
        <v>146</v>
      </c>
      <c r="D59" s="183"/>
      <c r="E59" s="183"/>
      <c r="F59" s="183"/>
      <c r="G59" s="183" t="s">
        <v>147</v>
      </c>
      <c r="H59" s="183"/>
      <c r="I59" s="183"/>
      <c r="J59" s="183"/>
      <c r="K59" s="183"/>
      <c r="L59" s="183"/>
      <c r="M59" s="183"/>
      <c r="N59" s="183"/>
      <c r="O59" s="183"/>
      <c r="P59" s="91"/>
      <c r="Q59" s="91"/>
      <c r="R59" s="159"/>
      <c r="S59" s="159"/>
      <c r="T59" s="159"/>
      <c r="U59" s="159"/>
      <c r="V59" s="91"/>
      <c r="W59" s="91"/>
      <c r="X59" s="159"/>
      <c r="Y59" s="159"/>
      <c r="Z59" s="159"/>
      <c r="AA59" s="159"/>
      <c r="AB59" s="91"/>
      <c r="AC59" s="91"/>
      <c r="AD59" s="159"/>
      <c r="AE59" s="159"/>
      <c r="AF59" s="159"/>
      <c r="AG59" s="159"/>
      <c r="AH59" s="91"/>
      <c r="AI59" s="91"/>
      <c r="AJ59" s="159"/>
      <c r="AK59" s="159"/>
      <c r="AL59" s="159"/>
      <c r="AM59" s="159"/>
      <c r="AN59" s="91"/>
      <c r="AO59" s="91"/>
      <c r="AP59" s="159"/>
      <c r="AQ59" s="159"/>
      <c r="AR59" s="159"/>
      <c r="AS59" s="159"/>
      <c r="AT59" s="91"/>
      <c r="AU59" s="91"/>
      <c r="AV59" s="159"/>
      <c r="AW59" s="159"/>
      <c r="AX59" s="159"/>
      <c r="AY59" s="159"/>
      <c r="AZ59" s="91"/>
      <c r="BA59" s="91"/>
      <c r="BB59" s="159"/>
      <c r="BC59" s="159"/>
      <c r="BD59" s="159"/>
      <c r="BE59" s="159"/>
      <c r="BF59" s="93"/>
      <c r="BG59" s="91"/>
    </row>
    <row r="60" spans="1:59" ht="15" customHeight="1" x14ac:dyDescent="0.25">
      <c r="A60" s="91"/>
      <c r="B60" s="93"/>
      <c r="C60" s="183"/>
      <c r="D60" s="183"/>
      <c r="E60" s="183"/>
      <c r="F60" s="183"/>
      <c r="G60" s="183" t="s">
        <v>148</v>
      </c>
      <c r="H60" s="183"/>
      <c r="I60" s="183"/>
      <c r="J60" s="183"/>
      <c r="K60" s="183"/>
      <c r="L60" s="183"/>
      <c r="M60" s="183"/>
      <c r="N60" s="183"/>
      <c r="O60" s="183"/>
      <c r="P60" s="95"/>
      <c r="Q60" s="91"/>
      <c r="R60" s="159"/>
      <c r="S60" s="159"/>
      <c r="T60" s="159"/>
      <c r="U60" s="159"/>
      <c r="V60" s="91"/>
      <c r="W60" s="91"/>
      <c r="X60" s="159"/>
      <c r="Y60" s="159"/>
      <c r="Z60" s="159"/>
      <c r="AA60" s="159"/>
      <c r="AB60" s="91"/>
      <c r="AC60" s="91"/>
      <c r="AD60" s="159"/>
      <c r="AE60" s="159"/>
      <c r="AF60" s="159"/>
      <c r="AG60" s="159"/>
      <c r="AH60" s="91"/>
      <c r="AI60" s="91"/>
      <c r="AJ60" s="159"/>
      <c r="AK60" s="159"/>
      <c r="AL60" s="159"/>
      <c r="AM60" s="159"/>
      <c r="AN60" s="91"/>
      <c r="AO60" s="91"/>
      <c r="AP60" s="159"/>
      <c r="AQ60" s="159"/>
      <c r="AR60" s="159"/>
      <c r="AS60" s="159"/>
      <c r="AT60" s="91"/>
      <c r="AU60" s="91"/>
      <c r="AV60" s="159"/>
      <c r="AW60" s="159"/>
      <c r="AX60" s="159"/>
      <c r="AY60" s="159"/>
      <c r="AZ60" s="91"/>
      <c r="BA60" s="91"/>
      <c r="BB60" s="159"/>
      <c r="BC60" s="159"/>
      <c r="BD60" s="159"/>
      <c r="BE60" s="159"/>
      <c r="BF60" s="93"/>
      <c r="BG60" s="91"/>
    </row>
    <row r="61" spans="1:59" x14ac:dyDescent="0.25">
      <c r="A61" s="91"/>
      <c r="B61" s="93"/>
      <c r="C61" s="93"/>
      <c r="D61" s="93"/>
      <c r="E61" s="93"/>
      <c r="F61" s="93"/>
      <c r="G61" s="91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1"/>
    </row>
    <row r="62" spans="1:59" x14ac:dyDescent="0.25">
      <c r="A62" s="91"/>
      <c r="B62" s="93"/>
      <c r="C62" s="183" t="s">
        <v>149</v>
      </c>
      <c r="D62" s="183"/>
      <c r="E62" s="183"/>
      <c r="F62" s="183"/>
      <c r="G62" s="183" t="s">
        <v>147</v>
      </c>
      <c r="H62" s="183"/>
      <c r="I62" s="183"/>
      <c r="J62" s="183"/>
      <c r="K62" s="183"/>
      <c r="L62" s="183"/>
      <c r="M62" s="183"/>
      <c r="N62" s="183"/>
      <c r="O62" s="183"/>
      <c r="P62" s="93"/>
      <c r="Q62" s="93"/>
      <c r="R62" s="159"/>
      <c r="S62" s="159"/>
      <c r="T62" s="159"/>
      <c r="U62" s="159"/>
      <c r="V62" s="93"/>
      <c r="W62" s="93"/>
      <c r="X62" s="159"/>
      <c r="Y62" s="159"/>
      <c r="Z62" s="159"/>
      <c r="AA62" s="159"/>
      <c r="AB62" s="93"/>
      <c r="AC62" s="93"/>
      <c r="AD62" s="159"/>
      <c r="AE62" s="159"/>
      <c r="AF62" s="159"/>
      <c r="AG62" s="159"/>
      <c r="AH62" s="93"/>
      <c r="AI62" s="93"/>
      <c r="AJ62" s="159"/>
      <c r="AK62" s="159"/>
      <c r="AL62" s="159"/>
      <c r="AM62" s="159"/>
      <c r="AN62" s="93"/>
      <c r="AO62" s="93"/>
      <c r="AP62" s="159"/>
      <c r="AQ62" s="159"/>
      <c r="AR62" s="159"/>
      <c r="AS62" s="159"/>
      <c r="AT62" s="93"/>
      <c r="AU62" s="93"/>
      <c r="AV62" s="159"/>
      <c r="AW62" s="159"/>
      <c r="AX62" s="159"/>
      <c r="AY62" s="159"/>
      <c r="AZ62" s="93"/>
      <c r="BA62" s="93"/>
      <c r="BB62" s="159"/>
      <c r="BC62" s="159"/>
      <c r="BD62" s="159"/>
      <c r="BE62" s="159"/>
      <c r="BF62" s="93"/>
      <c r="BG62" s="91"/>
    </row>
    <row r="63" spans="1:59" x14ac:dyDescent="0.25">
      <c r="A63" s="91"/>
      <c r="B63" s="93"/>
      <c r="C63" s="183"/>
      <c r="D63" s="183"/>
      <c r="E63" s="183"/>
      <c r="F63" s="183"/>
      <c r="G63" s="183" t="s">
        <v>148</v>
      </c>
      <c r="H63" s="183"/>
      <c r="I63" s="183"/>
      <c r="J63" s="183"/>
      <c r="K63" s="183"/>
      <c r="L63" s="183"/>
      <c r="M63" s="183"/>
      <c r="N63" s="183"/>
      <c r="O63" s="183"/>
      <c r="P63" s="93"/>
      <c r="Q63" s="93"/>
      <c r="R63" s="159"/>
      <c r="S63" s="159"/>
      <c r="T63" s="159"/>
      <c r="U63" s="159"/>
      <c r="V63" s="93"/>
      <c r="W63" s="93"/>
      <c r="X63" s="159"/>
      <c r="Y63" s="159"/>
      <c r="Z63" s="159"/>
      <c r="AA63" s="159"/>
      <c r="AB63" s="93"/>
      <c r="AC63" s="93"/>
      <c r="AD63" s="159"/>
      <c r="AE63" s="159"/>
      <c r="AF63" s="159"/>
      <c r="AG63" s="159"/>
      <c r="AH63" s="93"/>
      <c r="AI63" s="93"/>
      <c r="AJ63" s="159"/>
      <c r="AK63" s="159"/>
      <c r="AL63" s="159"/>
      <c r="AM63" s="159"/>
      <c r="AN63" s="93"/>
      <c r="AO63" s="93"/>
      <c r="AP63" s="159"/>
      <c r="AQ63" s="159"/>
      <c r="AR63" s="159"/>
      <c r="AS63" s="159"/>
      <c r="AT63" s="93"/>
      <c r="AU63" s="93"/>
      <c r="AV63" s="159"/>
      <c r="AW63" s="159"/>
      <c r="AX63" s="159"/>
      <c r="AY63" s="159"/>
      <c r="AZ63" s="93"/>
      <c r="BA63" s="93"/>
      <c r="BB63" s="159"/>
      <c r="BC63" s="159"/>
      <c r="BD63" s="159"/>
      <c r="BE63" s="159"/>
      <c r="BF63" s="93"/>
      <c r="BG63" s="91"/>
    </row>
    <row r="64" spans="1:59" x14ac:dyDescent="0.25">
      <c r="A64" s="91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1"/>
    </row>
    <row r="65" spans="1:59" x14ac:dyDescent="0.25">
      <c r="A65" s="91"/>
      <c r="B65" s="93"/>
      <c r="C65" s="183" t="s">
        <v>150</v>
      </c>
      <c r="D65" s="183"/>
      <c r="E65" s="183"/>
      <c r="F65" s="183"/>
      <c r="G65" s="183" t="s">
        <v>147</v>
      </c>
      <c r="H65" s="183"/>
      <c r="I65" s="183"/>
      <c r="J65" s="183"/>
      <c r="K65" s="183"/>
      <c r="L65" s="183"/>
      <c r="M65" s="183"/>
      <c r="N65" s="183"/>
      <c r="O65" s="183"/>
      <c r="P65" s="93"/>
      <c r="Q65" s="93"/>
      <c r="R65" s="159"/>
      <c r="S65" s="159"/>
      <c r="T65" s="159"/>
      <c r="U65" s="159"/>
      <c r="V65" s="93"/>
      <c r="W65" s="93"/>
      <c r="X65" s="159"/>
      <c r="Y65" s="159"/>
      <c r="Z65" s="159"/>
      <c r="AA65" s="159"/>
      <c r="AB65" s="93"/>
      <c r="AC65" s="93"/>
      <c r="AD65" s="159"/>
      <c r="AE65" s="159"/>
      <c r="AF65" s="159"/>
      <c r="AG65" s="159"/>
      <c r="AH65" s="93"/>
      <c r="AI65" s="93"/>
      <c r="AJ65" s="159"/>
      <c r="AK65" s="159"/>
      <c r="AL65" s="159"/>
      <c r="AM65" s="159"/>
      <c r="AN65" s="93"/>
      <c r="AO65" s="93"/>
      <c r="AP65" s="159"/>
      <c r="AQ65" s="159"/>
      <c r="AR65" s="159"/>
      <c r="AS65" s="159"/>
      <c r="AT65" s="93"/>
      <c r="AU65" s="93"/>
      <c r="AV65" s="159"/>
      <c r="AW65" s="159"/>
      <c r="AX65" s="159"/>
      <c r="AY65" s="159"/>
      <c r="AZ65" s="93"/>
      <c r="BA65" s="93"/>
      <c r="BB65" s="159"/>
      <c r="BC65" s="159"/>
      <c r="BD65" s="159"/>
      <c r="BE65" s="159"/>
      <c r="BF65" s="93"/>
      <c r="BG65" s="91"/>
    </row>
    <row r="66" spans="1:59" x14ac:dyDescent="0.25">
      <c r="A66" s="91"/>
      <c r="B66" s="93"/>
      <c r="C66" s="183"/>
      <c r="D66" s="183"/>
      <c r="E66" s="183"/>
      <c r="F66" s="183"/>
      <c r="G66" s="183" t="s">
        <v>148</v>
      </c>
      <c r="H66" s="183"/>
      <c r="I66" s="183"/>
      <c r="J66" s="183"/>
      <c r="K66" s="183"/>
      <c r="L66" s="183"/>
      <c r="M66" s="183"/>
      <c r="N66" s="183"/>
      <c r="O66" s="183"/>
      <c r="P66" s="93"/>
      <c r="Q66" s="93"/>
      <c r="R66" s="159"/>
      <c r="S66" s="159"/>
      <c r="T66" s="159"/>
      <c r="U66" s="159"/>
      <c r="V66" s="93"/>
      <c r="W66" s="93"/>
      <c r="X66" s="159"/>
      <c r="Y66" s="159"/>
      <c r="Z66" s="159"/>
      <c r="AA66" s="159"/>
      <c r="AB66" s="93"/>
      <c r="AC66" s="93"/>
      <c r="AD66" s="159"/>
      <c r="AE66" s="159"/>
      <c r="AF66" s="159"/>
      <c r="AG66" s="159"/>
      <c r="AH66" s="93"/>
      <c r="AI66" s="93"/>
      <c r="AJ66" s="159"/>
      <c r="AK66" s="159"/>
      <c r="AL66" s="159"/>
      <c r="AM66" s="159"/>
      <c r="AN66" s="93"/>
      <c r="AO66" s="93"/>
      <c r="AP66" s="159"/>
      <c r="AQ66" s="159"/>
      <c r="AR66" s="159"/>
      <c r="AS66" s="159"/>
      <c r="AT66" s="93"/>
      <c r="AU66" s="93"/>
      <c r="AV66" s="159"/>
      <c r="AW66" s="159"/>
      <c r="AX66" s="159"/>
      <c r="AY66" s="159"/>
      <c r="AZ66" s="93"/>
      <c r="BA66" s="93"/>
      <c r="BB66" s="159"/>
      <c r="BC66" s="159"/>
      <c r="BD66" s="159"/>
      <c r="BE66" s="159"/>
      <c r="BF66" s="93"/>
      <c r="BG66" s="91"/>
    </row>
    <row r="67" spans="1:59" x14ac:dyDescent="0.25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</row>
    <row r="68" spans="1:59" x14ac:dyDescent="0.25">
      <c r="A68" s="91"/>
      <c r="B68" s="91"/>
      <c r="C68" s="96" t="s">
        <v>6</v>
      </c>
      <c r="D68" s="97"/>
      <c r="E68" s="96"/>
      <c r="F68" s="97"/>
      <c r="G68" s="97" t="str">
        <f>IF(DADOS!AZ19,DADOS!K17,"")</f>
        <v/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8" t="s">
        <v>166</v>
      </c>
      <c r="BF68" s="91"/>
      <c r="BG68" s="91"/>
    </row>
    <row r="69" spans="1:59" x14ac:dyDescent="0.25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</row>
  </sheetData>
  <sheetProtection algorithmName="SHA-512" hashValue="5/h2g1OPAEemM9Cgtx5BrL3sN1yiEqz/T2ZNJcT9u7+fJJXyg0gjYoNvUIvwiYyd9dbA8TrPnC7n7Wdl+Tnawg==" saltValue="peWQDnekgJF5TN8c7pmMKA==" spinCount="100000" sheet="1" objects="1" scenarios="1" selectLockedCells="1"/>
  <mergeCells count="124">
    <mergeCell ref="BD66:BE66"/>
    <mergeCell ref="P55:R55"/>
    <mergeCell ref="AF55:AH55"/>
    <mergeCell ref="AM55:BE55"/>
    <mergeCell ref="BB65:BC65"/>
    <mergeCell ref="BD65:BE65"/>
    <mergeCell ref="G66:O66"/>
    <mergeCell ref="R66:S66"/>
    <mergeCell ref="T66:U66"/>
    <mergeCell ref="X66:Y66"/>
    <mergeCell ref="Z66:AA66"/>
    <mergeCell ref="AD66:AE66"/>
    <mergeCell ref="AF66:AG66"/>
    <mergeCell ref="AJ66:AK66"/>
    <mergeCell ref="AL66:AM66"/>
    <mergeCell ref="AP66:AQ66"/>
    <mergeCell ref="AR66:AS66"/>
    <mergeCell ref="AV66:AW66"/>
    <mergeCell ref="AX66:AY66"/>
    <mergeCell ref="BB66:BC66"/>
    <mergeCell ref="BB63:BC63"/>
    <mergeCell ref="BD63:BE63"/>
    <mergeCell ref="AL65:AM65"/>
    <mergeCell ref="AP65:AQ65"/>
    <mergeCell ref="BD62:BE62"/>
    <mergeCell ref="G63:O63"/>
    <mergeCell ref="R63:S63"/>
    <mergeCell ref="T63:U63"/>
    <mergeCell ref="X63:Y63"/>
    <mergeCell ref="Z63:AA63"/>
    <mergeCell ref="AD63:AE63"/>
    <mergeCell ref="AF63:AG63"/>
    <mergeCell ref="AJ63:AK63"/>
    <mergeCell ref="AL63:AM63"/>
    <mergeCell ref="AP63:AQ63"/>
    <mergeCell ref="AR63:AS63"/>
    <mergeCell ref="AV63:AW63"/>
    <mergeCell ref="AX63:AY63"/>
    <mergeCell ref="AL62:AM62"/>
    <mergeCell ref="AP62:AQ62"/>
    <mergeCell ref="AR62:AS62"/>
    <mergeCell ref="AV62:AW62"/>
    <mergeCell ref="AR65:AS65"/>
    <mergeCell ref="AV65:AW65"/>
    <mergeCell ref="AX65:AY65"/>
    <mergeCell ref="AX62:AY62"/>
    <mergeCell ref="BB62:BC62"/>
    <mergeCell ref="C62:F63"/>
    <mergeCell ref="G62:O62"/>
    <mergeCell ref="R62:S62"/>
    <mergeCell ref="T62:U62"/>
    <mergeCell ref="X62:Y62"/>
    <mergeCell ref="Z62:AA62"/>
    <mergeCell ref="AD62:AE62"/>
    <mergeCell ref="AF62:AG62"/>
    <mergeCell ref="AJ62:AK62"/>
    <mergeCell ref="C65:F66"/>
    <mergeCell ref="G65:O65"/>
    <mergeCell ref="R65:S65"/>
    <mergeCell ref="T65:U65"/>
    <mergeCell ref="X65:Y65"/>
    <mergeCell ref="Z65:AA65"/>
    <mergeCell ref="AD65:AE65"/>
    <mergeCell ref="AF65:AG65"/>
    <mergeCell ref="AJ65:AK65"/>
    <mergeCell ref="AJ60:AK60"/>
    <mergeCell ref="AL60:AM60"/>
    <mergeCell ref="AP60:AQ60"/>
    <mergeCell ref="AR60:AS60"/>
    <mergeCell ref="AV60:AW60"/>
    <mergeCell ref="AX60:AY60"/>
    <mergeCell ref="BB60:BC60"/>
    <mergeCell ref="BD60:BE60"/>
    <mergeCell ref="AL59:AM59"/>
    <mergeCell ref="AP59:AQ59"/>
    <mergeCell ref="AR59:AS59"/>
    <mergeCell ref="AV58:AW58"/>
    <mergeCell ref="AX58:AY58"/>
    <mergeCell ref="BB58:BC58"/>
    <mergeCell ref="BD58:BE58"/>
    <mergeCell ref="C59:F60"/>
    <mergeCell ref="G59:O59"/>
    <mergeCell ref="R59:S59"/>
    <mergeCell ref="T59:U59"/>
    <mergeCell ref="X59:Y59"/>
    <mergeCell ref="Z59:AA59"/>
    <mergeCell ref="AD59:AE59"/>
    <mergeCell ref="AF59:AG59"/>
    <mergeCell ref="AJ59:AK59"/>
    <mergeCell ref="AV59:AW59"/>
    <mergeCell ref="AX59:AY59"/>
    <mergeCell ref="BB59:BC59"/>
    <mergeCell ref="BD59:BE59"/>
    <mergeCell ref="G60:O60"/>
    <mergeCell ref="R60:S60"/>
    <mergeCell ref="T60:U60"/>
    <mergeCell ref="X60:Y60"/>
    <mergeCell ref="Z60:AA60"/>
    <mergeCell ref="AD60:AE60"/>
    <mergeCell ref="AF60:AG60"/>
    <mergeCell ref="AF58:AG58"/>
    <mergeCell ref="AJ58:AK58"/>
    <mergeCell ref="AL58:AM58"/>
    <mergeCell ref="AP58:AQ58"/>
    <mergeCell ref="AR58:AS58"/>
    <mergeCell ref="R58:S58"/>
    <mergeCell ref="T58:U58"/>
    <mergeCell ref="X58:Y58"/>
    <mergeCell ref="Z58:AA58"/>
    <mergeCell ref="AD58:AE58"/>
    <mergeCell ref="C5:BE25"/>
    <mergeCell ref="C53:BE53"/>
    <mergeCell ref="C27:BE27"/>
    <mergeCell ref="C3:BE3"/>
    <mergeCell ref="C1:BE1"/>
    <mergeCell ref="C28:BE28"/>
    <mergeCell ref="R57:U57"/>
    <mergeCell ref="X57:AA57"/>
    <mergeCell ref="AD57:AG57"/>
    <mergeCell ref="AJ57:AM57"/>
    <mergeCell ref="AP57:AS57"/>
    <mergeCell ref="AV57:AY57"/>
    <mergeCell ref="BB57:BE57"/>
    <mergeCell ref="C29:BE51"/>
  </mergeCells>
  <conditionalFormatting sqref="G68">
    <cfRule type="cellIs" dxfId="7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K67"/>
  <sheetViews>
    <sheetView showGridLines="0" showRowColHeaders="0" zoomScale="115" zoomScaleNormal="115" zoomScaleSheetLayoutView="115" workbookViewId="0">
      <selection activeCell="AZ26" sqref="AZ26:BE26"/>
    </sheetView>
  </sheetViews>
  <sheetFormatPr defaultColWidth="9.140625" defaultRowHeight="15" x14ac:dyDescent="0.25"/>
  <cols>
    <col min="1" max="59" width="2.42578125" style="28" customWidth="1"/>
    <col min="60" max="16384" width="9.140625" style="28"/>
  </cols>
  <sheetData>
    <row r="1" spans="1:59" ht="18.75" customHeight="1" x14ac:dyDescent="0.25">
      <c r="A1" s="6"/>
      <c r="B1" s="6"/>
      <c r="C1" s="184" t="s">
        <v>155</v>
      </c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6"/>
      <c r="BG1" s="6"/>
    </row>
    <row r="2" spans="1:59" ht="1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</row>
    <row r="3" spans="1:59" s="101" customFormat="1" ht="15" customHeight="1" x14ac:dyDescent="0.25">
      <c r="A3" s="102"/>
      <c r="B3" s="102"/>
      <c r="C3" s="183" t="s">
        <v>156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 t="s">
        <v>157</v>
      </c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 t="s">
        <v>158</v>
      </c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02"/>
      <c r="BG3" s="102"/>
    </row>
    <row r="4" spans="1:59" s="101" customFormat="1" ht="15" customHeight="1" x14ac:dyDescent="0.25">
      <c r="A4" s="102"/>
      <c r="B4" s="102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 t="s">
        <v>159</v>
      </c>
      <c r="AU4" s="183"/>
      <c r="AV4" s="183"/>
      <c r="AW4" s="183"/>
      <c r="AX4" s="183"/>
      <c r="AY4" s="183"/>
      <c r="AZ4" s="183" t="s">
        <v>160</v>
      </c>
      <c r="BA4" s="183"/>
      <c r="BB4" s="183"/>
      <c r="BC4" s="183"/>
      <c r="BD4" s="183"/>
      <c r="BE4" s="183"/>
      <c r="BF4" s="102"/>
      <c r="BG4" s="102"/>
    </row>
    <row r="5" spans="1:59" ht="15" customHeight="1" x14ac:dyDescent="0.25">
      <c r="A5" s="6"/>
      <c r="B5" s="6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6"/>
      <c r="BG5" s="6"/>
    </row>
    <row r="6" spans="1:59" ht="15" customHeight="1" x14ac:dyDescent="0.25">
      <c r="A6" s="6"/>
      <c r="B6" s="6"/>
      <c r="C6" s="133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5"/>
      <c r="AG6" s="133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5"/>
      <c r="AT6" s="133"/>
      <c r="AU6" s="134"/>
      <c r="AV6" s="134"/>
      <c r="AW6" s="134"/>
      <c r="AX6" s="134"/>
      <c r="AY6" s="135"/>
      <c r="AZ6" s="133"/>
      <c r="BA6" s="134"/>
      <c r="BB6" s="134"/>
      <c r="BC6" s="134"/>
      <c r="BD6" s="134"/>
      <c r="BE6" s="135"/>
      <c r="BF6" s="6"/>
      <c r="BG6" s="6"/>
    </row>
    <row r="7" spans="1:59" ht="15" customHeight="1" x14ac:dyDescent="0.25">
      <c r="A7" s="6"/>
      <c r="B7" s="6"/>
      <c r="C7" s="133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5"/>
      <c r="AG7" s="133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5"/>
      <c r="AT7" s="133"/>
      <c r="AU7" s="134"/>
      <c r="AV7" s="134"/>
      <c r="AW7" s="134"/>
      <c r="AX7" s="134"/>
      <c r="AY7" s="135"/>
      <c r="AZ7" s="133"/>
      <c r="BA7" s="134"/>
      <c r="BB7" s="134"/>
      <c r="BC7" s="134"/>
      <c r="BD7" s="134"/>
      <c r="BE7" s="135"/>
      <c r="BF7" s="6"/>
      <c r="BG7" s="6"/>
    </row>
    <row r="8" spans="1:59" ht="15" customHeight="1" x14ac:dyDescent="0.25">
      <c r="A8" s="6"/>
      <c r="B8" s="6"/>
      <c r="C8" s="133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5"/>
      <c r="AG8" s="133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5"/>
      <c r="AT8" s="133"/>
      <c r="AU8" s="134"/>
      <c r="AV8" s="134"/>
      <c r="AW8" s="134"/>
      <c r="AX8" s="134"/>
      <c r="AY8" s="135"/>
      <c r="AZ8" s="133"/>
      <c r="BA8" s="134"/>
      <c r="BB8" s="134"/>
      <c r="BC8" s="134"/>
      <c r="BD8" s="134"/>
      <c r="BE8" s="135"/>
      <c r="BF8" s="6"/>
      <c r="BG8" s="6"/>
    </row>
    <row r="9" spans="1:59" ht="15" customHeight="1" x14ac:dyDescent="0.25">
      <c r="A9" s="6"/>
      <c r="B9" s="6"/>
      <c r="C9" s="133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5"/>
      <c r="AG9" s="133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5"/>
      <c r="AT9" s="133"/>
      <c r="AU9" s="134"/>
      <c r="AV9" s="134"/>
      <c r="AW9" s="134"/>
      <c r="AX9" s="134"/>
      <c r="AY9" s="135"/>
      <c r="AZ9" s="133"/>
      <c r="BA9" s="134"/>
      <c r="BB9" s="134"/>
      <c r="BC9" s="134"/>
      <c r="BD9" s="134"/>
      <c r="BE9" s="135"/>
      <c r="BF9" s="6"/>
      <c r="BG9" s="6"/>
    </row>
    <row r="10" spans="1:59" ht="15" customHeight="1" x14ac:dyDescent="0.25">
      <c r="A10" s="6"/>
      <c r="B10" s="6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5"/>
      <c r="AG10" s="133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5"/>
      <c r="AT10" s="133"/>
      <c r="AU10" s="134"/>
      <c r="AV10" s="134"/>
      <c r="AW10" s="134"/>
      <c r="AX10" s="134"/>
      <c r="AY10" s="135"/>
      <c r="AZ10" s="133"/>
      <c r="BA10" s="134"/>
      <c r="BB10" s="134"/>
      <c r="BC10" s="134"/>
      <c r="BD10" s="134"/>
      <c r="BE10" s="135"/>
      <c r="BF10" s="6"/>
      <c r="BG10" s="6"/>
    </row>
    <row r="11" spans="1:59" ht="15" customHeight="1" x14ac:dyDescent="0.25">
      <c r="A11" s="6"/>
      <c r="B11" s="6"/>
      <c r="C11" s="133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5"/>
      <c r="AG11" s="133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5"/>
      <c r="AT11" s="133"/>
      <c r="AU11" s="134"/>
      <c r="AV11" s="134"/>
      <c r="AW11" s="134"/>
      <c r="AX11" s="134"/>
      <c r="AY11" s="135"/>
      <c r="AZ11" s="133"/>
      <c r="BA11" s="134"/>
      <c r="BB11" s="134"/>
      <c r="BC11" s="134"/>
      <c r="BD11" s="134"/>
      <c r="BE11" s="135"/>
      <c r="BF11" s="6"/>
      <c r="BG11" s="6"/>
    </row>
    <row r="12" spans="1:59" ht="15" customHeight="1" x14ac:dyDescent="0.25">
      <c r="A12" s="6"/>
      <c r="B12" s="6"/>
      <c r="C12" s="133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5"/>
      <c r="AG12" s="133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5"/>
      <c r="AT12" s="133"/>
      <c r="AU12" s="134"/>
      <c r="AV12" s="134"/>
      <c r="AW12" s="134"/>
      <c r="AX12" s="134"/>
      <c r="AY12" s="135"/>
      <c r="AZ12" s="133"/>
      <c r="BA12" s="134"/>
      <c r="BB12" s="134"/>
      <c r="BC12" s="134"/>
      <c r="BD12" s="134"/>
      <c r="BE12" s="135"/>
      <c r="BF12" s="6"/>
      <c r="BG12" s="6"/>
    </row>
    <row r="13" spans="1:59" ht="15" customHeight="1" x14ac:dyDescent="0.25">
      <c r="A13" s="6"/>
      <c r="B13" s="6"/>
      <c r="C13" s="133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5"/>
      <c r="AG13" s="133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5"/>
      <c r="AT13" s="133"/>
      <c r="AU13" s="134"/>
      <c r="AV13" s="134"/>
      <c r="AW13" s="134"/>
      <c r="AX13" s="134"/>
      <c r="AY13" s="135"/>
      <c r="AZ13" s="133"/>
      <c r="BA13" s="134"/>
      <c r="BB13" s="134"/>
      <c r="BC13" s="134"/>
      <c r="BD13" s="134"/>
      <c r="BE13" s="135"/>
      <c r="BF13" s="6"/>
      <c r="BG13" s="6"/>
    </row>
    <row r="14" spans="1:59" ht="15" customHeight="1" x14ac:dyDescent="0.25">
      <c r="A14" s="6"/>
      <c r="B14" s="6"/>
      <c r="C14" s="133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5"/>
      <c r="AG14" s="133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5"/>
      <c r="AT14" s="133"/>
      <c r="AU14" s="134"/>
      <c r="AV14" s="134"/>
      <c r="AW14" s="134"/>
      <c r="AX14" s="134"/>
      <c r="AY14" s="135"/>
      <c r="AZ14" s="133"/>
      <c r="BA14" s="134"/>
      <c r="BB14" s="134"/>
      <c r="BC14" s="134"/>
      <c r="BD14" s="134"/>
      <c r="BE14" s="135"/>
      <c r="BF14" s="6"/>
      <c r="BG14" s="6"/>
    </row>
    <row r="15" spans="1:59" ht="15" customHeight="1" x14ac:dyDescent="0.25">
      <c r="A15" s="6"/>
      <c r="B15" s="6"/>
      <c r="C15" s="133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5"/>
      <c r="AG15" s="133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5"/>
      <c r="AT15" s="133"/>
      <c r="AU15" s="134"/>
      <c r="AV15" s="134"/>
      <c r="AW15" s="134"/>
      <c r="AX15" s="134"/>
      <c r="AY15" s="135"/>
      <c r="AZ15" s="133"/>
      <c r="BA15" s="134"/>
      <c r="BB15" s="134"/>
      <c r="BC15" s="134"/>
      <c r="BD15" s="134"/>
      <c r="BE15" s="135"/>
      <c r="BF15" s="6"/>
      <c r="BG15" s="6"/>
    </row>
    <row r="16" spans="1:59" ht="15" customHeight="1" x14ac:dyDescent="0.25">
      <c r="A16" s="6"/>
      <c r="B16" s="6"/>
      <c r="C16" s="133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5"/>
      <c r="AG16" s="133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5"/>
      <c r="AT16" s="133"/>
      <c r="AU16" s="134"/>
      <c r="AV16" s="134"/>
      <c r="AW16" s="134"/>
      <c r="AX16" s="134"/>
      <c r="AY16" s="135"/>
      <c r="AZ16" s="133"/>
      <c r="BA16" s="134"/>
      <c r="BB16" s="134"/>
      <c r="BC16" s="134"/>
      <c r="BD16" s="134"/>
      <c r="BE16" s="135"/>
      <c r="BF16" s="6"/>
      <c r="BG16" s="6"/>
    </row>
    <row r="17" spans="1:59" ht="15" customHeight="1" x14ac:dyDescent="0.25">
      <c r="A17" s="6"/>
      <c r="B17" s="6"/>
      <c r="C17" s="133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5"/>
      <c r="AG17" s="133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5"/>
      <c r="AT17" s="133"/>
      <c r="AU17" s="134"/>
      <c r="AV17" s="134"/>
      <c r="AW17" s="134"/>
      <c r="AX17" s="134"/>
      <c r="AY17" s="135"/>
      <c r="AZ17" s="133"/>
      <c r="BA17" s="134"/>
      <c r="BB17" s="134"/>
      <c r="BC17" s="134"/>
      <c r="BD17" s="134"/>
      <c r="BE17" s="135"/>
      <c r="BF17" s="6"/>
      <c r="BG17" s="6"/>
    </row>
    <row r="18" spans="1:59" ht="15" customHeight="1" x14ac:dyDescent="0.25">
      <c r="A18" s="6"/>
      <c r="B18" s="6"/>
      <c r="C18" s="133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5"/>
      <c r="AT18" s="133"/>
      <c r="AU18" s="134"/>
      <c r="AV18" s="134"/>
      <c r="AW18" s="134"/>
      <c r="AX18" s="134"/>
      <c r="AY18" s="135"/>
      <c r="AZ18" s="133"/>
      <c r="BA18" s="134"/>
      <c r="BB18" s="134"/>
      <c r="BC18" s="134"/>
      <c r="BD18" s="134"/>
      <c r="BE18" s="135"/>
      <c r="BF18" s="6"/>
      <c r="BG18" s="6"/>
    </row>
    <row r="19" spans="1:59" ht="1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</row>
    <row r="20" spans="1:59" ht="1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</row>
    <row r="21" spans="1:59" ht="18.75" customHeight="1" x14ac:dyDescent="0.25">
      <c r="A21" s="6"/>
      <c r="B21" s="6"/>
      <c r="C21" s="184" t="s">
        <v>161</v>
      </c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6"/>
      <c r="BG21" s="6"/>
    </row>
    <row r="22" spans="1:59" ht="1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</row>
    <row r="23" spans="1:59" s="101" customFormat="1" ht="15" customHeight="1" x14ac:dyDescent="0.25">
      <c r="A23" s="102"/>
      <c r="B23" s="102"/>
      <c r="C23" s="183" t="s">
        <v>162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 t="s">
        <v>157</v>
      </c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 t="s">
        <v>158</v>
      </c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02"/>
      <c r="BG23" s="102"/>
    </row>
    <row r="24" spans="1:59" s="101" customFormat="1" ht="15" customHeight="1" x14ac:dyDescent="0.25">
      <c r="A24" s="102"/>
      <c r="B24" s="102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 t="s">
        <v>159</v>
      </c>
      <c r="AU24" s="183"/>
      <c r="AV24" s="183"/>
      <c r="AW24" s="183"/>
      <c r="AX24" s="183"/>
      <c r="AY24" s="183"/>
      <c r="AZ24" s="183" t="s">
        <v>160</v>
      </c>
      <c r="BA24" s="183"/>
      <c r="BB24" s="183"/>
      <c r="BC24" s="183"/>
      <c r="BD24" s="183"/>
      <c r="BE24" s="183"/>
      <c r="BF24" s="102"/>
      <c r="BG24" s="102"/>
    </row>
    <row r="25" spans="1:59" ht="15" customHeight="1" x14ac:dyDescent="0.25">
      <c r="A25" s="6"/>
      <c r="B25" s="6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6"/>
      <c r="BG25" s="6"/>
    </row>
    <row r="26" spans="1:59" ht="15" customHeight="1" x14ac:dyDescent="0.25">
      <c r="A26" s="6"/>
      <c r="B26" s="6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6"/>
      <c r="BG26" s="6"/>
    </row>
    <row r="27" spans="1:59" ht="15" customHeight="1" x14ac:dyDescent="0.25">
      <c r="A27" s="6"/>
      <c r="B27" s="6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6"/>
      <c r="BG27" s="6"/>
    </row>
    <row r="28" spans="1:59" ht="15" customHeight="1" x14ac:dyDescent="0.25">
      <c r="A28" s="6"/>
      <c r="B28" s="6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6"/>
      <c r="BG28" s="6"/>
    </row>
    <row r="29" spans="1:59" ht="15" customHeight="1" x14ac:dyDescent="0.25">
      <c r="A29" s="6"/>
      <c r="B29" s="6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6"/>
      <c r="BG29" s="6"/>
    </row>
    <row r="30" spans="1:59" ht="15" customHeight="1" x14ac:dyDescent="0.25">
      <c r="A30" s="6"/>
      <c r="B30" s="6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6"/>
      <c r="BG30" s="6"/>
    </row>
    <row r="31" spans="1:59" ht="15" customHeight="1" x14ac:dyDescent="0.25">
      <c r="A31" s="6"/>
      <c r="B31" s="6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6"/>
      <c r="BG31" s="6"/>
    </row>
    <row r="32" spans="1:59" ht="15" customHeight="1" x14ac:dyDescent="0.25">
      <c r="A32" s="6"/>
      <c r="B32" s="6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6"/>
      <c r="BG32" s="6"/>
    </row>
    <row r="33" spans="1:63" ht="15" customHeight="1" x14ac:dyDescent="0.25">
      <c r="A33" s="6"/>
      <c r="B33" s="6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6"/>
      <c r="BG33" s="6"/>
    </row>
    <row r="34" spans="1:63" ht="15" customHeight="1" x14ac:dyDescent="0.25">
      <c r="A34" s="6"/>
      <c r="B34" s="6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6"/>
      <c r="BG34" s="6"/>
    </row>
    <row r="35" spans="1:63" ht="15" customHeight="1" x14ac:dyDescent="0.25">
      <c r="A35" s="6"/>
      <c r="B35" s="6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6"/>
      <c r="BG35" s="6"/>
    </row>
    <row r="36" spans="1:63" ht="15" customHeight="1" x14ac:dyDescent="0.25">
      <c r="A36" s="6"/>
      <c r="B36" s="6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6"/>
      <c r="BG36" s="6"/>
    </row>
    <row r="37" spans="1:63" ht="15" customHeight="1" x14ac:dyDescent="0.25">
      <c r="A37" s="6"/>
      <c r="B37" s="6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6"/>
      <c r="BG37" s="6"/>
    </row>
    <row r="38" spans="1:63" ht="15" customHeight="1" x14ac:dyDescent="0.25">
      <c r="A38" s="6"/>
      <c r="B38" s="6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6"/>
      <c r="BG38" s="6"/>
    </row>
    <row r="39" spans="1:63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</row>
    <row r="40" spans="1:63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I40" s="29"/>
      <c r="BJ40" s="29"/>
      <c r="BK40" s="29"/>
    </row>
    <row r="41" spans="1:63" s="99" customFormat="1" ht="18.75" x14ac:dyDescent="0.3">
      <c r="A41" s="91"/>
      <c r="B41" s="6"/>
      <c r="C41" s="177" t="s">
        <v>164</v>
      </c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6"/>
      <c r="BG41" s="91"/>
    </row>
    <row r="42" spans="1:63" s="99" customFormat="1" ht="16.5" customHeight="1" x14ac:dyDescent="0.25">
      <c r="A42" s="91"/>
      <c r="B42" s="6"/>
      <c r="C42" s="179" t="s">
        <v>204</v>
      </c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64"/>
      <c r="BG42" s="91"/>
    </row>
    <row r="43" spans="1:63" x14ac:dyDescent="0.25">
      <c r="A43" s="6"/>
      <c r="B43" s="6"/>
      <c r="C43" s="168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70"/>
      <c r="BF43" s="6"/>
      <c r="BG43" s="6"/>
      <c r="BI43" s="29"/>
      <c r="BJ43" s="29"/>
      <c r="BK43" s="29"/>
    </row>
    <row r="44" spans="1:63" x14ac:dyDescent="0.25">
      <c r="A44" s="6"/>
      <c r="B44" s="6"/>
      <c r="C44" s="171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3"/>
      <c r="BF44" s="6"/>
      <c r="BG44" s="6"/>
      <c r="BI44" s="29"/>
      <c r="BJ44" s="29"/>
      <c r="BK44" s="29"/>
    </row>
    <row r="45" spans="1:63" x14ac:dyDescent="0.25">
      <c r="A45" s="6"/>
      <c r="B45" s="6"/>
      <c r="C45" s="171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3"/>
      <c r="BF45" s="6"/>
      <c r="BG45" s="6"/>
      <c r="BI45" s="29"/>
      <c r="BJ45" s="29"/>
      <c r="BK45" s="29"/>
    </row>
    <row r="46" spans="1:63" x14ac:dyDescent="0.25">
      <c r="A46" s="6"/>
      <c r="B46" s="6"/>
      <c r="C46" s="171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3"/>
      <c r="BF46" s="6"/>
      <c r="BG46" s="6"/>
      <c r="BI46" s="29"/>
      <c r="BJ46" s="29"/>
      <c r="BK46" s="29"/>
    </row>
    <row r="47" spans="1:63" x14ac:dyDescent="0.25">
      <c r="A47" s="6"/>
      <c r="B47" s="6"/>
      <c r="C47" s="171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3"/>
      <c r="BF47" s="6"/>
      <c r="BG47" s="6"/>
      <c r="BI47" s="29"/>
      <c r="BJ47" s="29"/>
      <c r="BK47" s="29"/>
    </row>
    <row r="48" spans="1:63" x14ac:dyDescent="0.25">
      <c r="A48" s="6"/>
      <c r="B48" s="6"/>
      <c r="C48" s="171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3"/>
      <c r="BF48" s="6"/>
      <c r="BG48" s="6"/>
      <c r="BI48" s="29"/>
      <c r="BJ48" s="29"/>
      <c r="BK48" s="29"/>
    </row>
    <row r="49" spans="1:63" x14ac:dyDescent="0.25">
      <c r="A49" s="6"/>
      <c r="B49" s="6"/>
      <c r="C49" s="171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3"/>
      <c r="BF49" s="6"/>
      <c r="BG49" s="6"/>
      <c r="BI49" s="29"/>
      <c r="BJ49" s="29"/>
      <c r="BK49" s="29"/>
    </row>
    <row r="50" spans="1:63" x14ac:dyDescent="0.25">
      <c r="A50" s="6"/>
      <c r="B50" s="6"/>
      <c r="C50" s="171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3"/>
      <c r="BF50" s="6"/>
      <c r="BG50" s="6"/>
      <c r="BI50" s="29"/>
      <c r="BJ50" s="29"/>
      <c r="BK50" s="29"/>
    </row>
    <row r="51" spans="1:63" x14ac:dyDescent="0.25">
      <c r="A51" s="6"/>
      <c r="B51" s="6"/>
      <c r="C51" s="171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3"/>
      <c r="BF51" s="6"/>
      <c r="BG51" s="6"/>
      <c r="BI51" s="29"/>
      <c r="BJ51" s="29"/>
      <c r="BK51" s="29"/>
    </row>
    <row r="52" spans="1:63" x14ac:dyDescent="0.25">
      <c r="A52" s="6"/>
      <c r="B52" s="6"/>
      <c r="C52" s="171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3"/>
      <c r="BF52" s="6"/>
      <c r="BG52" s="6"/>
      <c r="BI52" s="29"/>
      <c r="BJ52" s="29"/>
      <c r="BK52" s="29"/>
    </row>
    <row r="53" spans="1:63" x14ac:dyDescent="0.25">
      <c r="A53" s="6"/>
      <c r="B53" s="6"/>
      <c r="C53" s="171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3"/>
      <c r="BF53" s="6"/>
      <c r="BG53" s="6"/>
      <c r="BI53" s="29"/>
      <c r="BJ53" s="29"/>
      <c r="BK53" s="29"/>
    </row>
    <row r="54" spans="1:63" x14ac:dyDescent="0.25">
      <c r="A54" s="6"/>
      <c r="B54" s="6"/>
      <c r="C54" s="171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3"/>
      <c r="BF54" s="6"/>
      <c r="BG54" s="6"/>
      <c r="BI54" s="29"/>
      <c r="BJ54" s="29"/>
      <c r="BK54" s="29"/>
    </row>
    <row r="55" spans="1:63" x14ac:dyDescent="0.25">
      <c r="A55" s="6"/>
      <c r="B55" s="6"/>
      <c r="C55" s="171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3"/>
      <c r="BF55" s="6"/>
      <c r="BG55" s="6"/>
      <c r="BI55" s="29"/>
      <c r="BJ55" s="29"/>
      <c r="BK55" s="29"/>
    </row>
    <row r="56" spans="1:63" x14ac:dyDescent="0.25">
      <c r="A56" s="6"/>
      <c r="B56" s="6"/>
      <c r="C56" s="171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3"/>
      <c r="BF56" s="6"/>
      <c r="BG56" s="6"/>
      <c r="BI56" s="29"/>
      <c r="BJ56" s="29"/>
      <c r="BK56" s="29"/>
    </row>
    <row r="57" spans="1:63" x14ac:dyDescent="0.25">
      <c r="A57" s="6"/>
      <c r="B57" s="6"/>
      <c r="C57" s="171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3"/>
      <c r="BF57" s="6"/>
      <c r="BG57" s="6"/>
      <c r="BI57" s="29"/>
      <c r="BJ57" s="29"/>
      <c r="BK57" s="29"/>
    </row>
    <row r="58" spans="1:63" x14ac:dyDescent="0.25">
      <c r="A58" s="6"/>
      <c r="B58" s="6"/>
      <c r="C58" s="171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3"/>
      <c r="BF58" s="6"/>
      <c r="BG58" s="6"/>
      <c r="BI58" s="29"/>
      <c r="BJ58" s="29"/>
      <c r="BK58" s="29"/>
    </row>
    <row r="59" spans="1:63" x14ac:dyDescent="0.25">
      <c r="A59" s="6"/>
      <c r="B59" s="6"/>
      <c r="C59" s="171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3"/>
      <c r="BF59" s="6"/>
      <c r="BG59" s="6"/>
      <c r="BI59" s="29"/>
      <c r="BJ59" s="29"/>
      <c r="BK59" s="29"/>
    </row>
    <row r="60" spans="1:63" x14ac:dyDescent="0.25">
      <c r="A60" s="6"/>
      <c r="B60" s="6"/>
      <c r="C60" s="171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3"/>
      <c r="BF60" s="6"/>
      <c r="BG60" s="6"/>
      <c r="BI60" s="29"/>
      <c r="BJ60" s="29"/>
      <c r="BK60" s="29"/>
    </row>
    <row r="61" spans="1:63" x14ac:dyDescent="0.25">
      <c r="A61" s="6"/>
      <c r="B61" s="6"/>
      <c r="C61" s="171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3"/>
      <c r="BF61" s="6"/>
      <c r="BG61" s="6"/>
    </row>
    <row r="62" spans="1:63" ht="15" customHeight="1" x14ac:dyDescent="0.25">
      <c r="A62" s="6"/>
      <c r="B62" s="6"/>
      <c r="C62" s="171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3"/>
      <c r="BF62" s="6"/>
      <c r="BG62" s="6"/>
    </row>
    <row r="63" spans="1:63" ht="15" customHeight="1" x14ac:dyDescent="0.25">
      <c r="A63" s="6"/>
      <c r="B63" s="6"/>
      <c r="C63" s="174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6"/>
      <c r="BF63" s="6"/>
      <c r="BG63" s="6"/>
    </row>
    <row r="64" spans="1:63" ht="1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</row>
    <row r="65" spans="1:59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</row>
    <row r="66" spans="1:59" x14ac:dyDescent="0.25">
      <c r="A66" s="6"/>
      <c r="B66" s="6"/>
      <c r="C66" s="25" t="s">
        <v>6</v>
      </c>
      <c r="D66" s="26"/>
      <c r="E66" s="25"/>
      <c r="F66" s="26"/>
      <c r="G66" s="26" t="str">
        <f>IF(DADOS!AZ19,DADOS!K17,"")</f>
        <v/>
      </c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7" t="s">
        <v>165</v>
      </c>
      <c r="BF66" s="6"/>
      <c r="BG66" s="6"/>
    </row>
    <row r="67" spans="1:59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</row>
  </sheetData>
  <sheetProtection algorithmName="SHA-512" hashValue="6SsXnt26qJxQn6fKqTEhQd7K1qxuvtnKXT+SJjqpjF+eK26er/TYXyr+qMe/W4CIVSitDnP148fADin62Mmb2g==" saltValue="N5ubAxHI5bSzqrwXDTY8XQ==" spinCount="100000" sheet="1" objects="1" scenarios="1" selectLockedCells="1"/>
  <mergeCells count="127">
    <mergeCell ref="C1:BE1"/>
    <mergeCell ref="C41:BE41"/>
    <mergeCell ref="C8:AF8"/>
    <mergeCell ref="AG8:AS8"/>
    <mergeCell ref="AT8:AY8"/>
    <mergeCell ref="AZ8:BE8"/>
    <mergeCell ref="C9:AF9"/>
    <mergeCell ref="AG9:AS9"/>
    <mergeCell ref="AT9:AY9"/>
    <mergeCell ref="AZ9:BE9"/>
    <mergeCell ref="C29:AF29"/>
    <mergeCell ref="AG29:AS29"/>
    <mergeCell ref="AT29:AY29"/>
    <mergeCell ref="AZ29:BE29"/>
    <mergeCell ref="C30:AF30"/>
    <mergeCell ref="AG30:AS30"/>
    <mergeCell ref="AT30:AY30"/>
    <mergeCell ref="AZ30:BE30"/>
    <mergeCell ref="AT3:BE3"/>
    <mergeCell ref="AG3:AS4"/>
    <mergeCell ref="C3:AF4"/>
    <mergeCell ref="C5:AF5"/>
    <mergeCell ref="AG5:AS5"/>
    <mergeCell ref="AZ16:BE16"/>
    <mergeCell ref="C25:AF25"/>
    <mergeCell ref="AG25:AS25"/>
    <mergeCell ref="AZ18:BE18"/>
    <mergeCell ref="AT25:AY25"/>
    <mergeCell ref="AZ25:BE25"/>
    <mergeCell ref="C26:AF26"/>
    <mergeCell ref="AG26:AS26"/>
    <mergeCell ref="C21:BE21"/>
    <mergeCell ref="C13:AF13"/>
    <mergeCell ref="AG13:AS13"/>
    <mergeCell ref="AT13:AY13"/>
    <mergeCell ref="AZ13:BE13"/>
    <mergeCell ref="AT18:AY18"/>
    <mergeCell ref="C23:AF24"/>
    <mergeCell ref="AG23:AS24"/>
    <mergeCell ref="AT23:BE23"/>
    <mergeCell ref="AT24:AY24"/>
    <mergeCell ref="AZ24:BE24"/>
    <mergeCell ref="C12:AF12"/>
    <mergeCell ref="AG12:AS12"/>
    <mergeCell ref="AT12:AY12"/>
    <mergeCell ref="AZ12:BE12"/>
    <mergeCell ref="C42:BE42"/>
    <mergeCell ref="C17:AF17"/>
    <mergeCell ref="AG17:AS17"/>
    <mergeCell ref="AT17:AY17"/>
    <mergeCell ref="AZ17:BE17"/>
    <mergeCell ref="C14:AF14"/>
    <mergeCell ref="AG14:AS14"/>
    <mergeCell ref="AT14:AY14"/>
    <mergeCell ref="AZ14:BE14"/>
    <mergeCell ref="C15:AF15"/>
    <mergeCell ref="AG15:AS15"/>
    <mergeCell ref="AT15:AY15"/>
    <mergeCell ref="AZ15:BE15"/>
    <mergeCell ref="C16:AF16"/>
    <mergeCell ref="AG16:AS16"/>
    <mergeCell ref="AT16:AY16"/>
    <mergeCell ref="AT26:AY26"/>
    <mergeCell ref="AZ26:BE26"/>
    <mergeCell ref="C18:AF18"/>
    <mergeCell ref="AG18:AS18"/>
    <mergeCell ref="AZ4:BE4"/>
    <mergeCell ref="AT4:AY4"/>
    <mergeCell ref="C10:AF10"/>
    <mergeCell ref="AG10:AS10"/>
    <mergeCell ref="AT10:AY10"/>
    <mergeCell ref="AZ10:BE10"/>
    <mergeCell ref="C11:AF11"/>
    <mergeCell ref="AG11:AS11"/>
    <mergeCell ref="AT11:AY11"/>
    <mergeCell ref="AZ11:BE11"/>
    <mergeCell ref="C6:AF6"/>
    <mergeCell ref="AG6:AS6"/>
    <mergeCell ref="AT6:AY6"/>
    <mergeCell ref="AZ6:BE6"/>
    <mergeCell ref="AT5:AY5"/>
    <mergeCell ref="AZ5:BE5"/>
    <mergeCell ref="C7:AF7"/>
    <mergeCell ref="AG7:AS7"/>
    <mergeCell ref="AT7:AY7"/>
    <mergeCell ref="AZ7:BE7"/>
    <mergeCell ref="C36:AF36"/>
    <mergeCell ref="AG36:AS36"/>
    <mergeCell ref="AT36:AY36"/>
    <mergeCell ref="AZ36:BE36"/>
    <mergeCell ref="C33:AF33"/>
    <mergeCell ref="AG33:AS33"/>
    <mergeCell ref="AT33:AY33"/>
    <mergeCell ref="AZ33:BE33"/>
    <mergeCell ref="C34:AF34"/>
    <mergeCell ref="AG34:AS34"/>
    <mergeCell ref="C27:AF27"/>
    <mergeCell ref="AG27:AS27"/>
    <mergeCell ref="AT27:AY27"/>
    <mergeCell ref="AZ27:BE27"/>
    <mergeCell ref="C28:AF28"/>
    <mergeCell ref="AG28:AS28"/>
    <mergeCell ref="AT34:AY34"/>
    <mergeCell ref="AZ34:BE34"/>
    <mergeCell ref="C35:AF35"/>
    <mergeCell ref="AG35:AS35"/>
    <mergeCell ref="AT35:AY35"/>
    <mergeCell ref="AZ35:BE35"/>
    <mergeCell ref="AT28:AY28"/>
    <mergeCell ref="AZ28:BE28"/>
    <mergeCell ref="C31:AF31"/>
    <mergeCell ref="AG31:AS31"/>
    <mergeCell ref="AT31:AY31"/>
    <mergeCell ref="AZ31:BE31"/>
    <mergeCell ref="C32:AF32"/>
    <mergeCell ref="AG32:AS32"/>
    <mergeCell ref="AT32:AY32"/>
    <mergeCell ref="AZ32:BE32"/>
    <mergeCell ref="C37:AF37"/>
    <mergeCell ref="AG37:AS37"/>
    <mergeCell ref="AT37:AY37"/>
    <mergeCell ref="AZ37:BE37"/>
    <mergeCell ref="C38:AF38"/>
    <mergeCell ref="AG38:AS38"/>
    <mergeCell ref="AT38:AY38"/>
    <mergeCell ref="AZ38:BE38"/>
    <mergeCell ref="C43:BE63"/>
  </mergeCells>
  <conditionalFormatting sqref="G66:BB66">
    <cfRule type="cellIs" dxfId="6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D67"/>
  <sheetViews>
    <sheetView showGridLines="0" showRowColHeaders="0" zoomScale="115" zoomScaleNormal="115" zoomScaleSheetLayoutView="115" workbookViewId="0">
      <selection activeCell="C40" sqref="C40:BE49"/>
    </sheetView>
  </sheetViews>
  <sheetFormatPr defaultColWidth="9.140625" defaultRowHeight="15" x14ac:dyDescent="0.25"/>
  <cols>
    <col min="1" max="59" width="2.42578125" style="28" customWidth="1"/>
    <col min="60" max="16384" width="9.140625" style="28"/>
  </cols>
  <sheetData>
    <row r="1" spans="1:82" ht="18.75" customHeight="1" x14ac:dyDescent="0.25">
      <c r="A1" s="6"/>
      <c r="B1" s="6"/>
      <c r="C1" s="184" t="s">
        <v>206</v>
      </c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6"/>
      <c r="BG1" s="6"/>
    </row>
    <row r="2" spans="1:82" ht="1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</row>
    <row r="3" spans="1:82" ht="15.75" thickBot="1" x14ac:dyDescent="0.3">
      <c r="A3" s="6"/>
      <c r="B3" s="6"/>
      <c r="C3" s="126"/>
      <c r="D3" s="127" t="s">
        <v>243</v>
      </c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9"/>
      <c r="AN3" s="185" t="s">
        <v>207</v>
      </c>
      <c r="AO3" s="185"/>
      <c r="AP3" s="185"/>
      <c r="AQ3" s="185"/>
      <c r="AR3" s="185"/>
      <c r="AS3" s="185"/>
      <c r="AT3" s="185" t="s">
        <v>208</v>
      </c>
      <c r="AU3" s="185"/>
      <c r="AV3" s="185"/>
      <c r="AW3" s="185" t="s">
        <v>209</v>
      </c>
      <c r="AX3" s="185"/>
      <c r="AY3" s="185"/>
      <c r="AZ3" s="185"/>
      <c r="BA3" s="185"/>
      <c r="BB3" s="185"/>
      <c r="BC3" s="185" t="s">
        <v>208</v>
      </c>
      <c r="BD3" s="185"/>
      <c r="BE3" s="186"/>
      <c r="BF3" s="6"/>
      <c r="BG3" s="6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</row>
    <row r="4" spans="1:82" ht="15" customHeight="1" x14ac:dyDescent="0.25">
      <c r="A4" s="6"/>
      <c r="B4" s="6"/>
      <c r="C4" s="292" t="s">
        <v>231</v>
      </c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21" t="s">
        <v>232</v>
      </c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2"/>
      <c r="AN4" s="223"/>
      <c r="AO4" s="224"/>
      <c r="AP4" s="224"/>
      <c r="AQ4" s="224"/>
      <c r="AR4" s="224"/>
      <c r="AS4" s="225"/>
      <c r="AT4" s="226" t="str">
        <f t="shared" ref="AT4:AT9" si="0">IF(AN4,AN4*100/$AW$12,"")</f>
        <v/>
      </c>
      <c r="AU4" s="226"/>
      <c r="AV4" s="226"/>
      <c r="AW4" s="298">
        <f>SUM(AN4:AS8)</f>
        <v>0</v>
      </c>
      <c r="AX4" s="299"/>
      <c r="AY4" s="299"/>
      <c r="AZ4" s="299"/>
      <c r="BA4" s="299"/>
      <c r="BB4" s="300"/>
      <c r="BC4" s="307" t="str">
        <f>IF(AW4,AW4*100/$AW$12,"")</f>
        <v/>
      </c>
      <c r="BD4" s="308"/>
      <c r="BE4" s="309"/>
      <c r="BF4" s="6"/>
      <c r="BG4" s="6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</row>
    <row r="5" spans="1:82" ht="14.25" customHeight="1" x14ac:dyDescent="0.25">
      <c r="A5" s="6"/>
      <c r="B5" s="6"/>
      <c r="C5" s="294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196" t="s">
        <v>233</v>
      </c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3"/>
      <c r="AN5" s="205"/>
      <c r="AO5" s="206"/>
      <c r="AP5" s="206"/>
      <c r="AQ5" s="206"/>
      <c r="AR5" s="206"/>
      <c r="AS5" s="207"/>
      <c r="AT5" s="208" t="str">
        <f t="shared" si="0"/>
        <v/>
      </c>
      <c r="AU5" s="208"/>
      <c r="AV5" s="208"/>
      <c r="AW5" s="301"/>
      <c r="AX5" s="302"/>
      <c r="AY5" s="302"/>
      <c r="AZ5" s="302"/>
      <c r="BA5" s="302"/>
      <c r="BB5" s="303"/>
      <c r="BC5" s="310"/>
      <c r="BD5" s="311"/>
      <c r="BE5" s="312"/>
      <c r="BF5" s="6"/>
      <c r="BG5" s="6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</row>
    <row r="6" spans="1:82" x14ac:dyDescent="0.25">
      <c r="A6" s="6"/>
      <c r="B6" s="6"/>
      <c r="C6" s="294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196" t="s">
        <v>234</v>
      </c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3"/>
      <c r="AN6" s="205"/>
      <c r="AO6" s="206"/>
      <c r="AP6" s="206"/>
      <c r="AQ6" s="206"/>
      <c r="AR6" s="206"/>
      <c r="AS6" s="207"/>
      <c r="AT6" s="208" t="str">
        <f t="shared" si="0"/>
        <v/>
      </c>
      <c r="AU6" s="208"/>
      <c r="AV6" s="208"/>
      <c r="AW6" s="301"/>
      <c r="AX6" s="302"/>
      <c r="AY6" s="302"/>
      <c r="AZ6" s="302"/>
      <c r="BA6" s="302"/>
      <c r="BB6" s="303"/>
      <c r="BC6" s="310"/>
      <c r="BD6" s="311"/>
      <c r="BE6" s="312"/>
      <c r="BF6" s="6"/>
      <c r="BG6" s="6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</row>
    <row r="7" spans="1:82" x14ac:dyDescent="0.25">
      <c r="A7" s="6"/>
      <c r="B7" s="6"/>
      <c r="C7" s="294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09" t="s">
        <v>235</v>
      </c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10"/>
      <c r="AN7" s="211"/>
      <c r="AO7" s="212"/>
      <c r="AP7" s="212"/>
      <c r="AQ7" s="212"/>
      <c r="AR7" s="212"/>
      <c r="AS7" s="213"/>
      <c r="AT7" s="214" t="str">
        <f t="shared" si="0"/>
        <v/>
      </c>
      <c r="AU7" s="214"/>
      <c r="AV7" s="214"/>
      <c r="AW7" s="301"/>
      <c r="AX7" s="302"/>
      <c r="AY7" s="302"/>
      <c r="AZ7" s="302"/>
      <c r="BA7" s="302"/>
      <c r="BB7" s="303"/>
      <c r="BC7" s="310"/>
      <c r="BD7" s="311"/>
      <c r="BE7" s="312"/>
      <c r="BF7" s="6"/>
      <c r="BG7" s="6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</row>
    <row r="8" spans="1:82" ht="15.75" thickBot="1" x14ac:dyDescent="0.3">
      <c r="A8" s="6"/>
      <c r="B8" s="6"/>
      <c r="C8" s="296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15" t="s">
        <v>236</v>
      </c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6"/>
      <c r="AN8" s="217"/>
      <c r="AO8" s="218"/>
      <c r="AP8" s="218"/>
      <c r="AQ8" s="218"/>
      <c r="AR8" s="218"/>
      <c r="AS8" s="219"/>
      <c r="AT8" s="220" t="str">
        <f t="shared" si="0"/>
        <v/>
      </c>
      <c r="AU8" s="220"/>
      <c r="AV8" s="220"/>
      <c r="AW8" s="304"/>
      <c r="AX8" s="305"/>
      <c r="AY8" s="305"/>
      <c r="AZ8" s="305"/>
      <c r="BA8" s="305"/>
      <c r="BB8" s="306"/>
      <c r="BC8" s="313"/>
      <c r="BD8" s="314"/>
      <c r="BE8" s="315"/>
      <c r="BF8" s="6"/>
      <c r="BG8" s="6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</row>
    <row r="9" spans="1:82" ht="15.75" thickBot="1" x14ac:dyDescent="0.3">
      <c r="A9" s="6"/>
      <c r="B9" s="6"/>
      <c r="C9" s="320" t="s">
        <v>238</v>
      </c>
      <c r="D9" s="321" t="s">
        <v>229</v>
      </c>
      <c r="E9" s="321"/>
      <c r="F9" s="321"/>
      <c r="G9" s="321"/>
      <c r="H9" s="321"/>
      <c r="I9" s="321"/>
      <c r="J9" s="321"/>
      <c r="K9" s="321"/>
      <c r="L9" s="321"/>
      <c r="M9" s="321"/>
      <c r="N9" s="203" t="s">
        <v>237</v>
      </c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4"/>
      <c r="AN9" s="331"/>
      <c r="AO9" s="332"/>
      <c r="AP9" s="332"/>
      <c r="AQ9" s="332"/>
      <c r="AR9" s="332"/>
      <c r="AS9" s="333"/>
      <c r="AT9" s="323" t="str">
        <f t="shared" si="0"/>
        <v/>
      </c>
      <c r="AU9" s="323"/>
      <c r="AV9" s="323"/>
      <c r="AW9" s="322">
        <f>SUM(AN9:AS9)</f>
        <v>0</v>
      </c>
      <c r="AX9" s="322"/>
      <c r="AY9" s="322"/>
      <c r="AZ9" s="322"/>
      <c r="BA9" s="322"/>
      <c r="BB9" s="322"/>
      <c r="BC9" s="323" t="str">
        <f>IF(AW9,AW9*100/$AW$12,"")</f>
        <v/>
      </c>
      <c r="BD9" s="323"/>
      <c r="BE9" s="324"/>
      <c r="BF9" s="6"/>
      <c r="BG9" s="6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</row>
    <row r="10" spans="1:82" ht="15.75" thickBot="1" x14ac:dyDescent="0.3">
      <c r="A10" s="6"/>
      <c r="B10" s="6"/>
      <c r="C10" s="325" t="s">
        <v>242</v>
      </c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6"/>
      <c r="AO10" s="326"/>
      <c r="AP10" s="326"/>
      <c r="AQ10" s="326"/>
      <c r="AR10" s="326"/>
      <c r="AS10" s="326"/>
      <c r="AT10" s="326"/>
      <c r="AU10" s="326"/>
      <c r="AV10" s="327"/>
      <c r="AW10" s="328">
        <f>SUM(AW4:BB9)</f>
        <v>0</v>
      </c>
      <c r="AX10" s="328"/>
      <c r="AY10" s="328"/>
      <c r="AZ10" s="328"/>
      <c r="BA10" s="328"/>
      <c r="BB10" s="329"/>
      <c r="BC10" s="73"/>
      <c r="BD10" s="73"/>
      <c r="BE10" s="73"/>
      <c r="BF10" s="6"/>
      <c r="BG10" s="6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</row>
    <row r="11" spans="1:8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</row>
    <row r="12" spans="1:82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</row>
    <row r="13" spans="1:82" ht="15.75" thickBo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</row>
    <row r="14" spans="1:82" ht="15.75" thickBot="1" x14ac:dyDescent="0.3">
      <c r="A14" s="6"/>
      <c r="B14" s="6"/>
      <c r="C14" s="123"/>
      <c r="D14" s="124" t="s">
        <v>241</v>
      </c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317" t="s">
        <v>207</v>
      </c>
      <c r="AO14" s="318"/>
      <c r="AP14" s="318"/>
      <c r="AQ14" s="318"/>
      <c r="AR14" s="318"/>
      <c r="AS14" s="319"/>
      <c r="AT14" s="317" t="s">
        <v>208</v>
      </c>
      <c r="AU14" s="318"/>
      <c r="AV14" s="319"/>
      <c r="AW14" s="317" t="s">
        <v>209</v>
      </c>
      <c r="AX14" s="318"/>
      <c r="AY14" s="318"/>
      <c r="AZ14" s="318"/>
      <c r="BA14" s="318"/>
      <c r="BB14" s="319"/>
      <c r="BC14" s="317" t="s">
        <v>208</v>
      </c>
      <c r="BD14" s="318"/>
      <c r="BE14" s="330"/>
      <c r="BF14" s="6"/>
      <c r="BG14" s="6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</row>
    <row r="15" spans="1:82" x14ac:dyDescent="0.25">
      <c r="A15" s="6"/>
      <c r="B15" s="6"/>
      <c r="C15" s="228" t="s">
        <v>210</v>
      </c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1" t="s">
        <v>211</v>
      </c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2"/>
      <c r="AN15" s="337"/>
      <c r="AO15" s="338"/>
      <c r="AP15" s="338"/>
      <c r="AQ15" s="338"/>
      <c r="AR15" s="338"/>
      <c r="AS15" s="339"/>
      <c r="AT15" s="272" t="str">
        <f t="shared" ref="AT15:AT33" si="1">IF(AN15,AN15*100/$AW$36,"")</f>
        <v/>
      </c>
      <c r="AU15" s="273"/>
      <c r="AV15" s="274"/>
      <c r="AW15" s="334">
        <f>SUM(AN15:AS20)</f>
        <v>0</v>
      </c>
      <c r="AX15" s="334"/>
      <c r="AY15" s="334"/>
      <c r="AZ15" s="334"/>
      <c r="BA15" s="334"/>
      <c r="BB15" s="334"/>
      <c r="BC15" s="237" t="str">
        <f>IF(AW15,AW15*100/$AW$36,"")</f>
        <v/>
      </c>
      <c r="BD15" s="237"/>
      <c r="BE15" s="343"/>
      <c r="BF15" s="6"/>
      <c r="BG15" s="6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</row>
    <row r="16" spans="1:82" x14ac:dyDescent="0.25">
      <c r="A16" s="6"/>
      <c r="B16" s="6"/>
      <c r="C16" s="230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196" t="s">
        <v>212</v>
      </c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3"/>
      <c r="AN16" s="197"/>
      <c r="AO16" s="198"/>
      <c r="AP16" s="198"/>
      <c r="AQ16" s="198"/>
      <c r="AR16" s="198"/>
      <c r="AS16" s="199"/>
      <c r="AT16" s="200" t="str">
        <f t="shared" si="1"/>
        <v/>
      </c>
      <c r="AU16" s="201"/>
      <c r="AV16" s="202"/>
      <c r="AW16" s="335"/>
      <c r="AX16" s="335"/>
      <c r="AY16" s="335"/>
      <c r="AZ16" s="335"/>
      <c r="BA16" s="335"/>
      <c r="BB16" s="335"/>
      <c r="BC16" s="278"/>
      <c r="BD16" s="278"/>
      <c r="BE16" s="344"/>
      <c r="BF16" s="6"/>
      <c r="BG16" s="6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</row>
    <row r="17" spans="1:82" x14ac:dyDescent="0.25">
      <c r="A17" s="6"/>
      <c r="B17" s="6"/>
      <c r="C17" s="230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196" t="s">
        <v>213</v>
      </c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3"/>
      <c r="AN17" s="197"/>
      <c r="AO17" s="198"/>
      <c r="AP17" s="198"/>
      <c r="AQ17" s="198"/>
      <c r="AR17" s="198"/>
      <c r="AS17" s="199"/>
      <c r="AT17" s="200" t="str">
        <f t="shared" si="1"/>
        <v/>
      </c>
      <c r="AU17" s="201"/>
      <c r="AV17" s="202"/>
      <c r="AW17" s="335"/>
      <c r="AX17" s="335"/>
      <c r="AY17" s="335"/>
      <c r="AZ17" s="335"/>
      <c r="BA17" s="335"/>
      <c r="BB17" s="335"/>
      <c r="BC17" s="278"/>
      <c r="BD17" s="278"/>
      <c r="BE17" s="344"/>
      <c r="BF17" s="6"/>
      <c r="BG17" s="6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</row>
    <row r="18" spans="1:82" x14ac:dyDescent="0.25">
      <c r="A18" s="6"/>
      <c r="B18" s="6"/>
      <c r="C18" s="230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196" t="s">
        <v>214</v>
      </c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3"/>
      <c r="AN18" s="197"/>
      <c r="AO18" s="198"/>
      <c r="AP18" s="198"/>
      <c r="AQ18" s="198"/>
      <c r="AR18" s="198"/>
      <c r="AS18" s="199"/>
      <c r="AT18" s="200" t="str">
        <f t="shared" si="1"/>
        <v/>
      </c>
      <c r="AU18" s="201"/>
      <c r="AV18" s="202"/>
      <c r="AW18" s="335"/>
      <c r="AX18" s="335"/>
      <c r="AY18" s="335"/>
      <c r="AZ18" s="335"/>
      <c r="BA18" s="335"/>
      <c r="BB18" s="335"/>
      <c r="BC18" s="278"/>
      <c r="BD18" s="278"/>
      <c r="BE18" s="344"/>
      <c r="BF18" s="6"/>
      <c r="BG18" s="6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</row>
    <row r="19" spans="1:82" x14ac:dyDescent="0.25">
      <c r="A19" s="6"/>
      <c r="B19" s="6"/>
      <c r="C19" s="230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196" t="s">
        <v>215</v>
      </c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3"/>
      <c r="AN19" s="195"/>
      <c r="AO19" s="195"/>
      <c r="AP19" s="195"/>
      <c r="AQ19" s="195"/>
      <c r="AR19" s="195"/>
      <c r="AS19" s="195"/>
      <c r="AT19" s="278" t="str">
        <f t="shared" si="1"/>
        <v/>
      </c>
      <c r="AU19" s="278"/>
      <c r="AV19" s="278"/>
      <c r="AW19" s="335"/>
      <c r="AX19" s="335"/>
      <c r="AY19" s="335"/>
      <c r="AZ19" s="335"/>
      <c r="BA19" s="335"/>
      <c r="BB19" s="335"/>
      <c r="BC19" s="278"/>
      <c r="BD19" s="278"/>
      <c r="BE19" s="344"/>
      <c r="BF19" s="6"/>
      <c r="BG19" s="6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</row>
    <row r="20" spans="1:82" ht="15.75" thickBot="1" x14ac:dyDescent="0.3">
      <c r="A20" s="6"/>
      <c r="B20" s="6"/>
      <c r="C20" s="230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79" t="s">
        <v>216</v>
      </c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80"/>
      <c r="AN20" s="281"/>
      <c r="AO20" s="281"/>
      <c r="AP20" s="281"/>
      <c r="AQ20" s="281"/>
      <c r="AR20" s="281"/>
      <c r="AS20" s="281"/>
      <c r="AT20" s="282" t="str">
        <f t="shared" si="1"/>
        <v/>
      </c>
      <c r="AU20" s="282"/>
      <c r="AV20" s="282"/>
      <c r="AW20" s="336"/>
      <c r="AX20" s="336"/>
      <c r="AY20" s="336"/>
      <c r="AZ20" s="336"/>
      <c r="BA20" s="336"/>
      <c r="BB20" s="336"/>
      <c r="BC20" s="282"/>
      <c r="BD20" s="282"/>
      <c r="BE20" s="350"/>
      <c r="BF20" s="6"/>
      <c r="BG20" s="6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</row>
    <row r="21" spans="1:82" ht="15.75" customHeight="1" x14ac:dyDescent="0.25">
      <c r="A21" s="6"/>
      <c r="B21" s="6"/>
      <c r="C21" s="283" t="s">
        <v>217</v>
      </c>
      <c r="D21" s="284"/>
      <c r="E21" s="284"/>
      <c r="F21" s="284"/>
      <c r="G21" s="284"/>
      <c r="H21" s="284"/>
      <c r="I21" s="284"/>
      <c r="J21" s="284"/>
      <c r="K21" s="284"/>
      <c r="L21" s="284"/>
      <c r="M21" s="285"/>
      <c r="N21" s="222" t="s">
        <v>218</v>
      </c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36"/>
      <c r="AO21" s="236"/>
      <c r="AP21" s="236"/>
      <c r="AQ21" s="236"/>
      <c r="AR21" s="236"/>
      <c r="AS21" s="236"/>
      <c r="AT21" s="237" t="str">
        <f t="shared" si="1"/>
        <v/>
      </c>
      <c r="AU21" s="237"/>
      <c r="AV21" s="237"/>
      <c r="AW21" s="340">
        <f>SUM(AN21:AS23)</f>
        <v>0</v>
      </c>
      <c r="AX21" s="340"/>
      <c r="AY21" s="340"/>
      <c r="AZ21" s="340"/>
      <c r="BA21" s="340"/>
      <c r="BB21" s="340"/>
      <c r="BC21" s="237" t="str">
        <f>IF(AW21,AW21*100/$AW$36,"")</f>
        <v/>
      </c>
      <c r="BD21" s="237"/>
      <c r="BE21" s="343"/>
      <c r="BF21" s="6"/>
      <c r="BG21" s="6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</row>
    <row r="22" spans="1:82" ht="15" customHeight="1" x14ac:dyDescent="0.25">
      <c r="A22" s="6"/>
      <c r="B22" s="6"/>
      <c r="C22" s="286"/>
      <c r="D22" s="287"/>
      <c r="E22" s="287"/>
      <c r="F22" s="287"/>
      <c r="G22" s="287"/>
      <c r="H22" s="287"/>
      <c r="I22" s="287"/>
      <c r="J22" s="287"/>
      <c r="K22" s="287"/>
      <c r="L22" s="287"/>
      <c r="M22" s="288"/>
      <c r="N22" s="193" t="s">
        <v>219</v>
      </c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5"/>
      <c r="AO22" s="195"/>
      <c r="AP22" s="195"/>
      <c r="AQ22" s="195"/>
      <c r="AR22" s="195"/>
      <c r="AS22" s="195"/>
      <c r="AT22" s="316" t="str">
        <f t="shared" si="1"/>
        <v/>
      </c>
      <c r="AU22" s="316"/>
      <c r="AV22" s="316"/>
      <c r="AW22" s="341"/>
      <c r="AX22" s="341"/>
      <c r="AY22" s="341"/>
      <c r="AZ22" s="341"/>
      <c r="BA22" s="341"/>
      <c r="BB22" s="341"/>
      <c r="BC22" s="278"/>
      <c r="BD22" s="278"/>
      <c r="BE22" s="344"/>
      <c r="BF22" s="6"/>
      <c r="BG22" s="6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</row>
    <row r="23" spans="1:82" ht="15.75" customHeight="1" thickBot="1" x14ac:dyDescent="0.3">
      <c r="A23" s="6"/>
      <c r="B23" s="6"/>
      <c r="C23" s="289"/>
      <c r="D23" s="290"/>
      <c r="E23" s="290"/>
      <c r="F23" s="290"/>
      <c r="G23" s="290"/>
      <c r="H23" s="290"/>
      <c r="I23" s="290"/>
      <c r="J23" s="290"/>
      <c r="K23" s="290"/>
      <c r="L23" s="290"/>
      <c r="M23" s="291"/>
      <c r="N23" s="347" t="s">
        <v>220</v>
      </c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9"/>
      <c r="AO23" s="349"/>
      <c r="AP23" s="349"/>
      <c r="AQ23" s="349"/>
      <c r="AR23" s="349"/>
      <c r="AS23" s="349"/>
      <c r="AT23" s="345" t="str">
        <f t="shared" si="1"/>
        <v/>
      </c>
      <c r="AU23" s="345"/>
      <c r="AV23" s="345"/>
      <c r="AW23" s="342"/>
      <c r="AX23" s="342"/>
      <c r="AY23" s="342"/>
      <c r="AZ23" s="342"/>
      <c r="BA23" s="342"/>
      <c r="BB23" s="342"/>
      <c r="BC23" s="345"/>
      <c r="BD23" s="345"/>
      <c r="BE23" s="346"/>
      <c r="BF23" s="6"/>
      <c r="BG23" s="6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</row>
    <row r="24" spans="1:82" ht="15.75" customHeight="1" x14ac:dyDescent="0.25">
      <c r="A24" s="6"/>
      <c r="B24" s="6"/>
      <c r="C24" s="228" t="s">
        <v>221</v>
      </c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2" t="s">
        <v>222</v>
      </c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36"/>
      <c r="AO24" s="236"/>
      <c r="AP24" s="236"/>
      <c r="AQ24" s="236"/>
      <c r="AR24" s="236"/>
      <c r="AS24" s="236"/>
      <c r="AT24" s="237" t="str">
        <f t="shared" si="1"/>
        <v/>
      </c>
      <c r="AU24" s="237"/>
      <c r="AV24" s="237"/>
      <c r="AW24" s="256">
        <f>SUM(AN24:AS25)</f>
        <v>0</v>
      </c>
      <c r="AX24" s="257"/>
      <c r="AY24" s="257"/>
      <c r="AZ24" s="257"/>
      <c r="BA24" s="257"/>
      <c r="BB24" s="258"/>
      <c r="BC24" s="187" t="str">
        <f>IF(AW24,AW24*100/$AW$36,"")</f>
        <v/>
      </c>
      <c r="BD24" s="188"/>
      <c r="BE24" s="189"/>
      <c r="BF24" s="6"/>
      <c r="BG24" s="6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</row>
    <row r="25" spans="1:82" ht="15.75" customHeight="1" thickBot="1" x14ac:dyDescent="0.3">
      <c r="A25" s="6"/>
      <c r="B25" s="6"/>
      <c r="C25" s="232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355" t="s">
        <v>223</v>
      </c>
      <c r="O25" s="355"/>
      <c r="P25" s="355"/>
      <c r="Q25" s="355"/>
      <c r="R25" s="355"/>
      <c r="S25" s="355"/>
      <c r="T25" s="355"/>
      <c r="U25" s="355"/>
      <c r="V25" s="355"/>
      <c r="W25" s="355"/>
      <c r="X25" s="355"/>
      <c r="Y25" s="355"/>
      <c r="Z25" s="355"/>
      <c r="AA25" s="355"/>
      <c r="AB25" s="355"/>
      <c r="AC25" s="355"/>
      <c r="AD25" s="355"/>
      <c r="AE25" s="355"/>
      <c r="AF25" s="355"/>
      <c r="AG25" s="355"/>
      <c r="AH25" s="355"/>
      <c r="AI25" s="355"/>
      <c r="AJ25" s="355"/>
      <c r="AK25" s="355"/>
      <c r="AL25" s="355"/>
      <c r="AM25" s="356"/>
      <c r="AN25" s="353"/>
      <c r="AO25" s="353"/>
      <c r="AP25" s="353"/>
      <c r="AQ25" s="353"/>
      <c r="AR25" s="353"/>
      <c r="AS25" s="353"/>
      <c r="AT25" s="354" t="str">
        <f t="shared" si="1"/>
        <v/>
      </c>
      <c r="AU25" s="354"/>
      <c r="AV25" s="354"/>
      <c r="AW25" s="262"/>
      <c r="AX25" s="263"/>
      <c r="AY25" s="263"/>
      <c r="AZ25" s="263"/>
      <c r="BA25" s="263"/>
      <c r="BB25" s="264"/>
      <c r="BC25" s="190"/>
      <c r="BD25" s="191"/>
      <c r="BE25" s="192"/>
      <c r="BF25" s="6"/>
      <c r="BG25" s="6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</row>
    <row r="26" spans="1:82" ht="15.75" customHeight="1" x14ac:dyDescent="0.25">
      <c r="A26" s="6"/>
      <c r="B26" s="6"/>
      <c r="C26" s="228" t="s">
        <v>224</v>
      </c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2" t="s">
        <v>225</v>
      </c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9"/>
      <c r="AO26" s="270"/>
      <c r="AP26" s="270"/>
      <c r="AQ26" s="270"/>
      <c r="AR26" s="270"/>
      <c r="AS26" s="271"/>
      <c r="AT26" s="272" t="str">
        <f t="shared" si="1"/>
        <v/>
      </c>
      <c r="AU26" s="273"/>
      <c r="AV26" s="274"/>
      <c r="AW26" s="256">
        <f>SUM(AN26:AS28)</f>
        <v>0</v>
      </c>
      <c r="AX26" s="257"/>
      <c r="AY26" s="257"/>
      <c r="AZ26" s="257"/>
      <c r="BA26" s="257"/>
      <c r="BB26" s="258"/>
      <c r="BC26" s="187" t="str">
        <f>IF(AW26,AW26*100/$AW$36,"")</f>
        <v/>
      </c>
      <c r="BD26" s="188"/>
      <c r="BE26" s="189"/>
      <c r="BF26" s="6"/>
      <c r="BG26" s="6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</row>
    <row r="27" spans="1:82" ht="15.75" customHeight="1" x14ac:dyDescent="0.25">
      <c r="A27" s="6"/>
      <c r="B27" s="6"/>
      <c r="C27" s="230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193" t="s">
        <v>226</v>
      </c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5"/>
      <c r="AO27" s="195"/>
      <c r="AP27" s="195"/>
      <c r="AQ27" s="195"/>
      <c r="AR27" s="195"/>
      <c r="AS27" s="195"/>
      <c r="AT27" s="275" t="str">
        <f t="shared" si="1"/>
        <v/>
      </c>
      <c r="AU27" s="276"/>
      <c r="AV27" s="277"/>
      <c r="AW27" s="259"/>
      <c r="AX27" s="260"/>
      <c r="AY27" s="260"/>
      <c r="AZ27" s="260"/>
      <c r="BA27" s="260"/>
      <c r="BB27" s="261"/>
      <c r="BC27" s="265"/>
      <c r="BD27" s="266"/>
      <c r="BE27" s="267"/>
      <c r="BF27" s="6"/>
      <c r="BG27" s="6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</row>
    <row r="28" spans="1:82" ht="15.75" customHeight="1" thickBot="1" x14ac:dyDescent="0.3">
      <c r="A28" s="6"/>
      <c r="B28" s="6"/>
      <c r="C28" s="232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347" t="s">
        <v>227</v>
      </c>
      <c r="O28" s="348"/>
      <c r="P28" s="348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  <c r="AB28" s="348"/>
      <c r="AC28" s="348"/>
      <c r="AD28" s="348"/>
      <c r="AE28" s="348"/>
      <c r="AF28" s="348"/>
      <c r="AG28" s="348"/>
      <c r="AH28" s="348"/>
      <c r="AI28" s="348"/>
      <c r="AJ28" s="348"/>
      <c r="AK28" s="348"/>
      <c r="AL28" s="348"/>
      <c r="AM28" s="348"/>
      <c r="AN28" s="353"/>
      <c r="AO28" s="353"/>
      <c r="AP28" s="353"/>
      <c r="AQ28" s="353"/>
      <c r="AR28" s="353"/>
      <c r="AS28" s="353"/>
      <c r="AT28" s="354" t="str">
        <f t="shared" si="1"/>
        <v/>
      </c>
      <c r="AU28" s="354"/>
      <c r="AV28" s="354"/>
      <c r="AW28" s="262"/>
      <c r="AX28" s="263"/>
      <c r="AY28" s="263"/>
      <c r="AZ28" s="263"/>
      <c r="BA28" s="263"/>
      <c r="BB28" s="264"/>
      <c r="BC28" s="190"/>
      <c r="BD28" s="191"/>
      <c r="BE28" s="192"/>
      <c r="BF28" s="6"/>
      <c r="BG28" s="6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</row>
    <row r="29" spans="1:82" ht="15.75" customHeight="1" x14ac:dyDescent="0.25">
      <c r="A29" s="6"/>
      <c r="B29" s="6"/>
      <c r="C29" s="228" t="s">
        <v>239</v>
      </c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5"/>
      <c r="AN29" s="236"/>
      <c r="AO29" s="236"/>
      <c r="AP29" s="236"/>
      <c r="AQ29" s="236"/>
      <c r="AR29" s="236"/>
      <c r="AS29" s="236"/>
      <c r="AT29" s="237" t="str">
        <f t="shared" si="1"/>
        <v/>
      </c>
      <c r="AU29" s="237"/>
      <c r="AV29" s="237"/>
      <c r="AW29" s="238">
        <f>SUM(AN29:AS33)</f>
        <v>0</v>
      </c>
      <c r="AX29" s="239"/>
      <c r="AY29" s="239"/>
      <c r="AZ29" s="239"/>
      <c r="BA29" s="239"/>
      <c r="BB29" s="240"/>
      <c r="BC29" s="247" t="str">
        <f>IF(AW29,AW29*100/$AW$36,"")</f>
        <v/>
      </c>
      <c r="BD29" s="248"/>
      <c r="BE29" s="249"/>
      <c r="BF29" s="6"/>
      <c r="BG29" s="6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</row>
    <row r="30" spans="1:82" ht="15" customHeight="1" x14ac:dyDescent="0.25">
      <c r="A30" s="6"/>
      <c r="B30" s="6"/>
      <c r="C30" s="230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372"/>
      <c r="O30" s="372"/>
      <c r="P30" s="372"/>
      <c r="Q30" s="372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372"/>
      <c r="AC30" s="372"/>
      <c r="AD30" s="372"/>
      <c r="AE30" s="372"/>
      <c r="AF30" s="372"/>
      <c r="AG30" s="372"/>
      <c r="AH30" s="372"/>
      <c r="AI30" s="372"/>
      <c r="AJ30" s="372"/>
      <c r="AK30" s="372"/>
      <c r="AL30" s="372"/>
      <c r="AM30" s="373"/>
      <c r="AN30" s="374"/>
      <c r="AO30" s="374"/>
      <c r="AP30" s="374"/>
      <c r="AQ30" s="374"/>
      <c r="AR30" s="374"/>
      <c r="AS30" s="374"/>
      <c r="AT30" s="316" t="str">
        <f t="shared" si="1"/>
        <v/>
      </c>
      <c r="AU30" s="316"/>
      <c r="AV30" s="316"/>
      <c r="AW30" s="241"/>
      <c r="AX30" s="242"/>
      <c r="AY30" s="242"/>
      <c r="AZ30" s="242"/>
      <c r="BA30" s="242"/>
      <c r="BB30" s="243"/>
      <c r="BC30" s="250"/>
      <c r="BD30" s="251"/>
      <c r="BE30" s="252"/>
      <c r="BF30" s="6"/>
      <c r="BG30" s="6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</row>
    <row r="31" spans="1:82" x14ac:dyDescent="0.25">
      <c r="A31" s="6"/>
      <c r="B31" s="6"/>
      <c r="C31" s="230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351"/>
      <c r="O31" s="351"/>
      <c r="P31" s="351"/>
      <c r="Q31" s="351"/>
      <c r="R31" s="351"/>
      <c r="S31" s="351"/>
      <c r="T31" s="351"/>
      <c r="U31" s="351"/>
      <c r="V31" s="351"/>
      <c r="W31" s="351"/>
      <c r="X31" s="351"/>
      <c r="Y31" s="351"/>
      <c r="Z31" s="351"/>
      <c r="AA31" s="351"/>
      <c r="AB31" s="351"/>
      <c r="AC31" s="351"/>
      <c r="AD31" s="351"/>
      <c r="AE31" s="351"/>
      <c r="AF31" s="351"/>
      <c r="AG31" s="351"/>
      <c r="AH31" s="351"/>
      <c r="AI31" s="351"/>
      <c r="AJ31" s="351"/>
      <c r="AK31" s="351"/>
      <c r="AL31" s="351"/>
      <c r="AM31" s="352"/>
      <c r="AN31" s="195"/>
      <c r="AO31" s="195"/>
      <c r="AP31" s="195"/>
      <c r="AQ31" s="195"/>
      <c r="AR31" s="195"/>
      <c r="AS31" s="195"/>
      <c r="AT31" s="278" t="str">
        <f t="shared" si="1"/>
        <v/>
      </c>
      <c r="AU31" s="278"/>
      <c r="AV31" s="278"/>
      <c r="AW31" s="241"/>
      <c r="AX31" s="242"/>
      <c r="AY31" s="242"/>
      <c r="AZ31" s="242"/>
      <c r="BA31" s="242"/>
      <c r="BB31" s="243"/>
      <c r="BC31" s="250"/>
      <c r="BD31" s="251"/>
      <c r="BE31" s="252"/>
      <c r="BF31" s="6"/>
      <c r="BG31" s="6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</row>
    <row r="32" spans="1:82" x14ac:dyDescent="0.25">
      <c r="A32" s="6"/>
      <c r="B32" s="6"/>
      <c r="C32" s="230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351"/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  <c r="AA32" s="351"/>
      <c r="AB32" s="351"/>
      <c r="AC32" s="351"/>
      <c r="AD32" s="351"/>
      <c r="AE32" s="351"/>
      <c r="AF32" s="351"/>
      <c r="AG32" s="351"/>
      <c r="AH32" s="351"/>
      <c r="AI32" s="351"/>
      <c r="AJ32" s="351"/>
      <c r="AK32" s="351"/>
      <c r="AL32" s="351"/>
      <c r="AM32" s="352"/>
      <c r="AN32" s="195"/>
      <c r="AO32" s="195"/>
      <c r="AP32" s="195"/>
      <c r="AQ32" s="195"/>
      <c r="AR32" s="195"/>
      <c r="AS32" s="195"/>
      <c r="AT32" s="278" t="str">
        <f t="shared" si="1"/>
        <v/>
      </c>
      <c r="AU32" s="278"/>
      <c r="AV32" s="278"/>
      <c r="AW32" s="241"/>
      <c r="AX32" s="242"/>
      <c r="AY32" s="242"/>
      <c r="AZ32" s="242"/>
      <c r="BA32" s="242"/>
      <c r="BB32" s="243"/>
      <c r="BC32" s="250"/>
      <c r="BD32" s="251"/>
      <c r="BE32" s="252"/>
      <c r="BF32" s="6"/>
      <c r="BG32" s="6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</row>
    <row r="33" spans="1:82" ht="15.75" thickBot="1" x14ac:dyDescent="0.3">
      <c r="A33" s="6"/>
      <c r="B33" s="6"/>
      <c r="C33" s="232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370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370"/>
      <c r="AC33" s="370"/>
      <c r="AD33" s="370"/>
      <c r="AE33" s="370"/>
      <c r="AF33" s="370"/>
      <c r="AG33" s="370"/>
      <c r="AH33" s="370"/>
      <c r="AI33" s="370"/>
      <c r="AJ33" s="370"/>
      <c r="AK33" s="370"/>
      <c r="AL33" s="370"/>
      <c r="AM33" s="371"/>
      <c r="AN33" s="349"/>
      <c r="AO33" s="349"/>
      <c r="AP33" s="349"/>
      <c r="AQ33" s="349"/>
      <c r="AR33" s="349"/>
      <c r="AS33" s="349"/>
      <c r="AT33" s="345" t="str">
        <f t="shared" si="1"/>
        <v/>
      </c>
      <c r="AU33" s="345"/>
      <c r="AV33" s="345"/>
      <c r="AW33" s="244"/>
      <c r="AX33" s="245"/>
      <c r="AY33" s="245"/>
      <c r="AZ33" s="245"/>
      <c r="BA33" s="245"/>
      <c r="BB33" s="246"/>
      <c r="BC33" s="253"/>
      <c r="BD33" s="254"/>
      <c r="BE33" s="255"/>
      <c r="BF33" s="6"/>
      <c r="BG33" s="6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</row>
    <row r="34" spans="1:82" ht="15.75" thickBot="1" x14ac:dyDescent="0.3">
      <c r="A34" s="6"/>
      <c r="B34" s="6"/>
      <c r="C34" s="358" t="s">
        <v>244</v>
      </c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59"/>
      <c r="AJ34" s="359"/>
      <c r="AK34" s="359"/>
      <c r="AL34" s="359"/>
      <c r="AM34" s="359"/>
      <c r="AN34" s="359"/>
      <c r="AO34" s="359"/>
      <c r="AP34" s="359"/>
      <c r="AQ34" s="359"/>
      <c r="AR34" s="359"/>
      <c r="AS34" s="359"/>
      <c r="AT34" s="359"/>
      <c r="AU34" s="359"/>
      <c r="AV34" s="360"/>
      <c r="AW34" s="361">
        <f>SUM(AW15:BB33)</f>
        <v>0</v>
      </c>
      <c r="AX34" s="361"/>
      <c r="AY34" s="361"/>
      <c r="AZ34" s="361"/>
      <c r="BA34" s="361"/>
      <c r="BB34" s="362"/>
      <c r="BC34" s="73"/>
      <c r="BD34" s="73"/>
      <c r="BE34" s="73"/>
      <c r="BF34" s="6"/>
      <c r="BG34" s="6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</row>
    <row r="35" spans="1:82" ht="15.75" thickBo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</row>
    <row r="36" spans="1:82" ht="15.75" thickBot="1" x14ac:dyDescent="0.3">
      <c r="A36" s="6"/>
      <c r="B36" s="6"/>
      <c r="C36" s="363" t="s">
        <v>240</v>
      </c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  <c r="AD36" s="364"/>
      <c r="AE36" s="364"/>
      <c r="AF36" s="364"/>
      <c r="AG36" s="364"/>
      <c r="AH36" s="364"/>
      <c r="AI36" s="364"/>
      <c r="AJ36" s="364"/>
      <c r="AK36" s="364"/>
      <c r="AL36" s="364"/>
      <c r="AM36" s="364"/>
      <c r="AN36" s="364"/>
      <c r="AO36" s="364"/>
      <c r="AP36" s="364"/>
      <c r="AQ36" s="364"/>
      <c r="AR36" s="364"/>
      <c r="AS36" s="364"/>
      <c r="AT36" s="364"/>
      <c r="AU36" s="364"/>
      <c r="AV36" s="365"/>
      <c r="AW36" s="366">
        <f>AW10-AW34</f>
        <v>0</v>
      </c>
      <c r="AX36" s="367"/>
      <c r="AY36" s="367"/>
      <c r="AZ36" s="367"/>
      <c r="BA36" s="367"/>
      <c r="BB36" s="368"/>
      <c r="BC36" s="6"/>
      <c r="BD36" s="6"/>
      <c r="BE36" s="6"/>
      <c r="BF36" s="6"/>
      <c r="BG36" s="6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</row>
    <row r="37" spans="1:8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</row>
    <row r="38" spans="1:82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</row>
    <row r="39" spans="1:82" ht="15" customHeight="1" x14ac:dyDescent="0.25">
      <c r="A39" s="6"/>
      <c r="B39" s="6"/>
      <c r="C39" s="369" t="s">
        <v>228</v>
      </c>
      <c r="D39" s="369"/>
      <c r="E39" s="369"/>
      <c r="F39" s="369"/>
      <c r="G39" s="369"/>
      <c r="H39" s="369"/>
      <c r="I39" s="369"/>
      <c r="J39" s="369"/>
      <c r="K39" s="369"/>
      <c r="L39" s="369"/>
      <c r="M39" s="369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69"/>
      <c r="AL39" s="369"/>
      <c r="AM39" s="369"/>
      <c r="AN39" s="369"/>
      <c r="AO39" s="369"/>
      <c r="AP39" s="369"/>
      <c r="AQ39" s="369"/>
      <c r="AR39" s="369"/>
      <c r="AS39" s="369"/>
      <c r="AT39" s="369"/>
      <c r="AU39" s="369"/>
      <c r="AV39" s="369"/>
      <c r="AW39" s="369"/>
      <c r="AX39" s="369"/>
      <c r="AY39" s="369"/>
      <c r="AZ39" s="369"/>
      <c r="BA39" s="369"/>
      <c r="BB39" s="369"/>
      <c r="BC39" s="369"/>
      <c r="BD39" s="369"/>
      <c r="BE39" s="369"/>
      <c r="BF39" s="6"/>
      <c r="BG39" s="6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5"/>
      <c r="CD39" s="105"/>
    </row>
    <row r="40" spans="1:82" x14ac:dyDescent="0.25">
      <c r="A40" s="6"/>
      <c r="B40" s="6"/>
      <c r="C40" s="168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70"/>
      <c r="BF40" s="6"/>
      <c r="BG40" s="6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</row>
    <row r="41" spans="1:82" x14ac:dyDescent="0.25">
      <c r="A41" s="6"/>
      <c r="B41" s="6"/>
      <c r="C41" s="171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3"/>
      <c r="BF41" s="6"/>
      <c r="BG41" s="6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</row>
    <row r="42" spans="1:82" x14ac:dyDescent="0.25">
      <c r="A42" s="6"/>
      <c r="B42" s="6"/>
      <c r="C42" s="171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3"/>
      <c r="BF42" s="6"/>
      <c r="BG42" s="6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</row>
    <row r="43" spans="1:82" x14ac:dyDescent="0.25">
      <c r="A43" s="6"/>
      <c r="B43" s="6"/>
      <c r="C43" s="171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3"/>
      <c r="BF43" s="6"/>
      <c r="BG43" s="6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</row>
    <row r="44" spans="1:82" x14ac:dyDescent="0.25">
      <c r="A44" s="6"/>
      <c r="B44" s="6"/>
      <c r="C44" s="171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3"/>
      <c r="BF44" s="6"/>
      <c r="BG44" s="6"/>
      <c r="BI44" s="29"/>
      <c r="BJ44" s="29"/>
      <c r="BK44" s="29"/>
      <c r="BN44" s="105"/>
      <c r="BO44" s="105" t="s">
        <v>48</v>
      </c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</row>
    <row r="45" spans="1:82" x14ac:dyDescent="0.25">
      <c r="A45" s="6"/>
      <c r="B45" s="6"/>
      <c r="C45" s="171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3"/>
      <c r="BF45" s="6"/>
      <c r="BG45" s="6"/>
      <c r="BI45" s="29"/>
      <c r="BJ45" s="29"/>
      <c r="BK45" s="29"/>
      <c r="BN45" s="105"/>
      <c r="BO45" s="105" t="s">
        <v>49</v>
      </c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</row>
    <row r="46" spans="1:82" ht="15" customHeight="1" x14ac:dyDescent="0.25">
      <c r="A46" s="6"/>
      <c r="B46" s="6"/>
      <c r="C46" s="171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3"/>
      <c r="BF46" s="6"/>
      <c r="BG46" s="6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</row>
    <row r="47" spans="1:82" ht="15" customHeight="1" x14ac:dyDescent="0.25">
      <c r="A47" s="6"/>
      <c r="B47" s="6"/>
      <c r="C47" s="171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3"/>
      <c r="BF47" s="6"/>
      <c r="BG47" s="6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</row>
    <row r="48" spans="1:82" ht="15" customHeight="1" x14ac:dyDescent="0.25">
      <c r="A48" s="6"/>
      <c r="B48" s="6"/>
      <c r="C48" s="171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3"/>
      <c r="BF48" s="6"/>
      <c r="BG48" s="6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</row>
    <row r="49" spans="1:82" ht="15" customHeight="1" x14ac:dyDescent="0.25">
      <c r="A49" s="6"/>
      <c r="B49" s="6"/>
      <c r="C49" s="174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6"/>
      <c r="BF49" s="6"/>
      <c r="BG49" s="6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</row>
    <row r="50" spans="1:82" ht="15" customHeight="1" thickBo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</row>
    <row r="51" spans="1:82" ht="15" customHeight="1" x14ac:dyDescent="0.25">
      <c r="A51" s="6"/>
      <c r="B51" s="6"/>
      <c r="C51" s="44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103"/>
      <c r="BF51" s="6"/>
      <c r="BG51" s="6"/>
    </row>
    <row r="52" spans="1:82" ht="15" customHeight="1" x14ac:dyDescent="0.25">
      <c r="A52" s="6"/>
      <c r="B52" s="6"/>
      <c r="C52" s="48"/>
      <c r="D52" s="11"/>
      <c r="E52" s="11"/>
      <c r="F52" s="227" t="s">
        <v>163</v>
      </c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11"/>
      <c r="BE52" s="49"/>
      <c r="BF52" s="6"/>
      <c r="BG52" s="6"/>
    </row>
    <row r="53" spans="1:82" ht="15" customHeight="1" x14ac:dyDescent="0.25">
      <c r="A53" s="6"/>
      <c r="B53" s="6"/>
      <c r="C53" s="48"/>
      <c r="D53" s="11"/>
      <c r="E53" s="11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1"/>
      <c r="BE53" s="49"/>
      <c r="BF53" s="6"/>
      <c r="BG53" s="6"/>
    </row>
    <row r="54" spans="1:82" ht="15" customHeight="1" x14ac:dyDescent="0.25">
      <c r="A54" s="6"/>
      <c r="B54" s="6"/>
      <c r="C54" s="48"/>
      <c r="D54" s="11"/>
      <c r="E54" s="11"/>
      <c r="F54" s="357" t="s">
        <v>201</v>
      </c>
      <c r="G54" s="357"/>
      <c r="H54" s="357"/>
      <c r="I54" s="357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357"/>
      <c r="AG54" s="357"/>
      <c r="AH54" s="357"/>
      <c r="AI54" s="357"/>
      <c r="AJ54" s="357"/>
      <c r="AK54" s="357"/>
      <c r="AL54" s="357"/>
      <c r="AM54" s="357"/>
      <c r="AN54" s="357"/>
      <c r="AO54" s="357"/>
      <c r="AP54" s="357"/>
      <c r="AQ54" s="357"/>
      <c r="AR54" s="357"/>
      <c r="AS54" s="357"/>
      <c r="AT54" s="357"/>
      <c r="AU54" s="357"/>
      <c r="AV54" s="357"/>
      <c r="AW54" s="357"/>
      <c r="AX54" s="357"/>
      <c r="AY54" s="357"/>
      <c r="AZ54" s="357"/>
      <c r="BA54" s="357"/>
      <c r="BB54" s="357"/>
      <c r="BC54" s="357"/>
      <c r="BD54" s="11"/>
      <c r="BE54" s="49"/>
      <c r="BF54" s="6"/>
      <c r="BG54" s="6"/>
    </row>
    <row r="55" spans="1:82" ht="15" customHeight="1" x14ac:dyDescent="0.25">
      <c r="A55" s="6"/>
      <c r="B55" s="6"/>
      <c r="C55" s="48"/>
      <c r="D55" s="11"/>
      <c r="E55" s="11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1"/>
      <c r="BE55" s="49"/>
      <c r="BF55" s="6"/>
      <c r="BG55" s="6"/>
    </row>
    <row r="56" spans="1:82" ht="15" customHeight="1" x14ac:dyDescent="0.25">
      <c r="A56" s="6"/>
      <c r="B56" s="6"/>
      <c r="C56" s="48"/>
      <c r="D56" s="11"/>
      <c r="E56" s="11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1"/>
      <c r="BE56" s="49"/>
      <c r="BF56" s="6"/>
      <c r="BG56" s="6"/>
    </row>
    <row r="57" spans="1:82" ht="15" customHeight="1" x14ac:dyDescent="0.25">
      <c r="A57" s="6"/>
      <c r="B57" s="6"/>
      <c r="C57" s="48"/>
      <c r="D57" s="11"/>
      <c r="E57" s="11"/>
      <c r="F57" s="357" t="s">
        <v>202</v>
      </c>
      <c r="G57" s="357"/>
      <c r="H57" s="357"/>
      <c r="I57" s="357"/>
      <c r="J57" s="357"/>
      <c r="K57" s="357"/>
      <c r="L57" s="357"/>
      <c r="M57" s="357"/>
      <c r="N57" s="357"/>
      <c r="O57" s="357"/>
      <c r="P57" s="357"/>
      <c r="Q57" s="357"/>
      <c r="R57" s="357"/>
      <c r="S57" s="357"/>
      <c r="T57" s="357"/>
      <c r="U57" s="357"/>
      <c r="V57" s="357"/>
      <c r="W57" s="357"/>
      <c r="X57" s="357"/>
      <c r="Y57" s="357"/>
      <c r="Z57" s="357"/>
      <c r="AA57" s="357"/>
      <c r="AB57" s="357"/>
      <c r="AC57" s="357"/>
      <c r="AD57" s="357"/>
      <c r="AE57" s="357"/>
      <c r="AF57" s="357"/>
      <c r="AG57" s="357"/>
      <c r="AH57" s="357"/>
      <c r="AI57" s="357"/>
      <c r="AJ57" s="357"/>
      <c r="AK57" s="357"/>
      <c r="AL57" s="357"/>
      <c r="AM57" s="357"/>
      <c r="AN57" s="357"/>
      <c r="AO57" s="357"/>
      <c r="AP57" s="357"/>
      <c r="AQ57" s="357"/>
      <c r="AR57" s="357"/>
      <c r="AS57" s="357"/>
      <c r="AT57" s="357"/>
      <c r="AU57" s="357"/>
      <c r="AV57" s="357"/>
      <c r="AW57" s="357"/>
      <c r="AX57" s="357"/>
      <c r="AY57" s="357"/>
      <c r="AZ57" s="357"/>
      <c r="BA57" s="357"/>
      <c r="BB57" s="357"/>
      <c r="BC57" s="357"/>
      <c r="BD57" s="11"/>
      <c r="BE57" s="49"/>
      <c r="BF57" s="6"/>
      <c r="BG57" s="6"/>
    </row>
    <row r="58" spans="1:82" ht="15" customHeight="1" x14ac:dyDescent="0.25">
      <c r="A58" s="6"/>
      <c r="B58" s="6"/>
      <c r="C58" s="48"/>
      <c r="D58" s="11"/>
      <c r="E58" s="11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1"/>
      <c r="BE58" s="49"/>
      <c r="BF58" s="6"/>
      <c r="BG58" s="6"/>
    </row>
    <row r="59" spans="1:82" x14ac:dyDescent="0.25">
      <c r="A59" s="6"/>
      <c r="B59" s="6"/>
      <c r="C59" s="48"/>
      <c r="D59" s="11"/>
      <c r="E59" s="11"/>
      <c r="F59" s="11"/>
      <c r="G59" s="14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1"/>
      <c r="AO59" s="11"/>
      <c r="AP59" s="11"/>
      <c r="AQ59" s="14"/>
      <c r="AR59" s="121"/>
      <c r="AS59" s="121"/>
      <c r="AT59" s="121"/>
      <c r="AU59" s="63"/>
      <c r="AV59" s="121"/>
      <c r="AW59" s="121"/>
      <c r="AX59" s="121"/>
      <c r="AY59" s="63"/>
      <c r="AZ59" s="121"/>
      <c r="BA59" s="121"/>
      <c r="BB59" s="121"/>
      <c r="BC59" s="11"/>
      <c r="BD59" s="11"/>
      <c r="BE59" s="49"/>
      <c r="BF59" s="6"/>
      <c r="BG59" s="6"/>
    </row>
    <row r="60" spans="1:82" ht="15" customHeight="1" x14ac:dyDescent="0.25">
      <c r="A60" s="6"/>
      <c r="B60" s="6"/>
      <c r="C60" s="48"/>
      <c r="D60" s="11"/>
      <c r="E60" s="11"/>
      <c r="F60" s="357" t="s">
        <v>203</v>
      </c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57"/>
      <c r="AN60" s="357"/>
      <c r="AO60" s="357"/>
      <c r="AP60" s="357"/>
      <c r="AQ60" s="357"/>
      <c r="AR60" s="357"/>
      <c r="AS60" s="357"/>
      <c r="AT60" s="357"/>
      <c r="AU60" s="357"/>
      <c r="AV60" s="357"/>
      <c r="AW60" s="357"/>
      <c r="AX60" s="357"/>
      <c r="AY60" s="357"/>
      <c r="AZ60" s="357"/>
      <c r="BA60" s="357"/>
      <c r="BB60" s="357"/>
      <c r="BC60" s="357"/>
      <c r="BD60" s="11"/>
      <c r="BE60" s="49"/>
      <c r="BF60" s="6"/>
      <c r="BG60" s="6"/>
    </row>
    <row r="61" spans="1:82" ht="15" customHeight="1" x14ac:dyDescent="0.25">
      <c r="A61" s="6"/>
      <c r="B61" s="6"/>
      <c r="C61" s="48"/>
      <c r="D61" s="11"/>
      <c r="E61" s="11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1"/>
      <c r="BE61" s="49"/>
      <c r="BF61" s="6"/>
      <c r="BG61" s="6"/>
    </row>
    <row r="62" spans="1:82" x14ac:dyDescent="0.25">
      <c r="A62" s="6"/>
      <c r="B62" s="6"/>
      <c r="C62" s="48"/>
      <c r="D62" s="11"/>
      <c r="E62" s="11"/>
      <c r="F62" s="11"/>
      <c r="G62" s="14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1"/>
      <c r="AO62" s="11"/>
      <c r="AP62" s="11"/>
      <c r="AQ62" s="14"/>
      <c r="AR62" s="121"/>
      <c r="AS62" s="121"/>
      <c r="AT62" s="121"/>
      <c r="AU62" s="63"/>
      <c r="AV62" s="121"/>
      <c r="AW62" s="121"/>
      <c r="AX62" s="121"/>
      <c r="AY62" s="63"/>
      <c r="AZ62" s="121"/>
      <c r="BA62" s="121"/>
      <c r="BB62" s="121"/>
      <c r="BC62" s="11"/>
      <c r="BD62" s="11"/>
      <c r="BE62" s="49"/>
      <c r="BF62" s="6"/>
      <c r="BG62" s="6"/>
    </row>
    <row r="63" spans="1:82" x14ac:dyDescent="0.25">
      <c r="A63" s="6"/>
      <c r="B63" s="6"/>
      <c r="C63" s="48"/>
      <c r="D63" s="11"/>
      <c r="E63" s="11"/>
      <c r="F63" s="11"/>
      <c r="G63" s="14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1"/>
      <c r="S63" s="121"/>
      <c r="T63" s="121"/>
      <c r="U63" s="121"/>
      <c r="V63" s="121"/>
      <c r="W63" s="121"/>
      <c r="X63" s="121"/>
      <c r="Y63" s="121"/>
      <c r="Z63" s="121"/>
      <c r="AA63" s="11"/>
      <c r="AB63" s="11"/>
      <c r="AC63" s="104" t="s">
        <v>68</v>
      </c>
      <c r="AD63" s="136"/>
      <c r="AE63" s="137"/>
      <c r="AF63" s="138"/>
      <c r="AG63" s="63" t="s">
        <v>5</v>
      </c>
      <c r="AH63" s="136"/>
      <c r="AI63" s="137"/>
      <c r="AJ63" s="138"/>
      <c r="AK63" s="63" t="s">
        <v>5</v>
      </c>
      <c r="AL63" s="136"/>
      <c r="AM63" s="137"/>
      <c r="AN63" s="138"/>
      <c r="AO63" s="11"/>
      <c r="AP63" s="11"/>
      <c r="AQ63" s="14"/>
      <c r="AR63" s="121"/>
      <c r="AS63" s="121"/>
      <c r="AT63" s="121"/>
      <c r="AU63" s="63"/>
      <c r="AV63" s="121"/>
      <c r="AW63" s="121"/>
      <c r="AX63" s="121"/>
      <c r="AY63" s="63"/>
      <c r="AZ63" s="121"/>
      <c r="BA63" s="121"/>
      <c r="BB63" s="121"/>
      <c r="BC63" s="11"/>
      <c r="BD63" s="11"/>
      <c r="BE63" s="49"/>
      <c r="BF63" s="6"/>
      <c r="BG63" s="6"/>
    </row>
    <row r="64" spans="1:82" ht="15.75" thickBot="1" x14ac:dyDescent="0.3">
      <c r="A64" s="6"/>
      <c r="B64" s="6"/>
      <c r="C64" s="50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2"/>
      <c r="BF64" s="6"/>
      <c r="BG64" s="6"/>
    </row>
    <row r="65" spans="1:82" ht="1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  <c r="BZ65" s="105"/>
      <c r="CA65" s="105"/>
      <c r="CB65" s="105"/>
      <c r="CC65" s="105"/>
      <c r="CD65" s="105"/>
    </row>
    <row r="66" spans="1:82" x14ac:dyDescent="0.25">
      <c r="A66" s="6"/>
      <c r="B66" s="6"/>
      <c r="C66" s="25" t="s">
        <v>6</v>
      </c>
      <c r="D66" s="26"/>
      <c r="E66" s="25"/>
      <c r="F66" s="26"/>
      <c r="G66" s="26" t="str">
        <f>IF(DADOS!AZ19,DADOS!K17,"")</f>
        <v/>
      </c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7" t="s">
        <v>230</v>
      </c>
      <c r="BF66" s="6"/>
      <c r="BG66" s="6"/>
    </row>
    <row r="67" spans="1:82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</row>
  </sheetData>
  <sheetProtection algorithmName="SHA-512" hashValue="6JaXqI+tab9SHpYUsDTr0flnacOwayTbdWKk6ZnXU/oTd6vJ9bwA+ebUERcCEaGBo4FuI33kkQUV+YfYss7yYw==" saltValue="AvuUhiOIScslQ8tfJe2ySg==" spinCount="100000" sheet="1" selectLockedCells="1"/>
  <mergeCells count="123">
    <mergeCell ref="AH63:AJ63"/>
    <mergeCell ref="AL63:AN63"/>
    <mergeCell ref="C1:BE1"/>
    <mergeCell ref="F54:BC54"/>
    <mergeCell ref="F57:BC57"/>
    <mergeCell ref="F58:BC58"/>
    <mergeCell ref="F60:BC60"/>
    <mergeCell ref="F61:BC61"/>
    <mergeCell ref="AD63:AF63"/>
    <mergeCell ref="C34:AV34"/>
    <mergeCell ref="AW34:BB34"/>
    <mergeCell ref="C36:AV36"/>
    <mergeCell ref="AW36:BB36"/>
    <mergeCell ref="C39:BE39"/>
    <mergeCell ref="C40:BE49"/>
    <mergeCell ref="N32:AM32"/>
    <mergeCell ref="AN32:AS32"/>
    <mergeCell ref="AT32:AV32"/>
    <mergeCell ref="N33:AM33"/>
    <mergeCell ref="AN33:AS33"/>
    <mergeCell ref="AT33:AV33"/>
    <mergeCell ref="N30:AM30"/>
    <mergeCell ref="AN30:AS30"/>
    <mergeCell ref="AT30:AV30"/>
    <mergeCell ref="AN15:AS15"/>
    <mergeCell ref="AW21:BB23"/>
    <mergeCell ref="BC21:BE23"/>
    <mergeCell ref="N23:AM23"/>
    <mergeCell ref="AN23:AS23"/>
    <mergeCell ref="AT23:AV23"/>
    <mergeCell ref="BC15:BE20"/>
    <mergeCell ref="AW24:BB25"/>
    <mergeCell ref="N31:AM31"/>
    <mergeCell ref="AN31:AS31"/>
    <mergeCell ref="AT31:AV31"/>
    <mergeCell ref="N28:AM28"/>
    <mergeCell ref="AN28:AS28"/>
    <mergeCell ref="AT28:AV28"/>
    <mergeCell ref="N25:AM25"/>
    <mergeCell ref="AN25:AS25"/>
    <mergeCell ref="AT25:AV25"/>
    <mergeCell ref="N16:AM16"/>
    <mergeCell ref="AN16:AS16"/>
    <mergeCell ref="AT16:AV16"/>
    <mergeCell ref="AN5:AS5"/>
    <mergeCell ref="AT5:AV5"/>
    <mergeCell ref="C4:M8"/>
    <mergeCell ref="AW4:BB8"/>
    <mergeCell ref="BC4:BE8"/>
    <mergeCell ref="AT22:AV22"/>
    <mergeCell ref="N18:AM18"/>
    <mergeCell ref="AN18:AS18"/>
    <mergeCell ref="AT18:AV18"/>
    <mergeCell ref="AN14:AS14"/>
    <mergeCell ref="AT14:AV14"/>
    <mergeCell ref="C9:M9"/>
    <mergeCell ref="AW9:BB9"/>
    <mergeCell ref="BC9:BE9"/>
    <mergeCell ref="C10:AV10"/>
    <mergeCell ref="AW10:BB10"/>
    <mergeCell ref="AW14:BB14"/>
    <mergeCell ref="BC14:BE14"/>
    <mergeCell ref="AT15:AV15"/>
    <mergeCell ref="AN9:AS9"/>
    <mergeCell ref="AT9:AV9"/>
    <mergeCell ref="C15:M20"/>
    <mergeCell ref="AW15:BB20"/>
    <mergeCell ref="N15:AM15"/>
    <mergeCell ref="C24:M25"/>
    <mergeCell ref="N24:AM24"/>
    <mergeCell ref="AN24:AS24"/>
    <mergeCell ref="AT24:AV24"/>
    <mergeCell ref="AT19:AV19"/>
    <mergeCell ref="N20:AM20"/>
    <mergeCell ref="AN20:AS20"/>
    <mergeCell ref="AT20:AV20"/>
    <mergeCell ref="N21:AM21"/>
    <mergeCell ref="AN21:AS21"/>
    <mergeCell ref="AT21:AV21"/>
    <mergeCell ref="N19:AM19"/>
    <mergeCell ref="AN19:AS19"/>
    <mergeCell ref="C21:M23"/>
    <mergeCell ref="F52:BC52"/>
    <mergeCell ref="F55:BC55"/>
    <mergeCell ref="C29:M33"/>
    <mergeCell ref="N29:AM29"/>
    <mergeCell ref="AN29:AS29"/>
    <mergeCell ref="AT29:AV29"/>
    <mergeCell ref="AW29:BB33"/>
    <mergeCell ref="BC29:BE33"/>
    <mergeCell ref="AW26:BB28"/>
    <mergeCell ref="BC26:BE28"/>
    <mergeCell ref="C26:M28"/>
    <mergeCell ref="N26:AM26"/>
    <mergeCell ref="AN26:AS26"/>
    <mergeCell ref="AT26:AV26"/>
    <mergeCell ref="N27:AM27"/>
    <mergeCell ref="AN27:AS27"/>
    <mergeCell ref="AT27:AV27"/>
    <mergeCell ref="AN3:AS3"/>
    <mergeCell ref="AT3:AV3"/>
    <mergeCell ref="AW3:BB3"/>
    <mergeCell ref="BC3:BE3"/>
    <mergeCell ref="BC24:BE25"/>
    <mergeCell ref="N22:AM22"/>
    <mergeCell ref="AN22:AS22"/>
    <mergeCell ref="N17:AM17"/>
    <mergeCell ref="AN17:AS17"/>
    <mergeCell ref="AT17:AV17"/>
    <mergeCell ref="N9:AM9"/>
    <mergeCell ref="N6:AM6"/>
    <mergeCell ref="AN6:AS6"/>
    <mergeCell ref="AT6:AV6"/>
    <mergeCell ref="N7:AM7"/>
    <mergeCell ref="AN7:AS7"/>
    <mergeCell ref="AT7:AV7"/>
    <mergeCell ref="N8:AM8"/>
    <mergeCell ref="AN8:AS8"/>
    <mergeCell ref="AT8:AV8"/>
    <mergeCell ref="N4:AM4"/>
    <mergeCell ref="AN4:AS4"/>
    <mergeCell ref="AT4:AV4"/>
    <mergeCell ref="N5:AM5"/>
  </mergeCells>
  <conditionalFormatting sqref="G66:BB66">
    <cfRule type="cellIs" dxfId="5" priority="6" operator="equal">
      <formula>0</formula>
    </cfRule>
  </conditionalFormatting>
  <conditionalFormatting sqref="AW36:BB36">
    <cfRule type="cellIs" dxfId="4" priority="1" operator="lessThan">
      <formula>0</formula>
    </cfRule>
    <cfRule type="cellIs" dxfId="3" priority="2" operator="equal">
      <formula>0</formula>
    </cfRule>
  </conditionalFormatting>
  <conditionalFormatting sqref="AW4 BC4 AW9:BE9">
    <cfRule type="cellIs" dxfId="2" priority="5" operator="equal">
      <formula>0</formula>
    </cfRule>
  </conditionalFormatting>
  <conditionalFormatting sqref="AW10:BB10">
    <cfRule type="cellIs" dxfId="1" priority="4" operator="equal">
      <formula>0</formula>
    </cfRule>
  </conditionalFormatting>
  <conditionalFormatting sqref="AW34:BE34 AW29 BC29 AW26 BC26 AW15:BE23 AW24 BC24">
    <cfRule type="cellIs" dxfId="0" priority="3" operator="equal">
      <formula>0</formula>
    </cfRule>
  </conditionalFormatting>
  <dataValidations count="2">
    <dataValidation type="list" allowBlank="1" showInputMessage="1" showErrorMessage="1" sqref="AZ62:BB63 AZ59:BB59 AV62:AX63 AV59:AX59" xr:uid="{00000000-0002-0000-0500-000000000000}">
      <formula1>#REF!</formula1>
    </dataValidation>
    <dataValidation type="list" allowBlank="1" showInputMessage="1" showErrorMessage="1" sqref="AR62:AT63 AR59:AT59" xr:uid="{00000000-0002-0000-0500-000001000000}">
      <formula1>#REF!</formula1>
    </dataValidation>
  </dataValidations>
  <printOptions horizontalCentered="1" verticalCentered="1"/>
  <pageMargins left="0.25" right="0.25" top="0.75" bottom="0.75" header="0.3" footer="0.3"/>
  <pageSetup paperSize="9" scale="6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DADOS!$G$81:$G$111</xm:f>
          </x14:formula1>
          <xm:sqref>AD63:AF63</xm:sqref>
        </x14:dataValidation>
        <x14:dataValidation type="list" allowBlank="1" showInputMessage="1" showErrorMessage="1" xr:uid="{00000000-0002-0000-0500-000003000000}">
          <x14:formula1>
            <xm:f>DADOS!$H$81:$H$92</xm:f>
          </x14:formula1>
          <xm:sqref>AH63:AJ63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6</vt:i4>
      </vt:variant>
    </vt:vector>
  </HeadingPairs>
  <TitlesOfParts>
    <vt:vector size="12" baseType="lpstr">
      <vt:lpstr>DADOS</vt:lpstr>
      <vt:lpstr>ESCOLA E ENQUADRAMENTO</vt:lpstr>
      <vt:lpstr>CURRICULO E MARCAS</vt:lpstr>
      <vt:lpstr>OBJETIVOS, PREVISÃO E VOLUME</vt:lpstr>
      <vt:lpstr>PARTICIPAÇÕES E VALIDAÇÃO</vt:lpstr>
      <vt:lpstr>PREVISÃO FINANCEIRA</vt:lpstr>
      <vt:lpstr>'CURRICULO E MARCAS'!Área_de_Impressão</vt:lpstr>
      <vt:lpstr>DADOS!Área_de_Impressão</vt:lpstr>
      <vt:lpstr>'ESCOLA E ENQUADRAMENTO'!Área_de_Impressão</vt:lpstr>
      <vt:lpstr>'OBJETIVOS, PREVISÃO E VOLUME'!Área_de_Impressão</vt:lpstr>
      <vt:lpstr>'PARTICIPAÇÕES E VALIDAÇÃO'!Área_de_Impressão</vt:lpstr>
      <vt:lpstr>'PREVISÃO FINANCEIRA'!Área_de_Impressão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2020-07-14T14:24:41Z</cp:lastPrinted>
  <dcterms:created xsi:type="dcterms:W3CDTF">2014-06-14T16:12:05Z</dcterms:created>
  <dcterms:modified xsi:type="dcterms:W3CDTF">2024-05-23T12:58:00Z</dcterms:modified>
</cp:coreProperties>
</file>