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carlos.DROT0.000\Desktop\"/>
    </mc:Choice>
  </mc:AlternateContent>
  <xr:revisionPtr revIDLastSave="0" documentId="13_ncr:1_{3BE9105B-44BA-4D87-B9C2-35BBB795550A}" xr6:coauthVersionLast="47" xr6:coauthVersionMax="47" xr10:uidLastSave="{00000000-0000-0000-0000-000000000000}"/>
  <workbookProtection workbookAlgorithmName="SHA-512" workbookHashValue="rDyFy/LxEivUhtqOie3JjwADHsL2mn7iGz6R0e1NHY5wg4K0nZRZ75xhx8jQFwtVrLBD/KgKrzXdOyXuLxzu8g==" workbookSaltValue="bgPCYaytEKFMlE6z2Nd7Yw==" workbookSpinCount="100000" lockStructure="1"/>
  <bookViews>
    <workbookView xWindow="-120" yWindow="-120" windowWidth="29040" windowHeight="15720" xr2:uid="{00000000-000D-0000-FFFF-FFFF00000000}"/>
  </bookViews>
  <sheets>
    <sheet name="Mapa" sheetId="1" r:id="rId1"/>
    <sheet name="Folha1" sheetId="11" state="hidden" r:id="rId2"/>
    <sheet name="FARAO" sheetId="4" state="hidden" r:id="rId3"/>
    <sheet name="Export" sheetId="8" r:id="rId4"/>
    <sheet name="Folha2" sheetId="10" state="hidden" r:id="rId5"/>
    <sheet name="Instruções" sheetId="7" r:id="rId6"/>
    <sheet name="Dados mestre" sheetId="3" state="hidden" r:id="rId7"/>
  </sheets>
  <definedNames>
    <definedName name="_xlnm._FilterDatabase" localSheetId="6" hidden="1">'Dados mestre'!$AI$1:$AK$99</definedName>
    <definedName name="_xlnm._FilterDatabase" localSheetId="2" hidden="1">FARAO!$A$1:$I$45</definedName>
    <definedName name="_xlnm.Print_Area" localSheetId="0">Mapa!$B$1:$O$52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2" i="4"/>
  <c r="F3" i="4" s="1"/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" i="8" l="1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2" i="8"/>
  <c r="G81" i="3"/>
  <c r="H81" i="3" s="1"/>
  <c r="O46" i="1" l="1"/>
  <c r="N46" i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2" i="4"/>
  <c r="E2" i="4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D2" i="4"/>
  <c r="D3" i="4" s="1"/>
  <c r="B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C3" i="4"/>
  <c r="G3" i="4" s="1"/>
  <c r="J3" i="8" s="1"/>
  <c r="C4" i="4"/>
  <c r="G4" i="4" s="1"/>
  <c r="J4" i="8" s="1"/>
  <c r="C5" i="4"/>
  <c r="G5" i="4" s="1"/>
  <c r="J5" i="8" s="1"/>
  <c r="C6" i="4"/>
  <c r="G6" i="4" s="1"/>
  <c r="J6" i="8" s="1"/>
  <c r="C7" i="4"/>
  <c r="G7" i="4" s="1"/>
  <c r="C8" i="4"/>
  <c r="G8" i="4" s="1"/>
  <c r="C9" i="4"/>
  <c r="G9" i="4" s="1"/>
  <c r="C10" i="4"/>
  <c r="G10" i="4" s="1"/>
  <c r="C11" i="4"/>
  <c r="G11" i="4" s="1"/>
  <c r="C12" i="4"/>
  <c r="G12" i="4" s="1"/>
  <c r="C13" i="4"/>
  <c r="G13" i="4" s="1"/>
  <c r="C14" i="4"/>
  <c r="G14" i="4" s="1"/>
  <c r="C15" i="4"/>
  <c r="G15" i="4" s="1"/>
  <c r="C16" i="4"/>
  <c r="G16" i="4" s="1"/>
  <c r="C17" i="4"/>
  <c r="G17" i="4" s="1"/>
  <c r="C18" i="4"/>
  <c r="G18" i="4" s="1"/>
  <c r="C19" i="4"/>
  <c r="G19" i="4" s="1"/>
  <c r="C20" i="4"/>
  <c r="G20" i="4" s="1"/>
  <c r="C21" i="4"/>
  <c r="G21" i="4" s="1"/>
  <c r="C22" i="4"/>
  <c r="G22" i="4" s="1"/>
  <c r="J22" i="8" s="1"/>
  <c r="C23" i="4"/>
  <c r="G23" i="4" s="1"/>
  <c r="J23" i="8" s="1"/>
  <c r="C24" i="4"/>
  <c r="G24" i="4" s="1"/>
  <c r="J24" i="8" s="1"/>
  <c r="C25" i="4"/>
  <c r="G25" i="4" s="1"/>
  <c r="C26" i="4"/>
  <c r="G26" i="4" s="1"/>
  <c r="C27" i="4"/>
  <c r="G27" i="4" s="1"/>
  <c r="C28" i="4"/>
  <c r="G28" i="4" s="1"/>
  <c r="C29" i="4"/>
  <c r="G29" i="4" s="1"/>
  <c r="C30" i="4"/>
  <c r="G30" i="4" s="1"/>
  <c r="J30" i="8" s="1"/>
  <c r="C31" i="4"/>
  <c r="G31" i="4" s="1"/>
  <c r="J31" i="8" s="1"/>
  <c r="C32" i="4"/>
  <c r="G32" i="4" s="1"/>
  <c r="C33" i="4"/>
  <c r="G33" i="4" s="1"/>
  <c r="C34" i="4"/>
  <c r="G34" i="4" s="1"/>
  <c r="J34" i="8" s="1"/>
  <c r="C35" i="4"/>
  <c r="G35" i="4" s="1"/>
  <c r="J35" i="8" s="1"/>
  <c r="C36" i="4"/>
  <c r="G36" i="4" s="1"/>
  <c r="J36" i="8" s="1"/>
  <c r="C37" i="4"/>
  <c r="G37" i="4" s="1"/>
  <c r="J37" i="8" s="1"/>
  <c r="C38" i="4"/>
  <c r="G38" i="4" s="1"/>
  <c r="J38" i="8" s="1"/>
  <c r="C39" i="4"/>
  <c r="G39" i="4" s="1"/>
  <c r="J39" i="8" s="1"/>
  <c r="C40" i="4"/>
  <c r="G40" i="4" s="1"/>
  <c r="J40" i="8" s="1"/>
  <c r="E4" i="1"/>
  <c r="E3" i="1"/>
  <c r="B20" i="8" l="1"/>
  <c r="B16" i="8"/>
  <c r="B12" i="8"/>
  <c r="B8" i="8"/>
  <c r="H7" i="8"/>
  <c r="J7" i="8"/>
  <c r="B10" i="8"/>
  <c r="F11" i="8"/>
  <c r="B3" i="4"/>
  <c r="I2" i="4"/>
  <c r="B19" i="8"/>
  <c r="B15" i="8"/>
  <c r="B3" i="8"/>
  <c r="H3" i="8"/>
  <c r="D3" i="8"/>
  <c r="G3" i="8"/>
  <c r="B4" i="8"/>
  <c r="B39" i="8"/>
  <c r="C39" i="8"/>
  <c r="G39" i="8"/>
  <c r="B35" i="8"/>
  <c r="C35" i="8"/>
  <c r="G35" i="8"/>
  <c r="B31" i="8"/>
  <c r="D31" i="8"/>
  <c r="H31" i="8"/>
  <c r="F31" i="8"/>
  <c r="C31" i="8"/>
  <c r="G31" i="8"/>
  <c r="I31" i="8"/>
  <c r="B27" i="8"/>
  <c r="B23" i="8"/>
  <c r="I23" i="8"/>
  <c r="D23" i="8"/>
  <c r="H23" i="8"/>
  <c r="F23" i="8"/>
  <c r="C23" i="8"/>
  <c r="G23" i="8"/>
  <c r="C6" i="8"/>
  <c r="B6" i="8"/>
  <c r="F6" i="8"/>
  <c r="B40" i="8"/>
  <c r="C40" i="8"/>
  <c r="B36" i="8"/>
  <c r="C36" i="8"/>
  <c r="B32" i="8"/>
  <c r="F32" i="8"/>
  <c r="B28" i="8"/>
  <c r="B24" i="8"/>
  <c r="C24" i="8"/>
  <c r="F24" i="8"/>
  <c r="B37" i="8"/>
  <c r="D37" i="8"/>
  <c r="H37" i="8"/>
  <c r="F37" i="8"/>
  <c r="C37" i="8"/>
  <c r="E37" i="8"/>
  <c r="I37" i="8"/>
  <c r="G37" i="8"/>
  <c r="B33" i="8"/>
  <c r="F33" i="8"/>
  <c r="D33" i="8"/>
  <c r="H33" i="8"/>
  <c r="G33" i="8"/>
  <c r="I33" i="8"/>
  <c r="B29" i="8"/>
  <c r="F29" i="8"/>
  <c r="B25" i="8"/>
  <c r="F25" i="8"/>
  <c r="D25" i="8"/>
  <c r="H25" i="8"/>
  <c r="I25" i="8"/>
  <c r="B21" i="8"/>
  <c r="G21" i="8"/>
  <c r="D21" i="8"/>
  <c r="H21" i="8"/>
  <c r="I21" i="8"/>
  <c r="F21" i="8"/>
  <c r="B13" i="8"/>
  <c r="H13" i="8"/>
  <c r="H38" i="8"/>
  <c r="B38" i="8"/>
  <c r="E38" i="8"/>
  <c r="D38" i="8"/>
  <c r="D34" i="8"/>
  <c r="B34" i="8"/>
  <c r="C30" i="8"/>
  <c r="B30" i="8"/>
  <c r="F30" i="8"/>
  <c r="H26" i="8"/>
  <c r="B26" i="8"/>
  <c r="D26" i="8"/>
  <c r="B22" i="8"/>
  <c r="D22" i="8"/>
  <c r="H22" i="8"/>
  <c r="B18" i="8"/>
  <c r="I14" i="8"/>
  <c r="B14" i="8"/>
  <c r="F14" i="8"/>
  <c r="B9" i="8"/>
  <c r="B5" i="8"/>
  <c r="G5" i="8"/>
  <c r="C4" i="8"/>
  <c r="B7" i="8"/>
  <c r="I12" i="8"/>
  <c r="F3" i="8"/>
  <c r="F15" i="8"/>
  <c r="F7" i="8"/>
  <c r="C3" i="8"/>
  <c r="F4" i="8"/>
  <c r="B11" i="8"/>
  <c r="H11" i="8"/>
  <c r="I3" i="8"/>
  <c r="E3" i="8"/>
  <c r="B17" i="8"/>
  <c r="C7" i="8"/>
  <c r="H34" i="8"/>
  <c r="I30" i="8"/>
  <c r="G22" i="8"/>
  <c r="C22" i="8"/>
  <c r="I6" i="8"/>
  <c r="E6" i="8"/>
  <c r="H30" i="8"/>
  <c r="D30" i="8"/>
  <c r="F22" i="8"/>
  <c r="F10" i="8"/>
  <c r="H6" i="8"/>
  <c r="D6" i="8"/>
  <c r="G30" i="8"/>
  <c r="I22" i="8"/>
  <c r="G6" i="8"/>
  <c r="E5" i="8"/>
  <c r="I5" i="8"/>
  <c r="D5" i="8"/>
  <c r="H5" i="8"/>
  <c r="C5" i="8"/>
  <c r="F5" i="8"/>
  <c r="I7" i="8"/>
  <c r="D7" i="8"/>
  <c r="E7" i="8"/>
  <c r="F39" i="8"/>
  <c r="G38" i="8"/>
  <c r="C38" i="8"/>
  <c r="H17" i="8"/>
  <c r="H15" i="8"/>
  <c r="H14" i="8"/>
  <c r="D13" i="8"/>
  <c r="D12" i="8"/>
  <c r="I39" i="8"/>
  <c r="F38" i="8"/>
  <c r="D17" i="8"/>
  <c r="I13" i="8"/>
  <c r="F13" i="8"/>
  <c r="E39" i="8"/>
  <c r="D15" i="8"/>
  <c r="F40" i="8"/>
  <c r="H39" i="8"/>
  <c r="D39" i="8"/>
  <c r="I38" i="8"/>
  <c r="G19" i="8"/>
  <c r="D14" i="8"/>
  <c r="I15" i="8"/>
  <c r="I29" i="8"/>
  <c r="I10" i="8"/>
  <c r="D10" i="8"/>
  <c r="H29" i="8"/>
  <c r="D29" i="8"/>
  <c r="D11" i="8"/>
  <c r="H10" i="8"/>
  <c r="I11" i="8"/>
  <c r="F35" i="8"/>
  <c r="G34" i="8"/>
  <c r="C34" i="8"/>
  <c r="F27" i="8"/>
  <c r="F19" i="8"/>
  <c r="I9" i="8"/>
  <c r="D9" i="8"/>
  <c r="I35" i="8"/>
  <c r="F34" i="8"/>
  <c r="I27" i="8"/>
  <c r="F26" i="8"/>
  <c r="I19" i="8"/>
  <c r="F17" i="8"/>
  <c r="H9" i="8"/>
  <c r="F9" i="8"/>
  <c r="F36" i="8"/>
  <c r="H35" i="8"/>
  <c r="D35" i="8"/>
  <c r="I34" i="8"/>
  <c r="F28" i="8"/>
  <c r="H27" i="8"/>
  <c r="D27" i="8"/>
  <c r="I26" i="8"/>
  <c r="F20" i="8"/>
  <c r="H19" i="8"/>
  <c r="D19" i="8"/>
  <c r="I17" i="8"/>
  <c r="G18" i="8"/>
  <c r="F18" i="8"/>
  <c r="I18" i="8"/>
  <c r="H18" i="8"/>
  <c r="D18" i="8"/>
  <c r="E40" i="8"/>
  <c r="I32" i="8"/>
  <c r="I28" i="8"/>
  <c r="I24" i="8"/>
  <c r="I20" i="8"/>
  <c r="I16" i="8"/>
  <c r="H12" i="8"/>
  <c r="I8" i="8"/>
  <c r="I4" i="8"/>
  <c r="E4" i="8"/>
  <c r="I40" i="8"/>
  <c r="I36" i="8"/>
  <c r="D40" i="8"/>
  <c r="H36" i="8"/>
  <c r="D36" i="8"/>
  <c r="H32" i="8"/>
  <c r="D32" i="8"/>
  <c r="H28" i="8"/>
  <c r="D28" i="8"/>
  <c r="H24" i="8"/>
  <c r="D24" i="8"/>
  <c r="H20" i="8"/>
  <c r="D20" i="8"/>
  <c r="H16" i="8"/>
  <c r="D16" i="8"/>
  <c r="H8" i="8"/>
  <c r="D8" i="8"/>
  <c r="H4" i="8"/>
  <c r="D4" i="8"/>
  <c r="F16" i="8"/>
  <c r="F12" i="8"/>
  <c r="F8" i="8"/>
  <c r="E36" i="8"/>
  <c r="H40" i="8"/>
  <c r="G40" i="8"/>
  <c r="G36" i="8"/>
  <c r="G32" i="8"/>
  <c r="G24" i="8"/>
  <c r="G20" i="8"/>
  <c r="G4" i="8"/>
  <c r="B4" i="4" l="1"/>
  <c r="I3" i="4"/>
  <c r="B5" i="4" l="1"/>
  <c r="I4" i="4"/>
  <c r="D4" i="4"/>
  <c r="D5" i="4" s="1"/>
  <c r="D6" i="4" s="1"/>
  <c r="D7" i="4" s="1"/>
  <c r="D8" i="4" s="1"/>
  <c r="C2" i="4"/>
  <c r="G2" i="4" s="1"/>
  <c r="E2" i="8" s="1"/>
  <c r="A2" i="4"/>
  <c r="G1" i="3"/>
  <c r="G3" i="3" l="1"/>
  <c r="H3" i="3" s="1"/>
  <c r="G7" i="3"/>
  <c r="H7" i="3" s="1"/>
  <c r="G4" i="3"/>
  <c r="H4" i="3" s="1"/>
  <c r="G8" i="3"/>
  <c r="H8" i="3" s="1"/>
  <c r="G5" i="3"/>
  <c r="H5" i="3" s="1"/>
  <c r="G9" i="3"/>
  <c r="H9" i="3" s="1"/>
  <c r="G6" i="3"/>
  <c r="H6" i="3" s="1"/>
  <c r="G10" i="3"/>
  <c r="H10" i="3" s="1"/>
  <c r="G53" i="3"/>
  <c r="H53" i="3" s="1"/>
  <c r="G59" i="3"/>
  <c r="H59" i="3" s="1"/>
  <c r="G65" i="3"/>
  <c r="H65" i="3" s="1"/>
  <c r="G69" i="3"/>
  <c r="H69" i="3" s="1"/>
  <c r="G73" i="3"/>
  <c r="H73" i="3" s="1"/>
  <c r="G77" i="3"/>
  <c r="H77" i="3" s="1"/>
  <c r="G47" i="3"/>
  <c r="H47" i="3" s="1"/>
  <c r="G49" i="3"/>
  <c r="H49" i="3" s="1"/>
  <c r="G51" i="3"/>
  <c r="H51" i="3" s="1"/>
  <c r="G55" i="3"/>
  <c r="H55" i="3" s="1"/>
  <c r="G57" i="3"/>
  <c r="H57" i="3" s="1"/>
  <c r="G61" i="3"/>
  <c r="H61" i="3" s="1"/>
  <c r="G63" i="3"/>
  <c r="H63" i="3" s="1"/>
  <c r="G67" i="3"/>
  <c r="H67" i="3" s="1"/>
  <c r="G71" i="3"/>
  <c r="H71" i="3" s="1"/>
  <c r="G75" i="3"/>
  <c r="H75" i="3" s="1"/>
  <c r="G79" i="3"/>
  <c r="H79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48" i="3"/>
  <c r="H48" i="3" s="1"/>
  <c r="G46" i="3"/>
  <c r="H46" i="3" s="1"/>
  <c r="G45" i="3"/>
  <c r="H45" i="3" s="1"/>
  <c r="G44" i="3"/>
  <c r="H44" i="3" s="1"/>
  <c r="G14" i="3"/>
  <c r="H14" i="3" s="1"/>
  <c r="G18" i="3"/>
  <c r="H18" i="3" s="1"/>
  <c r="G22" i="3"/>
  <c r="H22" i="3" s="1"/>
  <c r="G26" i="3"/>
  <c r="H26" i="3" s="1"/>
  <c r="G30" i="3"/>
  <c r="H30" i="3" s="1"/>
  <c r="G34" i="3"/>
  <c r="H34" i="3" s="1"/>
  <c r="G38" i="3"/>
  <c r="H38" i="3" s="1"/>
  <c r="G42" i="3"/>
  <c r="H42" i="3" s="1"/>
  <c r="G11" i="3"/>
  <c r="H11" i="3" s="1"/>
  <c r="G15" i="3"/>
  <c r="H15" i="3" s="1"/>
  <c r="G19" i="3"/>
  <c r="H19" i="3" s="1"/>
  <c r="G23" i="3"/>
  <c r="H23" i="3" s="1"/>
  <c r="G27" i="3"/>
  <c r="H27" i="3" s="1"/>
  <c r="G31" i="3"/>
  <c r="H31" i="3" s="1"/>
  <c r="G35" i="3"/>
  <c r="H35" i="3" s="1"/>
  <c r="G39" i="3"/>
  <c r="H39" i="3" s="1"/>
  <c r="G43" i="3"/>
  <c r="H43" i="3" s="1"/>
  <c r="G12" i="3"/>
  <c r="H12" i="3" s="1"/>
  <c r="G16" i="3"/>
  <c r="H16" i="3" s="1"/>
  <c r="G20" i="3"/>
  <c r="H20" i="3" s="1"/>
  <c r="G24" i="3"/>
  <c r="H24" i="3" s="1"/>
  <c r="G28" i="3"/>
  <c r="H28" i="3" s="1"/>
  <c r="G32" i="3"/>
  <c r="H32" i="3" s="1"/>
  <c r="G36" i="3"/>
  <c r="H36" i="3" s="1"/>
  <c r="G40" i="3"/>
  <c r="H40" i="3" s="1"/>
  <c r="G13" i="3"/>
  <c r="H13" i="3" s="1"/>
  <c r="G17" i="3"/>
  <c r="H17" i="3" s="1"/>
  <c r="G21" i="3"/>
  <c r="H21" i="3" s="1"/>
  <c r="G25" i="3"/>
  <c r="H25" i="3" s="1"/>
  <c r="G29" i="3"/>
  <c r="H29" i="3" s="1"/>
  <c r="G33" i="3"/>
  <c r="H33" i="3" s="1"/>
  <c r="G37" i="3"/>
  <c r="H37" i="3" s="1"/>
  <c r="G41" i="3"/>
  <c r="H41" i="3" s="1"/>
  <c r="B6" i="4"/>
  <c r="I5" i="4"/>
  <c r="D9" i="4"/>
  <c r="E8" i="8"/>
  <c r="G7" i="8"/>
  <c r="B2" i="8"/>
  <c r="C2" i="8"/>
  <c r="F2" i="8"/>
  <c r="J2" i="8"/>
  <c r="G2" i="8"/>
  <c r="H2" i="8"/>
  <c r="D2" i="8"/>
  <c r="I2" i="8"/>
  <c r="G2" i="3"/>
  <c r="H2" i="3" s="1"/>
  <c r="A2" i="8" l="1"/>
  <c r="K2" i="8"/>
  <c r="A3" i="8" s="1"/>
  <c r="H1" i="3"/>
  <c r="I1" i="3"/>
  <c r="B7" i="4"/>
  <c r="I6" i="4"/>
  <c r="D10" i="4"/>
  <c r="E9" i="8"/>
  <c r="G8" i="8"/>
  <c r="K3" i="8" l="1"/>
  <c r="A4" i="8" s="1"/>
  <c r="I2" i="3"/>
  <c r="I8" i="3"/>
  <c r="I4" i="3"/>
  <c r="J3" i="3"/>
  <c r="J9" i="3"/>
  <c r="J5" i="3"/>
  <c r="I11" i="3"/>
  <c r="I3" i="3"/>
  <c r="J4" i="3"/>
  <c r="I5" i="3"/>
  <c r="J6" i="3"/>
  <c r="I7" i="3"/>
  <c r="J8" i="3"/>
  <c r="J10" i="3"/>
  <c r="I10" i="3"/>
  <c r="I6" i="3"/>
  <c r="J11" i="3"/>
  <c r="J7" i="3"/>
  <c r="I9" i="3"/>
  <c r="J2" i="3"/>
  <c r="D11" i="4"/>
  <c r="E10" i="8"/>
  <c r="I7" i="4"/>
  <c r="B8" i="4"/>
  <c r="G9" i="8"/>
  <c r="E12" i="8"/>
  <c r="G11" i="8"/>
  <c r="D12" i="4" l="1"/>
  <c r="D13" i="4" s="1"/>
  <c r="D14" i="4" s="1"/>
  <c r="E11" i="8"/>
  <c r="K4" i="8"/>
  <c r="A5" i="8" s="1"/>
  <c r="G10" i="8"/>
  <c r="I8" i="4"/>
  <c r="J8" i="8" s="1"/>
  <c r="B9" i="4"/>
  <c r="C8" i="8"/>
  <c r="G12" i="8"/>
  <c r="E13" i="8" l="1"/>
  <c r="K5" i="8"/>
  <c r="A6" i="8" s="1"/>
  <c r="K6" i="8"/>
  <c r="A7" i="8" s="1"/>
  <c r="B10" i="4"/>
  <c r="C10" i="8" s="1"/>
  <c r="I9" i="4"/>
  <c r="J9" i="8" s="1"/>
  <c r="C9" i="8"/>
  <c r="D15" i="4"/>
  <c r="E14" i="8"/>
  <c r="G13" i="8"/>
  <c r="K7" i="8" l="1"/>
  <c r="A8" i="8" s="1"/>
  <c r="D16" i="4"/>
  <c r="E15" i="8"/>
  <c r="B11" i="4"/>
  <c r="C11" i="8" s="1"/>
  <c r="I10" i="4"/>
  <c r="J10" i="8" s="1"/>
  <c r="G14" i="8"/>
  <c r="D17" i="4" l="1"/>
  <c r="E16" i="8"/>
  <c r="K8" i="8"/>
  <c r="A9" i="8" s="1"/>
  <c r="G15" i="8"/>
  <c r="I11" i="4"/>
  <c r="J11" i="8" s="1"/>
  <c r="B12" i="4"/>
  <c r="G16" i="8" l="1"/>
  <c r="D18" i="4"/>
  <c r="E17" i="8"/>
  <c r="K9" i="8"/>
  <c r="A10" i="8" s="1"/>
  <c r="G25" i="8"/>
  <c r="I12" i="4"/>
  <c r="J12" i="8" s="1"/>
  <c r="B13" i="4"/>
  <c r="C12" i="8"/>
  <c r="D19" i="4" l="1"/>
  <c r="E18" i="8"/>
  <c r="G17" i="8"/>
  <c r="K10" i="8"/>
  <c r="A11" i="8" s="1"/>
  <c r="G26" i="8"/>
  <c r="I13" i="4"/>
  <c r="J13" i="8" s="1"/>
  <c r="C13" i="8"/>
  <c r="B14" i="4"/>
  <c r="D20" i="4" l="1"/>
  <c r="E19" i="8"/>
  <c r="G27" i="8"/>
  <c r="K11" i="8"/>
  <c r="A12" i="8" s="1"/>
  <c r="B15" i="4"/>
  <c r="C15" i="8" s="1"/>
  <c r="I14" i="4"/>
  <c r="J14" i="8" s="1"/>
  <c r="C14" i="8"/>
  <c r="D21" i="4" l="1"/>
  <c r="E20" i="8"/>
  <c r="G28" i="8"/>
  <c r="K12" i="8"/>
  <c r="A13" i="8" s="1"/>
  <c r="B16" i="4"/>
  <c r="C16" i="8" s="1"/>
  <c r="I15" i="4"/>
  <c r="J15" i="8" s="1"/>
  <c r="D22" i="4" l="1"/>
  <c r="E21" i="8"/>
  <c r="G29" i="8"/>
  <c r="K13" i="8"/>
  <c r="A14" i="8" s="1"/>
  <c r="B17" i="4"/>
  <c r="C17" i="8" s="1"/>
  <c r="I16" i="4"/>
  <c r="J16" i="8" s="1"/>
  <c r="D23" i="4" l="1"/>
  <c r="E22" i="8"/>
  <c r="K14" i="8"/>
  <c r="A15" i="8" s="1"/>
  <c r="B18" i="4"/>
  <c r="C18" i="8" s="1"/>
  <c r="I17" i="4"/>
  <c r="J17" i="8" s="1"/>
  <c r="D24" i="4" l="1"/>
  <c r="E23" i="8"/>
  <c r="K15" i="8"/>
  <c r="A16" i="8" s="1"/>
  <c r="B19" i="4"/>
  <c r="C19" i="8" s="1"/>
  <c r="I18" i="4"/>
  <c r="J18" i="8" s="1"/>
  <c r="D25" i="4" l="1"/>
  <c r="E24" i="8"/>
  <c r="K16" i="8"/>
  <c r="A17" i="8" s="1"/>
  <c r="B20" i="4"/>
  <c r="C20" i="8" s="1"/>
  <c r="I19" i="4"/>
  <c r="J19" i="8" s="1"/>
  <c r="E25" i="8" l="1"/>
  <c r="D26" i="4"/>
  <c r="K17" i="8"/>
  <c r="A18" i="8" s="1"/>
  <c r="B21" i="4"/>
  <c r="C21" i="8" s="1"/>
  <c r="I20" i="4"/>
  <c r="J20" i="8" s="1"/>
  <c r="E26" i="8" l="1"/>
  <c r="D27" i="4"/>
  <c r="K18" i="8"/>
  <c r="A19" i="8" s="1"/>
  <c r="B22" i="4"/>
  <c r="I21" i="4"/>
  <c r="J21" i="8" s="1"/>
  <c r="D28" i="4" l="1"/>
  <c r="E27" i="8"/>
  <c r="K19" i="8"/>
  <c r="A20" i="8" s="1"/>
  <c r="B23" i="4"/>
  <c r="I22" i="4"/>
  <c r="D29" i="4" l="1"/>
  <c r="E28" i="8"/>
  <c r="K20" i="8"/>
  <c r="A21" i="8" s="1"/>
  <c r="B24" i="4"/>
  <c r="I23" i="4"/>
  <c r="D30" i="4" l="1"/>
  <c r="E29" i="8"/>
  <c r="K21" i="8"/>
  <c r="A22" i="8" s="1"/>
  <c r="B25" i="4"/>
  <c r="C25" i="8" s="1"/>
  <c r="I24" i="4"/>
  <c r="D31" i="4" l="1"/>
  <c r="E30" i="8"/>
  <c r="K22" i="8"/>
  <c r="A23" i="8" s="1"/>
  <c r="B26" i="4"/>
  <c r="C26" i="8" s="1"/>
  <c r="I25" i="4"/>
  <c r="J25" i="8" s="1"/>
  <c r="D32" i="4" l="1"/>
  <c r="E31" i="8"/>
  <c r="K23" i="8"/>
  <c r="A24" i="8" s="1"/>
  <c r="B27" i="4"/>
  <c r="C27" i="8" s="1"/>
  <c r="I26" i="4"/>
  <c r="J26" i="8" s="1"/>
  <c r="D33" i="4" l="1"/>
  <c r="E32" i="8"/>
  <c r="K24" i="8"/>
  <c r="A25" i="8" s="1"/>
  <c r="B28" i="4"/>
  <c r="C28" i="8" s="1"/>
  <c r="I27" i="4"/>
  <c r="J27" i="8" s="1"/>
  <c r="D34" i="4" l="1"/>
  <c r="E33" i="8"/>
  <c r="K25" i="8"/>
  <c r="A26" i="8" s="1"/>
  <c r="B29" i="4"/>
  <c r="C29" i="8" s="1"/>
  <c r="I28" i="4"/>
  <c r="J28" i="8" s="1"/>
  <c r="D35" i="4" l="1"/>
  <c r="E34" i="8"/>
  <c r="K26" i="8"/>
  <c r="A27" i="8" s="1"/>
  <c r="B30" i="4"/>
  <c r="I29" i="4"/>
  <c r="J29" i="8" s="1"/>
  <c r="D36" i="4" l="1"/>
  <c r="D37" i="4" s="1"/>
  <c r="D38" i="4" s="1"/>
  <c r="D39" i="4" s="1"/>
  <c r="D40" i="4" s="1"/>
  <c r="E35" i="8"/>
  <c r="K27" i="8"/>
  <c r="A28" i="8" s="1"/>
  <c r="B31" i="4"/>
  <c r="I30" i="4"/>
  <c r="K28" i="8" l="1"/>
  <c r="A29" i="8" s="1"/>
  <c r="B32" i="4"/>
  <c r="C32" i="8" s="1"/>
  <c r="I31" i="4"/>
  <c r="K29" i="8" l="1"/>
  <c r="A30" i="8" s="1"/>
  <c r="B33" i="4"/>
  <c r="C33" i="8" s="1"/>
  <c r="I32" i="4"/>
  <c r="J32" i="8" s="1"/>
  <c r="K30" i="8" l="1"/>
  <c r="A31" i="8" s="1"/>
  <c r="B34" i="4"/>
  <c r="I33" i="4"/>
  <c r="J33" i="8" s="1"/>
  <c r="K31" i="8" l="1"/>
  <c r="A32" i="8" s="1"/>
  <c r="B35" i="4"/>
  <c r="I34" i="4"/>
  <c r="K32" i="8" l="1"/>
  <c r="A33" i="8" s="1"/>
  <c r="B36" i="4"/>
  <c r="I35" i="4"/>
  <c r="K33" i="8" l="1"/>
  <c r="A34" i="8" s="1"/>
  <c r="B37" i="4"/>
  <c r="I36" i="4"/>
  <c r="K34" i="8" l="1"/>
  <c r="A35" i="8" s="1"/>
  <c r="B38" i="4"/>
  <c r="I37" i="4"/>
  <c r="K35" i="8" l="1"/>
  <c r="A36" i="8" s="1"/>
  <c r="B39" i="4"/>
  <c r="I38" i="4"/>
  <c r="K36" i="8" l="1"/>
  <c r="A37" i="8" s="1"/>
  <c r="B40" i="4"/>
  <c r="I40" i="4" s="1"/>
  <c r="I39" i="4"/>
  <c r="K37" i="8" l="1"/>
  <c r="A38" i="8" s="1"/>
  <c r="K38" i="8" l="1"/>
  <c r="A39" i="8" s="1"/>
  <c r="K39" i="8" l="1"/>
  <c r="A40" i="8" s="1"/>
  <c r="T2" i="8" l="1"/>
  <c r="U2" i="8"/>
  <c r="O2" i="8"/>
  <c r="P2" i="8"/>
  <c r="N2" i="8"/>
  <c r="R2" i="8"/>
  <c r="M2" i="8"/>
  <c r="O3" i="8"/>
  <c r="U3" i="8"/>
  <c r="P3" i="8"/>
  <c r="R3" i="8"/>
  <c r="M4" i="8"/>
  <c r="S4" i="8"/>
  <c r="P4" i="8"/>
  <c r="U4" i="8"/>
  <c r="Q4" i="8"/>
  <c r="R4" i="8"/>
  <c r="T4" i="8"/>
  <c r="N4" i="8"/>
  <c r="O4" i="8"/>
  <c r="N3" i="8"/>
  <c r="U5" i="8"/>
  <c r="Q5" i="8"/>
  <c r="M5" i="8"/>
  <c r="O5" i="8"/>
  <c r="S5" i="8"/>
  <c r="T5" i="8"/>
  <c r="P5" i="8"/>
  <c r="N5" i="8"/>
  <c r="R5" i="8"/>
  <c r="S3" i="8"/>
  <c r="U6" i="8"/>
  <c r="M6" i="8"/>
  <c r="T6" i="8"/>
  <c r="N6" i="8"/>
  <c r="Q6" i="8"/>
  <c r="R6" i="8"/>
  <c r="S6" i="8"/>
  <c r="P6" i="8"/>
  <c r="O6" i="8"/>
  <c r="Q2" i="8"/>
  <c r="S2" i="8"/>
  <c r="M3" i="8"/>
  <c r="Q3" i="8"/>
  <c r="T3" i="8"/>
  <c r="U8" i="8"/>
  <c r="U7" i="8"/>
  <c r="N8" i="8"/>
  <c r="S7" i="8"/>
  <c r="O21" i="8"/>
  <c r="N35" i="8"/>
  <c r="T19" i="8"/>
  <c r="N17" i="8"/>
  <c r="N19" i="8"/>
  <c r="Q19" i="8"/>
  <c r="P8" i="8"/>
  <c r="P31" i="8"/>
  <c r="P15" i="8"/>
  <c r="Q27" i="8"/>
  <c r="T29" i="8"/>
  <c r="M36" i="8"/>
  <c r="S32" i="8"/>
  <c r="P12" i="8"/>
  <c r="R13" i="8"/>
  <c r="R39" i="8"/>
  <c r="Q16" i="8"/>
  <c r="Q8" i="8"/>
  <c r="O8" i="8"/>
  <c r="R33" i="8"/>
  <c r="N31" i="8"/>
  <c r="U9" i="8"/>
  <c r="M15" i="8"/>
  <c r="P25" i="8"/>
  <c r="Q20" i="8"/>
  <c r="Q35" i="8"/>
  <c r="P40" i="8"/>
  <c r="N9" i="8"/>
  <c r="M26" i="8"/>
  <c r="R37" i="8"/>
  <c r="N11" i="8"/>
  <c r="S29" i="8"/>
  <c r="N22" i="8"/>
  <c r="N20" i="8"/>
  <c r="N36" i="8"/>
  <c r="M9" i="8"/>
  <c r="M35" i="8"/>
  <c r="P29" i="8"/>
  <c r="Q13" i="8"/>
  <c r="M23" i="8"/>
  <c r="R23" i="8"/>
  <c r="N30" i="8"/>
  <c r="M7" i="8"/>
  <c r="N32" i="8"/>
  <c r="O31" i="8"/>
  <c r="Q22" i="8"/>
  <c r="U17" i="8"/>
  <c r="U21" i="8"/>
  <c r="N33" i="8"/>
  <c r="T13" i="8"/>
  <c r="R19" i="8"/>
  <c r="U20" i="8"/>
  <c r="U12" i="8"/>
  <c r="O9" i="8"/>
  <c r="S35" i="8"/>
  <c r="Q23" i="8"/>
  <c r="N12" i="8"/>
  <c r="P7" i="8"/>
  <c r="N40" i="8"/>
  <c r="T7" i="8"/>
  <c r="O28" i="8"/>
  <c r="S16" i="8"/>
  <c r="N25" i="8"/>
  <c r="N28" i="8"/>
  <c r="M18" i="8"/>
  <c r="S18" i="8"/>
  <c r="O27" i="8"/>
  <c r="N34" i="8"/>
  <c r="M33" i="8"/>
  <c r="T31" i="8"/>
  <c r="O13" i="8"/>
  <c r="O40" i="8"/>
  <c r="R7" i="8"/>
  <c r="Q15" i="8"/>
  <c r="M16" i="8"/>
  <c r="R14" i="8"/>
  <c r="T14" i="8"/>
  <c r="R32" i="8"/>
  <c r="O15" i="8"/>
  <c r="U25" i="8"/>
  <c r="N24" i="8"/>
  <c r="S8" i="8"/>
  <c r="M39" i="8"/>
  <c r="S17" i="8"/>
  <c r="Q17" i="8"/>
  <c r="T23" i="8"/>
  <c r="R9" i="8"/>
  <c r="N16" i="8"/>
  <c r="S31" i="8"/>
  <c r="R21" i="8"/>
  <c r="N18" i="8"/>
  <c r="T17" i="8"/>
  <c r="S22" i="8"/>
  <c r="P39" i="8"/>
  <c r="O24" i="8"/>
  <c r="T30" i="8"/>
  <c r="Q38" i="8"/>
  <c r="M17" i="8"/>
  <c r="Q14" i="8"/>
  <c r="M12" i="8"/>
  <c r="N10" i="8"/>
  <c r="Q29" i="8"/>
  <c r="Q40" i="8"/>
  <c r="N15" i="8"/>
  <c r="S39" i="8"/>
  <c r="U39" i="8"/>
  <c r="M31" i="8"/>
  <c r="S13" i="8"/>
  <c r="P11" i="8"/>
  <c r="S27" i="8"/>
  <c r="N39" i="8"/>
  <c r="S12" i="8"/>
  <c r="N13" i="8"/>
  <c r="R38" i="8"/>
  <c r="T18" i="8"/>
  <c r="R29" i="8"/>
  <c r="O12" i="8"/>
  <c r="U31" i="8"/>
  <c r="O19" i="8"/>
  <c r="T20" i="8"/>
  <c r="O7" i="8"/>
  <c r="P37" i="8"/>
  <c r="O17" i="8"/>
  <c r="Q26" i="8"/>
  <c r="T22" i="8"/>
  <c r="U37" i="8"/>
  <c r="Q37" i="8"/>
  <c r="S23" i="8"/>
  <c r="U26" i="8"/>
  <c r="T35" i="8"/>
  <c r="O20" i="8"/>
  <c r="T27" i="8"/>
  <c r="Q31" i="8"/>
  <c r="S14" i="8"/>
  <c r="R11" i="8"/>
  <c r="M29" i="8"/>
  <c r="Q12" i="8"/>
  <c r="O10" i="8"/>
  <c r="U36" i="8"/>
  <c r="T37" i="8"/>
  <c r="N37" i="8"/>
  <c r="Q21" i="8"/>
  <c r="P26" i="8"/>
  <c r="T16" i="8"/>
  <c r="P36" i="8"/>
  <c r="P13" i="8"/>
  <c r="O37" i="8"/>
  <c r="S33" i="8"/>
  <c r="T8" i="8"/>
  <c r="S19" i="8"/>
  <c r="S38" i="8"/>
  <c r="P9" i="8"/>
  <c r="R22" i="8"/>
  <c r="T10" i="8"/>
  <c r="M32" i="8"/>
  <c r="N21" i="8"/>
  <c r="M38" i="8"/>
  <c r="U18" i="8"/>
  <c r="T11" i="8"/>
  <c r="Q7" i="8"/>
  <c r="N27" i="8"/>
  <c r="M13" i="8"/>
  <c r="M25" i="8"/>
  <c r="U22" i="8"/>
  <c r="M20" i="8"/>
  <c r="P20" i="8"/>
  <c r="M21" i="8"/>
  <c r="T32" i="8"/>
  <c r="P10" i="8"/>
  <c r="U14" i="8"/>
  <c r="P18" i="8"/>
  <c r="Q28" i="8"/>
  <c r="T21" i="8"/>
  <c r="T39" i="8"/>
  <c r="Q39" i="8"/>
  <c r="R31" i="8"/>
  <c r="U15" i="8"/>
  <c r="P14" i="8"/>
  <c r="R26" i="8"/>
  <c r="P33" i="8"/>
  <c r="T12" i="8"/>
  <c r="P17" i="8"/>
  <c r="O11" i="8"/>
  <c r="M40" i="8"/>
  <c r="T34" i="8"/>
  <c r="M22" i="8"/>
  <c r="S24" i="8"/>
  <c r="U33" i="8"/>
  <c r="S10" i="8"/>
  <c r="O14" i="8"/>
  <c r="M19" i="8"/>
  <c r="Q36" i="8"/>
  <c r="R18" i="8"/>
  <c r="R24" i="8"/>
  <c r="P23" i="8"/>
  <c r="M28" i="8"/>
  <c r="R40" i="8"/>
  <c r="N29" i="8"/>
  <c r="Q11" i="8"/>
  <c r="T15" i="8"/>
  <c r="U38" i="8"/>
  <c r="P38" i="8"/>
  <c r="U10" i="8"/>
  <c r="R10" i="8"/>
  <c r="R12" i="8"/>
  <c r="Q34" i="8"/>
  <c r="T33" i="8"/>
  <c r="O39" i="8"/>
  <c r="S20" i="8"/>
  <c r="Q10" i="8"/>
  <c r="T40" i="8"/>
  <c r="R25" i="8"/>
  <c r="P27" i="8"/>
  <c r="M30" i="8"/>
  <c r="N38" i="8"/>
  <c r="M14" i="8"/>
  <c r="M24" i="8"/>
  <c r="U28" i="8"/>
  <c r="R17" i="8"/>
  <c r="U32" i="8"/>
  <c r="M27" i="8"/>
  <c r="R16" i="8"/>
  <c r="S37" i="8"/>
  <c r="P21" i="8"/>
  <c r="R20" i="8"/>
  <c r="R15" i="8"/>
  <c r="Q24" i="8"/>
  <c r="M8" i="8"/>
  <c r="T26" i="8"/>
  <c r="N14" i="8"/>
  <c r="P30" i="8"/>
  <c r="U34" i="8"/>
  <c r="U13" i="8"/>
  <c r="S21" i="8"/>
  <c r="T9" i="8"/>
  <c r="P24" i="8"/>
  <c r="O26" i="8"/>
  <c r="O25" i="8"/>
  <c r="O22" i="8"/>
  <c r="N23" i="8"/>
  <c r="M37" i="8"/>
  <c r="S25" i="8"/>
  <c r="U27" i="8"/>
  <c r="O23" i="8"/>
  <c r="U29" i="8"/>
  <c r="O18" i="8"/>
  <c r="Q30" i="8"/>
  <c r="Q32" i="8"/>
  <c r="S28" i="8"/>
  <c r="R35" i="8"/>
  <c r="Q33" i="8"/>
  <c r="R34" i="8"/>
  <c r="P28" i="8"/>
  <c r="U19" i="8"/>
  <c r="M11" i="8"/>
  <c r="R8" i="8"/>
  <c r="P35" i="8"/>
  <c r="O35" i="8"/>
  <c r="T28" i="8"/>
  <c r="O34" i="8"/>
  <c r="U16" i="8"/>
  <c r="O32" i="8"/>
  <c r="U35" i="8"/>
  <c r="Q25" i="8"/>
  <c r="S36" i="8"/>
  <c r="Q18" i="8"/>
  <c r="R28" i="8"/>
  <c r="P19" i="8"/>
  <c r="R36" i="8"/>
  <c r="S40" i="8"/>
  <c r="O29" i="8"/>
  <c r="U24" i="8"/>
  <c r="S9" i="8"/>
  <c r="S30" i="8"/>
  <c r="U30" i="8"/>
  <c r="R27" i="8"/>
  <c r="S15" i="8"/>
  <c r="O38" i="8"/>
  <c r="S34" i="8"/>
  <c r="U23" i="8"/>
  <c r="N26" i="8"/>
  <c r="M10" i="8"/>
  <c r="O16" i="8"/>
  <c r="U40" i="8"/>
  <c r="T38" i="8"/>
  <c r="T24" i="8"/>
  <c r="U11" i="8"/>
  <c r="T25" i="8"/>
  <c r="O33" i="8"/>
  <c r="O30" i="8"/>
  <c r="P32" i="8"/>
  <c r="P34" i="8"/>
  <c r="P16" i="8"/>
  <c r="S26" i="8"/>
  <c r="Q9" i="8"/>
  <c r="P22" i="8"/>
  <c r="O36" i="8"/>
  <c r="S11" i="8"/>
  <c r="R30" i="8"/>
  <c r="M34" i="8"/>
  <c r="T36" i="8"/>
  <c r="N7" i="8"/>
  <c r="K4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FS. Henriques</author>
  </authors>
  <commentList>
    <comment ref="E6" authorId="0" shapeId="0" xr:uid="{00000000-0006-0000-0000-000001000000}">
      <text>
        <r>
          <rPr>
            <sz val="8"/>
            <color indexed="81"/>
            <rFont val="Tahoma"/>
            <family val="2"/>
          </rPr>
          <t>Preenchimento automático.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6" authorId="0" shapeId="0" xr:uid="{00000000-0006-0000-0000-000002000000}">
      <text>
        <r>
          <rPr>
            <sz val="9"/>
            <color indexed="81"/>
            <rFont val="Tahoma"/>
            <family val="2"/>
          </rPr>
          <t>Soma automática.
Só serão somadas as linhas que tenham a Cl.Ec. (IF) preenchida.</t>
        </r>
      </text>
    </comment>
    <comment ref="O46" authorId="0" shapeId="0" xr:uid="{00000000-0006-0000-0000-000003000000}">
      <text>
        <r>
          <rPr>
            <sz val="9"/>
            <color indexed="81"/>
            <rFont val="Tahoma"/>
            <family val="2"/>
          </rPr>
          <t>Soma automática.
Só serão somadas as linhas que tenham a Cl.Ec. (IF) preenchida.</t>
        </r>
      </text>
    </comment>
  </commentList>
</comments>
</file>

<file path=xl/sharedStrings.xml><?xml version="1.0" encoding="utf-8"?>
<sst xmlns="http://schemas.openxmlformats.org/spreadsheetml/2006/main" count="244" uniqueCount="160">
  <si>
    <t>REGIÃO AUTÓNOMA DOS AÇORES</t>
  </si>
  <si>
    <t/>
  </si>
  <si>
    <t>ALTERAÇÕES ORÇAMENTAIS:</t>
  </si>
  <si>
    <t>(Valores em euros)</t>
  </si>
  <si>
    <t>Centro
Financ.</t>
  </si>
  <si>
    <t>Cap.</t>
  </si>
  <si>
    <t>Div.</t>
  </si>
  <si>
    <t>Sub.
div.</t>
  </si>
  <si>
    <t>Área
Func.</t>
  </si>
  <si>
    <t>Progr.
Orç.</t>
  </si>
  <si>
    <t>Me-dida</t>
  </si>
  <si>
    <t>Proj.</t>
  </si>
  <si>
    <t>Sub-proj.</t>
  </si>
  <si>
    <t>Fundo</t>
  </si>
  <si>
    <t>Cl. Económica
(Item Finan.)</t>
  </si>
  <si>
    <t>Designação</t>
  </si>
  <si>
    <t>Reforços/
Inscrições</t>
  </si>
  <si>
    <t>Anulações</t>
  </si>
  <si>
    <t>Totais Gerais …………………</t>
  </si>
  <si>
    <t>O/A (Dirigente Máximo do Organismo)</t>
  </si>
  <si>
    <t>(assinatura/assinatura digital)</t>
  </si>
  <si>
    <t>[+/-]</t>
  </si>
  <si>
    <t>Centro Financeiro</t>
  </si>
  <si>
    <t>Item Financeiro</t>
  </si>
  <si>
    <t>Área Funcional</t>
  </si>
  <si>
    <t>Programa Orçamento</t>
  </si>
  <si>
    <t>Montante (EUR)</t>
  </si>
  <si>
    <t>Texto</t>
  </si>
  <si>
    <t>Unidade Orgânica</t>
  </si>
  <si>
    <t>-</t>
  </si>
  <si>
    <t>A034013</t>
  </si>
  <si>
    <t>D.04.06.00.00.00</t>
  </si>
  <si>
    <t>*</t>
  </si>
  <si>
    <t>A06</t>
  </si>
  <si>
    <t xml:space="preserve"> </t>
  </si>
  <si>
    <t>+</t>
  </si>
  <si>
    <t>D.04.08.02.00.00</t>
  </si>
  <si>
    <t>D.02.02.08.00.00</t>
  </si>
  <si>
    <t>D.02.02.20.00.00</t>
  </si>
  <si>
    <t>D.08.03.06.C0.00</t>
  </si>
  <si>
    <t>Instruções para a criação de um Excel de importação para a aplicação FARAO:</t>
  </si>
  <si>
    <t>1. Abra um novo livro de Excel</t>
  </si>
  <si>
    <t>2. Abra a folha 'Export' deste Excel "Mapa de AO's.xlsx"</t>
  </si>
  <si>
    <t>3. Selecione todas as linhas que contém dados ( a amarelo ), começando na dos cabeçalhos de colunas.</t>
  </si>
  <si>
    <t>4. Copie a sua seleção   -&gt;  Ctrl C</t>
  </si>
  <si>
    <r>
      <t xml:space="preserve">5.  Cole na primeira folha, do </t>
    </r>
    <r>
      <rPr>
        <b/>
        <sz val="11"/>
        <color theme="1"/>
        <rFont val="Calibri"/>
        <family val="2"/>
        <scheme val="minor"/>
      </rPr>
      <t>novo</t>
    </r>
    <r>
      <rPr>
        <sz val="11"/>
        <color theme="1"/>
        <rFont val="Calibri"/>
        <family val="2"/>
        <scheme val="minor"/>
      </rPr>
      <t xml:space="preserve"> Excel criado no ponto 1, começando na célula A1 e utilizando a opção 'colar valores'</t>
    </r>
  </si>
  <si>
    <t>6. NÃO ALTERE NENHUM DADO NESTE MAPA - As células das colunas 'H'- Texto e 'I' Unidade Orgânica, aparecem pré-preenchidas mas o seu texto pode ser alterado posteriormente no próprio FARAO, após importação, para conterem informação de maior utilidade para o Organismo</t>
  </si>
  <si>
    <t>7. Atribua um nome e guarde o Excel que acabou de criar numa localização do seu computador</t>
  </si>
  <si>
    <t>8. Siga as instruções do Manual do FARAO para proceder à importação da sua alteração orçamental.</t>
  </si>
  <si>
    <t>Clique aqui para aceder ao manual.</t>
  </si>
  <si>
    <t>Departamentos do GRA</t>
  </si>
  <si>
    <t>Depart.</t>
  </si>
  <si>
    <t>AAF</t>
  </si>
  <si>
    <t>Denominação</t>
  </si>
  <si>
    <t>72 - Presidência do Governo Regional</t>
  </si>
  <si>
    <t>72</t>
  </si>
  <si>
    <t>A021</t>
  </si>
  <si>
    <t>Presidência do Governo Regional - Secretaria Geral da Presidência</t>
  </si>
  <si>
    <t>73 - Vice-Presidência do Governo Regional</t>
  </si>
  <si>
    <t>A082</t>
  </si>
  <si>
    <t>Direção Regional da Cooperação com o Poder Local</t>
  </si>
  <si>
    <t>74 - Secretaria Regional Finanças, Planeamento e Administração Pública</t>
  </si>
  <si>
    <t>73</t>
  </si>
  <si>
    <t>A014</t>
  </si>
  <si>
    <t>Direção Regional dos Assuntos Europeus e Cooperação Externa</t>
  </si>
  <si>
    <t xml:space="preserve">75 - Secretaria Regional dos Assuntos Parlamentares e Comunidades </t>
  </si>
  <si>
    <t>Gabinete do Vicepresidente do Governo Regional</t>
  </si>
  <si>
    <t>76 - Secretaria Regional da Educação, Cultura e Desporto</t>
  </si>
  <si>
    <t>A038</t>
  </si>
  <si>
    <t>Direção Regional da Ciência, Inovação e Desenvolvimento</t>
  </si>
  <si>
    <t>77 - Secretaria Regional da Saúde e Segurança Social</t>
  </si>
  <si>
    <t>A089</t>
  </si>
  <si>
    <t>Direção Regional das Comunicações e Transição Digital</t>
  </si>
  <si>
    <t>78 - Secretaria Regional da Agricultura e Alimentação</t>
  </si>
  <si>
    <t>74</t>
  </si>
  <si>
    <t>A001</t>
  </si>
  <si>
    <t>Direção Regional do Orçamento e Tesouro</t>
  </si>
  <si>
    <t>79 - Secretaria Regional do Mar e das Pescas</t>
  </si>
  <si>
    <t>A002</t>
  </si>
  <si>
    <t>Direção Regional do Planeamento e Fundos Estruturais</t>
  </si>
  <si>
    <t>80 - Secretaria Regional do Turismo, Mobilidade e Infraestruturas</t>
  </si>
  <si>
    <t>A003</t>
  </si>
  <si>
    <t>Serviço Regional de Estatística dos Açores</t>
  </si>
  <si>
    <t>81 - Secretaria Regional Juventude, Habitação e Emprego</t>
  </si>
  <si>
    <t>A010</t>
  </si>
  <si>
    <t>Gabinete do Secretário Regional das Finanças, Planeamento e Administração Pública</t>
  </si>
  <si>
    <t>82 - Secretaria Regional do Ambiente e Ação Climática</t>
  </si>
  <si>
    <t>A011</t>
  </si>
  <si>
    <t>Direção Regional de Organização, Planeamento e Emprego Público</t>
  </si>
  <si>
    <t>A020</t>
  </si>
  <si>
    <t>Direção Regional do Empreendedorismo e Competitividade</t>
  </si>
  <si>
    <t>75</t>
  </si>
  <si>
    <t>A023</t>
  </si>
  <si>
    <t>Direção Regional das Comunidades</t>
  </si>
  <si>
    <t>A090</t>
  </si>
  <si>
    <t xml:space="preserve">Gabinete do Secretário Regional dos Assuntos Parlamentares e Comunidades </t>
  </si>
  <si>
    <t>76</t>
  </si>
  <si>
    <t>A030</t>
  </si>
  <si>
    <t>Gabinete da Secretária Regional da Educação, Cultura e Desporto</t>
  </si>
  <si>
    <t>A031</t>
  </si>
  <si>
    <t>Direção Regional da Cultura</t>
  </si>
  <si>
    <t>A034</t>
  </si>
  <si>
    <t>Direção Regional do Desporto</t>
  </si>
  <si>
    <t>A083</t>
  </si>
  <si>
    <t>Direção Regional da Educação e Administração Educativa</t>
  </si>
  <si>
    <t>77</t>
  </si>
  <si>
    <t>A006</t>
  </si>
  <si>
    <t>Gabinete da Secretária Regional da Saúde e Segurança Social</t>
  </si>
  <si>
    <t>A007</t>
  </si>
  <si>
    <t>Direção Regional da Saúde</t>
  </si>
  <si>
    <t>A015</t>
  </si>
  <si>
    <t>Direção Regional da Solidariedade Social</t>
  </si>
  <si>
    <t>A041</t>
  </si>
  <si>
    <t>Direção Regional da Prevenção e Combate às Dependências</t>
  </si>
  <si>
    <t>A081</t>
  </si>
  <si>
    <t>Direção Regional para a Promoção da Igualdade e Inclusão Social</t>
  </si>
  <si>
    <t>78</t>
  </si>
  <si>
    <t>A024</t>
  </si>
  <si>
    <t>Gabinete do Secretário Regional da Agricultura e Alimentação</t>
  </si>
  <si>
    <t>A025</t>
  </si>
  <si>
    <t>Direção Regional do Desenvolvimento Rural</t>
  </si>
  <si>
    <t>A029</t>
  </si>
  <si>
    <t>Direção Regional dos Recursos Florestais e Ordenamento Territorial</t>
  </si>
  <si>
    <t>A039</t>
  </si>
  <si>
    <t>Direção Regional da Agricultura, Veterinária e Alimentação</t>
  </si>
  <si>
    <t>79</t>
  </si>
  <si>
    <t>A026</t>
  </si>
  <si>
    <t>Direção Regional das Pescas</t>
  </si>
  <si>
    <t>A028</t>
  </si>
  <si>
    <t>Direção Regional de Políticas Maritimas</t>
  </si>
  <si>
    <t>A037</t>
  </si>
  <si>
    <t>Gabinete do Secretário Regional do Mar e das Pescas</t>
  </si>
  <si>
    <t>80</t>
  </si>
  <si>
    <t>A004</t>
  </si>
  <si>
    <t>Gabinete da Secretária Regional do Turismos, Mobilidade e Infraestruturas</t>
  </si>
  <si>
    <t>Gabinete SRTMI - Laboratório Regional de Engenharia Civil</t>
  </si>
  <si>
    <t>A005</t>
  </si>
  <si>
    <t>Direção Regional de Obras Públicas</t>
  </si>
  <si>
    <t>A017</t>
  </si>
  <si>
    <t>Direção Regional da Mobilidade</t>
  </si>
  <si>
    <t>A018</t>
  </si>
  <si>
    <t>Direção Regional da Energia</t>
  </si>
  <si>
    <t>A019</t>
  </si>
  <si>
    <t>Direção Regional do Turismo</t>
  </si>
  <si>
    <t>81</t>
  </si>
  <si>
    <t>A012</t>
  </si>
  <si>
    <t>Direção Regional da Qualificação Profissional e Emprego</t>
  </si>
  <si>
    <t>A016</t>
  </si>
  <si>
    <t>Direção Regional da Habitação</t>
  </si>
  <si>
    <t>A033</t>
  </si>
  <si>
    <t>Direção Regional da Juventude</t>
  </si>
  <si>
    <t>A087</t>
  </si>
  <si>
    <t>Gabinete da Secretária Regional da Juventude, Habitação e Emprego</t>
  </si>
  <si>
    <t>82</t>
  </si>
  <si>
    <t>A027</t>
  </si>
  <si>
    <t>Direção Regional Ambiente e Ação Climática</t>
  </si>
  <si>
    <t>A040</t>
  </si>
  <si>
    <t>Gabinete do Secretário Regional do Ambiente e Ação Climática</t>
  </si>
  <si>
    <t>A091</t>
  </si>
  <si>
    <t>Mod.DROT_MAO_20250127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</si>
</sst>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 tint="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109">
    <xf numFmtId="0" fontId="0" fillId="0" borderId="0" xfId="0"/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49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2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Border="1"/>
    <xf numFmtId="2" fontId="0" fillId="0" borderId="1" xfId="0" applyNumberFormat="1" applyBorder="1"/>
    <xf numFmtId="0" fontId="0" fillId="4" borderId="0" xfId="0" applyFill="1"/>
    <xf numFmtId="0" fontId="9" fillId="4" borderId="0" xfId="1" applyFont="1" applyFill="1"/>
    <xf numFmtId="0" fontId="11" fillId="4" borderId="0" xfId="0" applyFont="1" applyFill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3" xfId="0" quotePrefix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3" xfId="0" quotePrefix="1" applyFill="1" applyBorder="1" applyAlignment="1">
      <alignment horizontal="center"/>
    </xf>
    <xf numFmtId="0" fontId="0" fillId="3" borderId="3" xfId="0" applyFill="1" applyBorder="1"/>
    <xf numFmtId="0" fontId="12" fillId="0" borderId="0" xfId="0" applyFont="1"/>
    <xf numFmtId="0" fontId="3" fillId="4" borderId="0" xfId="0" applyFont="1" applyFill="1" applyAlignment="1">
      <alignment horizontal="right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0" xfId="0" quotePrefix="1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right" vertical="center"/>
      <protection locked="0"/>
    </xf>
    <xf numFmtId="4" fontId="5" fillId="0" borderId="11" xfId="0" applyNumberFormat="1" applyFont="1" applyBorder="1" applyAlignment="1" applyProtection="1">
      <alignment horizontal="right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3" xfId="0" quotePrefix="1" applyNumberFormat="1" applyFont="1" applyBorder="1" applyAlignment="1" applyProtection="1">
      <alignment horizontal="center" vertical="center"/>
      <protection locked="0"/>
    </xf>
    <xf numFmtId="4" fontId="6" fillId="0" borderId="5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7" fillId="0" borderId="13" xfId="0" applyNumberFormat="1" applyFont="1" applyBorder="1" applyAlignment="1" applyProtection="1">
      <alignment horizontal="left" vertical="center" wrapText="1"/>
      <protection locked="0"/>
    </xf>
    <xf numFmtId="49" fontId="7" fillId="0" borderId="27" xfId="0" applyNumberFormat="1" applyFont="1" applyBorder="1" applyAlignment="1" applyProtection="1">
      <alignment horizontal="left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righ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2" fontId="0" fillId="0" borderId="1" xfId="3" applyNumberFormat="1" applyFont="1" applyFill="1" applyBorder="1"/>
    <xf numFmtId="2" fontId="0" fillId="0" borderId="1" xfId="3" applyNumberFormat="1" applyFont="1" applyBorder="1"/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35" xfId="0" applyNumberFormat="1" applyFont="1" applyBorder="1" applyAlignment="1" applyProtection="1">
      <alignment horizontal="center" vertical="center"/>
      <protection locked="0"/>
    </xf>
    <xf numFmtId="4" fontId="5" fillId="4" borderId="0" xfId="0" applyNumberFormat="1" applyFont="1" applyFill="1"/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vertical="center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left" vertical="center" wrapText="1"/>
      <protection locked="0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0" fillId="0" borderId="1" xfId="3" applyNumberFormat="1" applyFont="1" applyFill="1" applyBorder="1"/>
    <xf numFmtId="0" fontId="0" fillId="0" borderId="1" xfId="3" applyNumberFormat="1" applyFont="1" applyBorder="1"/>
    <xf numFmtId="0" fontId="0" fillId="0" borderId="0" xfId="0" applyAlignment="1">
      <alignment horizontal="center"/>
    </xf>
    <xf numFmtId="0" fontId="0" fillId="0" borderId="0" xfId="3" applyNumberFormat="1" applyFont="1"/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0" fillId="3" borderId="3" xfId="0" quotePrefix="1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horizontal="right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4" fontId="5" fillId="0" borderId="41" xfId="0" applyNumberFormat="1" applyFont="1" applyBorder="1" applyAlignment="1" applyProtection="1">
      <alignment horizontal="right" vertical="center"/>
      <protection locked="0"/>
    </xf>
    <xf numFmtId="4" fontId="5" fillId="0" borderId="11" xfId="0" applyNumberFormat="1" applyFont="1" applyBorder="1" applyAlignment="1" applyProtection="1">
      <alignment vertical="center"/>
      <protection locked="0"/>
    </xf>
    <xf numFmtId="4" fontId="5" fillId="0" borderId="10" xfId="0" applyNumberFormat="1" applyFont="1" applyBorder="1" applyAlignment="1" applyProtection="1">
      <alignment horizontal="right" vertical="center"/>
      <protection locked="0"/>
    </xf>
    <xf numFmtId="4" fontId="5" fillId="0" borderId="9" xfId="0" applyNumberFormat="1" applyFont="1" applyBorder="1" applyAlignment="1" applyProtection="1">
      <alignment vertical="center"/>
      <protection locked="0"/>
    </xf>
    <xf numFmtId="4" fontId="5" fillId="0" borderId="33" xfId="0" applyNumberFormat="1" applyFont="1" applyBorder="1" applyAlignment="1" applyProtection="1">
      <alignment horizontal="right" vertical="center"/>
      <protection locked="0"/>
    </xf>
    <xf numFmtId="4" fontId="5" fillId="0" borderId="40" xfId="0" applyNumberFormat="1" applyFont="1" applyBorder="1" applyAlignment="1" applyProtection="1">
      <alignment vertical="center"/>
      <protection locked="0"/>
    </xf>
    <xf numFmtId="0" fontId="15" fillId="4" borderId="0" xfId="0" applyFont="1" applyFill="1"/>
    <xf numFmtId="0" fontId="7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4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</cellXfs>
  <cellStyles count="4">
    <cellStyle name="Hiperligação" xfId="1" builtinId="8"/>
    <cellStyle name="Moeda" xfId="3" builtinId="4"/>
    <cellStyle name="Normal" xfId="0" builtinId="0"/>
    <cellStyle name="Normal 2" xfId="2" xr:uid="{00000000-0005-0000-0000-000003000000}"/>
  </cellStyles>
  <dxfs count="22218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/>
      </font>
    </dxf>
    <dxf>
      <font>
        <color rgb="FFC00000"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color rgb="FFC00000"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color rgb="FFC00000"/>
      </font>
    </dxf>
    <dxf>
      <font>
        <b/>
        <i/>
      </font>
    </dxf>
    <dxf>
      <font>
        <b/>
        <i val="0"/>
      </font>
    </dxf>
    <dxf>
      <font>
        <color rgb="FFC00000"/>
      </font>
    </dxf>
    <dxf>
      <font>
        <b/>
        <i/>
      </font>
    </dxf>
    <dxf>
      <border>
        <bottom style="dashed">
          <color auto="1"/>
        </bottom>
        <vertical/>
        <horizontal/>
      </border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sz val="10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 style="thin">
          <color indexed="64"/>
        </vertical>
        <horizontal style="medium">
          <color auto="1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protection locked="1" hidden="0"/>
    </dxf>
  </dxfs>
  <tableStyles count="0" defaultTableStyle="TableStyleMedium2" defaultPivotStyle="PivotStyleLight16"/>
  <colors>
    <mruColors>
      <color rgb="FFFEC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847725</xdr:colOff>
      <xdr:row>0</xdr:row>
      <xdr:rowOff>38100</xdr:rowOff>
    </xdr:from>
    <xdr:to>
      <xdr:col>12</xdr:col>
      <xdr:colOff>1095375</xdr:colOff>
      <xdr:row>1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8100"/>
          <a:ext cx="2476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85724</xdr:rowOff>
    </xdr:from>
    <xdr:to>
      <xdr:col>6</xdr:col>
      <xdr:colOff>580515</xdr:colOff>
      <xdr:row>3</xdr:row>
      <xdr:rowOff>352387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679"/>
        <a:stretch/>
      </xdr:blipFill>
      <xdr:spPr>
        <a:xfrm>
          <a:off x="161925" y="828674"/>
          <a:ext cx="4076190" cy="26666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190501</xdr:colOff>
      <xdr:row>8</xdr:row>
      <xdr:rowOff>107951</xdr:rowOff>
    </xdr:from>
    <xdr:to>
      <xdr:col>2</xdr:col>
      <xdr:colOff>438150</xdr:colOff>
      <xdr:row>8</xdr:row>
      <xdr:rowOff>3094797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1" y="4552951"/>
          <a:ext cx="1530349" cy="298684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3</xdr:col>
      <xdr:colOff>117475</xdr:colOff>
      <xdr:row>6</xdr:row>
      <xdr:rowOff>25400</xdr:rowOff>
    </xdr:from>
    <xdr:to>
      <xdr:col>4</xdr:col>
      <xdr:colOff>50732</xdr:colOff>
      <xdr:row>7</xdr:row>
      <xdr:rowOff>22196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1525" y="4000500"/>
          <a:ext cx="574607" cy="22539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168274</xdr:colOff>
      <xdr:row>10</xdr:row>
      <xdr:rowOff>193754</xdr:rowOff>
    </xdr:from>
    <xdr:to>
      <xdr:col>12</xdr:col>
      <xdr:colOff>252883</xdr:colOff>
      <xdr:row>10</xdr:row>
      <xdr:rowOff>1641373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8274" y="8299529"/>
          <a:ext cx="8923809" cy="144761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161925</xdr:colOff>
      <xdr:row>5</xdr:row>
      <xdr:rowOff>114300</xdr:rowOff>
    </xdr:from>
    <xdr:to>
      <xdr:col>11</xdr:col>
      <xdr:colOff>284706</xdr:colOff>
      <xdr:row>5</xdr:row>
      <xdr:rowOff>3228586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1885950"/>
          <a:ext cx="8352381" cy="311428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6:O45" totalsRowShown="0" headerRowDxfId="22217" dataDxfId="22215" headerRowBorderDxfId="22216" tableBorderDxfId="22214">
  <tableColumns count="14">
    <tableColumn id="1" xr3:uid="{00000000-0010-0000-0000-000001000000}" name="Centro_x000a_Financ." dataDxfId="22213"/>
    <tableColumn id="2" xr3:uid="{00000000-0010-0000-0000-000002000000}" name="Cap." dataDxfId="22212"/>
    <tableColumn id="3" xr3:uid="{00000000-0010-0000-0000-000003000000}" name="Div." dataDxfId="22211"/>
    <tableColumn id="4" xr3:uid="{00000000-0010-0000-0000-000004000000}" name="Sub._x000a_div." dataDxfId="22210"/>
    <tableColumn id="14" xr3:uid="{00000000-0010-0000-0000-00000E000000}" name="Área_x000a_Func." dataDxfId="22209"/>
    <tableColumn id="6" xr3:uid="{00000000-0010-0000-0000-000006000000}" name="Progr._x000a_Orç." dataDxfId="22208"/>
    <tableColumn id="7" xr3:uid="{00000000-0010-0000-0000-000007000000}" name="Me-dida" dataDxfId="22207"/>
    <tableColumn id="8" xr3:uid="{00000000-0010-0000-0000-000008000000}" name="Proj." dataDxfId="22206"/>
    <tableColumn id="9" xr3:uid="{00000000-0010-0000-0000-000009000000}" name="Sub-proj." dataDxfId="22205"/>
    <tableColumn id="5" xr3:uid="{00000000-0010-0000-0000-000005000000}" name="Fundo" dataDxfId="22204"/>
    <tableColumn id="10" xr3:uid="{00000000-0010-0000-0000-00000A000000}" name="Cl. Económica_x000a_(Item Finan.)" dataDxfId="22203"/>
    <tableColumn id="11" xr3:uid="{00000000-0010-0000-0000-00000B000000}" name="Designação" dataDxfId="22202"/>
    <tableColumn id="12" xr3:uid="{00000000-0010-0000-0000-00000C000000}" name="Reforços/_x000a_Inscrições" dataDxfId="22201"/>
    <tableColumn id="13" xr3:uid="{00000000-0010-0000-0000-00000D000000}" name="Anulações" dataDxfId="2220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erfip.gerall.pt/Lists/Repository/FIO.04.21.05.00_MU_FARA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2"/>
  <sheetViews>
    <sheetView showGridLines="0" showRowColHeaders="0" tabSelected="1" zoomScale="99" zoomScaleNormal="99" workbookViewId="0">
      <selection activeCell="L55" sqref="L55"/>
    </sheetView>
  </sheetViews>
  <sheetFormatPr defaultRowHeight="15" x14ac:dyDescent="0.25"/>
  <cols>
    <col min="1" max="1" width="2" style="1" customWidth="1"/>
    <col min="2" max="2" width="8" style="1" customWidth="1"/>
    <col min="3" max="6" width="5.42578125" style="1" customWidth="1"/>
    <col min="7" max="7" width="5.42578125" style="14" customWidth="1"/>
    <col min="8" max="10" width="5.42578125" style="1" customWidth="1"/>
    <col min="11" max="11" width="11.140625" style="1" bestFit="1" customWidth="1"/>
    <col min="12" max="12" width="14.5703125" style="1" bestFit="1" customWidth="1"/>
    <col min="13" max="13" width="74.7109375" style="1" customWidth="1"/>
    <col min="14" max="15" width="11.5703125" style="1" customWidth="1"/>
    <col min="16" max="16" width="2.7109375" style="1" customWidth="1"/>
    <col min="17" max="237" width="9.140625" style="1"/>
    <col min="238" max="238" width="5.7109375" style="1" customWidth="1"/>
    <col min="239" max="239" width="5.42578125" style="1" customWidth="1"/>
    <col min="240" max="240" width="6" style="1" customWidth="1"/>
    <col min="241" max="241" width="6.7109375" style="1" customWidth="1"/>
    <col min="242" max="242" width="14.7109375" style="1" bestFit="1" customWidth="1"/>
    <col min="243" max="243" width="6.28515625" style="1" customWidth="1"/>
    <col min="244" max="244" width="57.140625" style="1" bestFit="1" customWidth="1"/>
    <col min="245" max="245" width="13.140625" style="1" customWidth="1"/>
    <col min="246" max="246" width="13.7109375" style="1" customWidth="1"/>
    <col min="247" max="247" width="15.7109375" style="1" customWidth="1"/>
    <col min="248" max="248" width="16.85546875" style="1" customWidth="1"/>
    <col min="249" max="249" width="17.140625" style="1" customWidth="1"/>
    <col min="250" max="493" width="9.140625" style="1"/>
    <col min="494" max="494" width="5.7109375" style="1" customWidth="1"/>
    <col min="495" max="495" width="5.42578125" style="1" customWidth="1"/>
    <col min="496" max="496" width="6" style="1" customWidth="1"/>
    <col min="497" max="497" width="6.7109375" style="1" customWidth="1"/>
    <col min="498" max="498" width="14.7109375" style="1" bestFit="1" customWidth="1"/>
    <col min="499" max="499" width="6.28515625" style="1" customWidth="1"/>
    <col min="500" max="500" width="57.140625" style="1" bestFit="1" customWidth="1"/>
    <col min="501" max="501" width="13.140625" style="1" customWidth="1"/>
    <col min="502" max="502" width="13.7109375" style="1" customWidth="1"/>
    <col min="503" max="503" width="15.7109375" style="1" customWidth="1"/>
    <col min="504" max="504" width="16.85546875" style="1" customWidth="1"/>
    <col min="505" max="505" width="17.140625" style="1" customWidth="1"/>
    <col min="506" max="749" width="9.140625" style="1"/>
    <col min="750" max="750" width="5.7109375" style="1" customWidth="1"/>
    <col min="751" max="751" width="5.42578125" style="1" customWidth="1"/>
    <col min="752" max="752" width="6" style="1" customWidth="1"/>
    <col min="753" max="753" width="6.7109375" style="1" customWidth="1"/>
    <col min="754" max="754" width="14.7109375" style="1" bestFit="1" customWidth="1"/>
    <col min="755" max="755" width="6.28515625" style="1" customWidth="1"/>
    <col min="756" max="756" width="57.140625" style="1" bestFit="1" customWidth="1"/>
    <col min="757" max="757" width="13.140625" style="1" customWidth="1"/>
    <col min="758" max="758" width="13.7109375" style="1" customWidth="1"/>
    <col min="759" max="759" width="15.7109375" style="1" customWidth="1"/>
    <col min="760" max="760" width="16.85546875" style="1" customWidth="1"/>
    <col min="761" max="761" width="17.140625" style="1" customWidth="1"/>
    <col min="762" max="1005" width="9.140625" style="1"/>
    <col min="1006" max="1006" width="5.7109375" style="1" customWidth="1"/>
    <col min="1007" max="1007" width="5.42578125" style="1" customWidth="1"/>
    <col min="1008" max="1008" width="6" style="1" customWidth="1"/>
    <col min="1009" max="1009" width="6.7109375" style="1" customWidth="1"/>
    <col min="1010" max="1010" width="14.7109375" style="1" bestFit="1" customWidth="1"/>
    <col min="1011" max="1011" width="6.28515625" style="1" customWidth="1"/>
    <col min="1012" max="1012" width="57.140625" style="1" bestFit="1" customWidth="1"/>
    <col min="1013" max="1013" width="13.140625" style="1" customWidth="1"/>
    <col min="1014" max="1014" width="13.7109375" style="1" customWidth="1"/>
    <col min="1015" max="1015" width="15.7109375" style="1" customWidth="1"/>
    <col min="1016" max="1016" width="16.85546875" style="1" customWidth="1"/>
    <col min="1017" max="1017" width="17.140625" style="1" customWidth="1"/>
    <col min="1018" max="1261" width="9.140625" style="1"/>
    <col min="1262" max="1262" width="5.7109375" style="1" customWidth="1"/>
    <col min="1263" max="1263" width="5.42578125" style="1" customWidth="1"/>
    <col min="1264" max="1264" width="6" style="1" customWidth="1"/>
    <col min="1265" max="1265" width="6.7109375" style="1" customWidth="1"/>
    <col min="1266" max="1266" width="14.7109375" style="1" bestFit="1" customWidth="1"/>
    <col min="1267" max="1267" width="6.28515625" style="1" customWidth="1"/>
    <col min="1268" max="1268" width="57.140625" style="1" bestFit="1" customWidth="1"/>
    <col min="1269" max="1269" width="13.140625" style="1" customWidth="1"/>
    <col min="1270" max="1270" width="13.7109375" style="1" customWidth="1"/>
    <col min="1271" max="1271" width="15.7109375" style="1" customWidth="1"/>
    <col min="1272" max="1272" width="16.85546875" style="1" customWidth="1"/>
    <col min="1273" max="1273" width="17.140625" style="1" customWidth="1"/>
    <col min="1274" max="1517" width="9.140625" style="1"/>
    <col min="1518" max="1518" width="5.7109375" style="1" customWidth="1"/>
    <col min="1519" max="1519" width="5.42578125" style="1" customWidth="1"/>
    <col min="1520" max="1520" width="6" style="1" customWidth="1"/>
    <col min="1521" max="1521" width="6.7109375" style="1" customWidth="1"/>
    <col min="1522" max="1522" width="14.7109375" style="1" bestFit="1" customWidth="1"/>
    <col min="1523" max="1523" width="6.28515625" style="1" customWidth="1"/>
    <col min="1524" max="1524" width="57.140625" style="1" bestFit="1" customWidth="1"/>
    <col min="1525" max="1525" width="13.140625" style="1" customWidth="1"/>
    <col min="1526" max="1526" width="13.7109375" style="1" customWidth="1"/>
    <col min="1527" max="1527" width="15.7109375" style="1" customWidth="1"/>
    <col min="1528" max="1528" width="16.85546875" style="1" customWidth="1"/>
    <col min="1529" max="1529" width="17.140625" style="1" customWidth="1"/>
    <col min="1530" max="1773" width="9.140625" style="1"/>
    <col min="1774" max="1774" width="5.7109375" style="1" customWidth="1"/>
    <col min="1775" max="1775" width="5.42578125" style="1" customWidth="1"/>
    <col min="1776" max="1776" width="6" style="1" customWidth="1"/>
    <col min="1777" max="1777" width="6.7109375" style="1" customWidth="1"/>
    <col min="1778" max="1778" width="14.7109375" style="1" bestFit="1" customWidth="1"/>
    <col min="1779" max="1779" width="6.28515625" style="1" customWidth="1"/>
    <col min="1780" max="1780" width="57.140625" style="1" bestFit="1" customWidth="1"/>
    <col min="1781" max="1781" width="13.140625" style="1" customWidth="1"/>
    <col min="1782" max="1782" width="13.7109375" style="1" customWidth="1"/>
    <col min="1783" max="1783" width="15.7109375" style="1" customWidth="1"/>
    <col min="1784" max="1784" width="16.85546875" style="1" customWidth="1"/>
    <col min="1785" max="1785" width="17.140625" style="1" customWidth="1"/>
    <col min="1786" max="2029" width="9.140625" style="1"/>
    <col min="2030" max="2030" width="5.7109375" style="1" customWidth="1"/>
    <col min="2031" max="2031" width="5.42578125" style="1" customWidth="1"/>
    <col min="2032" max="2032" width="6" style="1" customWidth="1"/>
    <col min="2033" max="2033" width="6.7109375" style="1" customWidth="1"/>
    <col min="2034" max="2034" width="14.7109375" style="1" bestFit="1" customWidth="1"/>
    <col min="2035" max="2035" width="6.28515625" style="1" customWidth="1"/>
    <col min="2036" max="2036" width="57.140625" style="1" bestFit="1" customWidth="1"/>
    <col min="2037" max="2037" width="13.140625" style="1" customWidth="1"/>
    <col min="2038" max="2038" width="13.7109375" style="1" customWidth="1"/>
    <col min="2039" max="2039" width="15.7109375" style="1" customWidth="1"/>
    <col min="2040" max="2040" width="16.85546875" style="1" customWidth="1"/>
    <col min="2041" max="2041" width="17.140625" style="1" customWidth="1"/>
    <col min="2042" max="2285" width="9.140625" style="1"/>
    <col min="2286" max="2286" width="5.7109375" style="1" customWidth="1"/>
    <col min="2287" max="2287" width="5.42578125" style="1" customWidth="1"/>
    <col min="2288" max="2288" width="6" style="1" customWidth="1"/>
    <col min="2289" max="2289" width="6.7109375" style="1" customWidth="1"/>
    <col min="2290" max="2290" width="14.7109375" style="1" bestFit="1" customWidth="1"/>
    <col min="2291" max="2291" width="6.28515625" style="1" customWidth="1"/>
    <col min="2292" max="2292" width="57.140625" style="1" bestFit="1" customWidth="1"/>
    <col min="2293" max="2293" width="13.140625" style="1" customWidth="1"/>
    <col min="2294" max="2294" width="13.7109375" style="1" customWidth="1"/>
    <col min="2295" max="2295" width="15.7109375" style="1" customWidth="1"/>
    <col min="2296" max="2296" width="16.85546875" style="1" customWidth="1"/>
    <col min="2297" max="2297" width="17.140625" style="1" customWidth="1"/>
    <col min="2298" max="2541" width="9.140625" style="1"/>
    <col min="2542" max="2542" width="5.7109375" style="1" customWidth="1"/>
    <col min="2543" max="2543" width="5.42578125" style="1" customWidth="1"/>
    <col min="2544" max="2544" width="6" style="1" customWidth="1"/>
    <col min="2545" max="2545" width="6.7109375" style="1" customWidth="1"/>
    <col min="2546" max="2546" width="14.7109375" style="1" bestFit="1" customWidth="1"/>
    <col min="2547" max="2547" width="6.28515625" style="1" customWidth="1"/>
    <col min="2548" max="2548" width="57.140625" style="1" bestFit="1" customWidth="1"/>
    <col min="2549" max="2549" width="13.140625" style="1" customWidth="1"/>
    <col min="2550" max="2550" width="13.7109375" style="1" customWidth="1"/>
    <col min="2551" max="2551" width="15.7109375" style="1" customWidth="1"/>
    <col min="2552" max="2552" width="16.85546875" style="1" customWidth="1"/>
    <col min="2553" max="2553" width="17.140625" style="1" customWidth="1"/>
    <col min="2554" max="2797" width="9.140625" style="1"/>
    <col min="2798" max="2798" width="5.7109375" style="1" customWidth="1"/>
    <col min="2799" max="2799" width="5.42578125" style="1" customWidth="1"/>
    <col min="2800" max="2800" width="6" style="1" customWidth="1"/>
    <col min="2801" max="2801" width="6.7109375" style="1" customWidth="1"/>
    <col min="2802" max="2802" width="14.7109375" style="1" bestFit="1" customWidth="1"/>
    <col min="2803" max="2803" width="6.28515625" style="1" customWidth="1"/>
    <col min="2804" max="2804" width="57.140625" style="1" bestFit="1" customWidth="1"/>
    <col min="2805" max="2805" width="13.140625" style="1" customWidth="1"/>
    <col min="2806" max="2806" width="13.7109375" style="1" customWidth="1"/>
    <col min="2807" max="2807" width="15.7109375" style="1" customWidth="1"/>
    <col min="2808" max="2808" width="16.85546875" style="1" customWidth="1"/>
    <col min="2809" max="2809" width="17.140625" style="1" customWidth="1"/>
    <col min="2810" max="3053" width="9.140625" style="1"/>
    <col min="3054" max="3054" width="5.7109375" style="1" customWidth="1"/>
    <col min="3055" max="3055" width="5.42578125" style="1" customWidth="1"/>
    <col min="3056" max="3056" width="6" style="1" customWidth="1"/>
    <col min="3057" max="3057" width="6.7109375" style="1" customWidth="1"/>
    <col min="3058" max="3058" width="14.7109375" style="1" bestFit="1" customWidth="1"/>
    <col min="3059" max="3059" width="6.28515625" style="1" customWidth="1"/>
    <col min="3060" max="3060" width="57.140625" style="1" bestFit="1" customWidth="1"/>
    <col min="3061" max="3061" width="13.140625" style="1" customWidth="1"/>
    <col min="3062" max="3062" width="13.7109375" style="1" customWidth="1"/>
    <col min="3063" max="3063" width="15.7109375" style="1" customWidth="1"/>
    <col min="3064" max="3064" width="16.85546875" style="1" customWidth="1"/>
    <col min="3065" max="3065" width="17.140625" style="1" customWidth="1"/>
    <col min="3066" max="3309" width="9.140625" style="1"/>
    <col min="3310" max="3310" width="5.7109375" style="1" customWidth="1"/>
    <col min="3311" max="3311" width="5.42578125" style="1" customWidth="1"/>
    <col min="3312" max="3312" width="6" style="1" customWidth="1"/>
    <col min="3313" max="3313" width="6.7109375" style="1" customWidth="1"/>
    <col min="3314" max="3314" width="14.7109375" style="1" bestFit="1" customWidth="1"/>
    <col min="3315" max="3315" width="6.28515625" style="1" customWidth="1"/>
    <col min="3316" max="3316" width="57.140625" style="1" bestFit="1" customWidth="1"/>
    <col min="3317" max="3317" width="13.140625" style="1" customWidth="1"/>
    <col min="3318" max="3318" width="13.7109375" style="1" customWidth="1"/>
    <col min="3319" max="3319" width="15.7109375" style="1" customWidth="1"/>
    <col min="3320" max="3320" width="16.85546875" style="1" customWidth="1"/>
    <col min="3321" max="3321" width="17.140625" style="1" customWidth="1"/>
    <col min="3322" max="3565" width="9.140625" style="1"/>
    <col min="3566" max="3566" width="5.7109375" style="1" customWidth="1"/>
    <col min="3567" max="3567" width="5.42578125" style="1" customWidth="1"/>
    <col min="3568" max="3568" width="6" style="1" customWidth="1"/>
    <col min="3569" max="3569" width="6.7109375" style="1" customWidth="1"/>
    <col min="3570" max="3570" width="14.7109375" style="1" bestFit="1" customWidth="1"/>
    <col min="3571" max="3571" width="6.28515625" style="1" customWidth="1"/>
    <col min="3572" max="3572" width="57.140625" style="1" bestFit="1" customWidth="1"/>
    <col min="3573" max="3573" width="13.140625" style="1" customWidth="1"/>
    <col min="3574" max="3574" width="13.7109375" style="1" customWidth="1"/>
    <col min="3575" max="3575" width="15.7109375" style="1" customWidth="1"/>
    <col min="3576" max="3576" width="16.85546875" style="1" customWidth="1"/>
    <col min="3577" max="3577" width="17.140625" style="1" customWidth="1"/>
    <col min="3578" max="3821" width="9.140625" style="1"/>
    <col min="3822" max="3822" width="5.7109375" style="1" customWidth="1"/>
    <col min="3823" max="3823" width="5.42578125" style="1" customWidth="1"/>
    <col min="3824" max="3824" width="6" style="1" customWidth="1"/>
    <col min="3825" max="3825" width="6.7109375" style="1" customWidth="1"/>
    <col min="3826" max="3826" width="14.7109375" style="1" bestFit="1" customWidth="1"/>
    <col min="3827" max="3827" width="6.28515625" style="1" customWidth="1"/>
    <col min="3828" max="3828" width="57.140625" style="1" bestFit="1" customWidth="1"/>
    <col min="3829" max="3829" width="13.140625" style="1" customWidth="1"/>
    <col min="3830" max="3830" width="13.7109375" style="1" customWidth="1"/>
    <col min="3831" max="3831" width="15.7109375" style="1" customWidth="1"/>
    <col min="3832" max="3832" width="16.85546875" style="1" customWidth="1"/>
    <col min="3833" max="3833" width="17.140625" style="1" customWidth="1"/>
    <col min="3834" max="4077" width="9.140625" style="1"/>
    <col min="4078" max="4078" width="5.7109375" style="1" customWidth="1"/>
    <col min="4079" max="4079" width="5.42578125" style="1" customWidth="1"/>
    <col min="4080" max="4080" width="6" style="1" customWidth="1"/>
    <col min="4081" max="4081" width="6.7109375" style="1" customWidth="1"/>
    <col min="4082" max="4082" width="14.7109375" style="1" bestFit="1" customWidth="1"/>
    <col min="4083" max="4083" width="6.28515625" style="1" customWidth="1"/>
    <col min="4084" max="4084" width="57.140625" style="1" bestFit="1" customWidth="1"/>
    <col min="4085" max="4085" width="13.140625" style="1" customWidth="1"/>
    <col min="4086" max="4086" width="13.7109375" style="1" customWidth="1"/>
    <col min="4087" max="4087" width="15.7109375" style="1" customWidth="1"/>
    <col min="4088" max="4088" width="16.85546875" style="1" customWidth="1"/>
    <col min="4089" max="4089" width="17.140625" style="1" customWidth="1"/>
    <col min="4090" max="4333" width="9.140625" style="1"/>
    <col min="4334" max="4334" width="5.7109375" style="1" customWidth="1"/>
    <col min="4335" max="4335" width="5.42578125" style="1" customWidth="1"/>
    <col min="4336" max="4336" width="6" style="1" customWidth="1"/>
    <col min="4337" max="4337" width="6.7109375" style="1" customWidth="1"/>
    <col min="4338" max="4338" width="14.7109375" style="1" bestFit="1" customWidth="1"/>
    <col min="4339" max="4339" width="6.28515625" style="1" customWidth="1"/>
    <col min="4340" max="4340" width="57.140625" style="1" bestFit="1" customWidth="1"/>
    <col min="4341" max="4341" width="13.140625" style="1" customWidth="1"/>
    <col min="4342" max="4342" width="13.7109375" style="1" customWidth="1"/>
    <col min="4343" max="4343" width="15.7109375" style="1" customWidth="1"/>
    <col min="4344" max="4344" width="16.85546875" style="1" customWidth="1"/>
    <col min="4345" max="4345" width="17.140625" style="1" customWidth="1"/>
    <col min="4346" max="4589" width="9.140625" style="1"/>
    <col min="4590" max="4590" width="5.7109375" style="1" customWidth="1"/>
    <col min="4591" max="4591" width="5.42578125" style="1" customWidth="1"/>
    <col min="4592" max="4592" width="6" style="1" customWidth="1"/>
    <col min="4593" max="4593" width="6.7109375" style="1" customWidth="1"/>
    <col min="4594" max="4594" width="14.7109375" style="1" bestFit="1" customWidth="1"/>
    <col min="4595" max="4595" width="6.28515625" style="1" customWidth="1"/>
    <col min="4596" max="4596" width="57.140625" style="1" bestFit="1" customWidth="1"/>
    <col min="4597" max="4597" width="13.140625" style="1" customWidth="1"/>
    <col min="4598" max="4598" width="13.7109375" style="1" customWidth="1"/>
    <col min="4599" max="4599" width="15.7109375" style="1" customWidth="1"/>
    <col min="4600" max="4600" width="16.85546875" style="1" customWidth="1"/>
    <col min="4601" max="4601" width="17.140625" style="1" customWidth="1"/>
    <col min="4602" max="4845" width="9.140625" style="1"/>
    <col min="4846" max="4846" width="5.7109375" style="1" customWidth="1"/>
    <col min="4847" max="4847" width="5.42578125" style="1" customWidth="1"/>
    <col min="4848" max="4848" width="6" style="1" customWidth="1"/>
    <col min="4849" max="4849" width="6.7109375" style="1" customWidth="1"/>
    <col min="4850" max="4850" width="14.7109375" style="1" bestFit="1" customWidth="1"/>
    <col min="4851" max="4851" width="6.28515625" style="1" customWidth="1"/>
    <col min="4852" max="4852" width="57.140625" style="1" bestFit="1" customWidth="1"/>
    <col min="4853" max="4853" width="13.140625" style="1" customWidth="1"/>
    <col min="4854" max="4854" width="13.7109375" style="1" customWidth="1"/>
    <col min="4855" max="4855" width="15.7109375" style="1" customWidth="1"/>
    <col min="4856" max="4856" width="16.85546875" style="1" customWidth="1"/>
    <col min="4857" max="4857" width="17.140625" style="1" customWidth="1"/>
    <col min="4858" max="5101" width="9.140625" style="1"/>
    <col min="5102" max="5102" width="5.7109375" style="1" customWidth="1"/>
    <col min="5103" max="5103" width="5.42578125" style="1" customWidth="1"/>
    <col min="5104" max="5104" width="6" style="1" customWidth="1"/>
    <col min="5105" max="5105" width="6.7109375" style="1" customWidth="1"/>
    <col min="5106" max="5106" width="14.7109375" style="1" bestFit="1" customWidth="1"/>
    <col min="5107" max="5107" width="6.28515625" style="1" customWidth="1"/>
    <col min="5108" max="5108" width="57.140625" style="1" bestFit="1" customWidth="1"/>
    <col min="5109" max="5109" width="13.140625" style="1" customWidth="1"/>
    <col min="5110" max="5110" width="13.7109375" style="1" customWidth="1"/>
    <col min="5111" max="5111" width="15.7109375" style="1" customWidth="1"/>
    <col min="5112" max="5112" width="16.85546875" style="1" customWidth="1"/>
    <col min="5113" max="5113" width="17.140625" style="1" customWidth="1"/>
    <col min="5114" max="5357" width="9.140625" style="1"/>
    <col min="5358" max="5358" width="5.7109375" style="1" customWidth="1"/>
    <col min="5359" max="5359" width="5.42578125" style="1" customWidth="1"/>
    <col min="5360" max="5360" width="6" style="1" customWidth="1"/>
    <col min="5361" max="5361" width="6.7109375" style="1" customWidth="1"/>
    <col min="5362" max="5362" width="14.7109375" style="1" bestFit="1" customWidth="1"/>
    <col min="5363" max="5363" width="6.28515625" style="1" customWidth="1"/>
    <col min="5364" max="5364" width="57.140625" style="1" bestFit="1" customWidth="1"/>
    <col min="5365" max="5365" width="13.140625" style="1" customWidth="1"/>
    <col min="5366" max="5366" width="13.7109375" style="1" customWidth="1"/>
    <col min="5367" max="5367" width="15.7109375" style="1" customWidth="1"/>
    <col min="5368" max="5368" width="16.85546875" style="1" customWidth="1"/>
    <col min="5369" max="5369" width="17.140625" style="1" customWidth="1"/>
    <col min="5370" max="5613" width="9.140625" style="1"/>
    <col min="5614" max="5614" width="5.7109375" style="1" customWidth="1"/>
    <col min="5615" max="5615" width="5.42578125" style="1" customWidth="1"/>
    <col min="5616" max="5616" width="6" style="1" customWidth="1"/>
    <col min="5617" max="5617" width="6.7109375" style="1" customWidth="1"/>
    <col min="5618" max="5618" width="14.7109375" style="1" bestFit="1" customWidth="1"/>
    <col min="5619" max="5619" width="6.28515625" style="1" customWidth="1"/>
    <col min="5620" max="5620" width="57.140625" style="1" bestFit="1" customWidth="1"/>
    <col min="5621" max="5621" width="13.140625" style="1" customWidth="1"/>
    <col min="5622" max="5622" width="13.7109375" style="1" customWidth="1"/>
    <col min="5623" max="5623" width="15.7109375" style="1" customWidth="1"/>
    <col min="5624" max="5624" width="16.85546875" style="1" customWidth="1"/>
    <col min="5625" max="5625" width="17.140625" style="1" customWidth="1"/>
    <col min="5626" max="5869" width="9.140625" style="1"/>
    <col min="5870" max="5870" width="5.7109375" style="1" customWidth="1"/>
    <col min="5871" max="5871" width="5.42578125" style="1" customWidth="1"/>
    <col min="5872" max="5872" width="6" style="1" customWidth="1"/>
    <col min="5873" max="5873" width="6.7109375" style="1" customWidth="1"/>
    <col min="5874" max="5874" width="14.7109375" style="1" bestFit="1" customWidth="1"/>
    <col min="5875" max="5875" width="6.28515625" style="1" customWidth="1"/>
    <col min="5876" max="5876" width="57.140625" style="1" bestFit="1" customWidth="1"/>
    <col min="5877" max="5877" width="13.140625" style="1" customWidth="1"/>
    <col min="5878" max="5878" width="13.7109375" style="1" customWidth="1"/>
    <col min="5879" max="5879" width="15.7109375" style="1" customWidth="1"/>
    <col min="5880" max="5880" width="16.85546875" style="1" customWidth="1"/>
    <col min="5881" max="5881" width="17.140625" style="1" customWidth="1"/>
    <col min="5882" max="6125" width="9.140625" style="1"/>
    <col min="6126" max="6126" width="5.7109375" style="1" customWidth="1"/>
    <col min="6127" max="6127" width="5.42578125" style="1" customWidth="1"/>
    <col min="6128" max="6128" width="6" style="1" customWidth="1"/>
    <col min="6129" max="6129" width="6.7109375" style="1" customWidth="1"/>
    <col min="6130" max="6130" width="14.7109375" style="1" bestFit="1" customWidth="1"/>
    <col min="6131" max="6131" width="6.28515625" style="1" customWidth="1"/>
    <col min="6132" max="6132" width="57.140625" style="1" bestFit="1" customWidth="1"/>
    <col min="6133" max="6133" width="13.140625" style="1" customWidth="1"/>
    <col min="6134" max="6134" width="13.7109375" style="1" customWidth="1"/>
    <col min="6135" max="6135" width="15.7109375" style="1" customWidth="1"/>
    <col min="6136" max="6136" width="16.85546875" style="1" customWidth="1"/>
    <col min="6137" max="6137" width="17.140625" style="1" customWidth="1"/>
    <col min="6138" max="6381" width="9.140625" style="1"/>
    <col min="6382" max="6382" width="5.7109375" style="1" customWidth="1"/>
    <col min="6383" max="6383" width="5.42578125" style="1" customWidth="1"/>
    <col min="6384" max="6384" width="6" style="1" customWidth="1"/>
    <col min="6385" max="6385" width="6.7109375" style="1" customWidth="1"/>
    <col min="6386" max="6386" width="14.7109375" style="1" bestFit="1" customWidth="1"/>
    <col min="6387" max="6387" width="6.28515625" style="1" customWidth="1"/>
    <col min="6388" max="6388" width="57.140625" style="1" bestFit="1" customWidth="1"/>
    <col min="6389" max="6389" width="13.140625" style="1" customWidth="1"/>
    <col min="6390" max="6390" width="13.7109375" style="1" customWidth="1"/>
    <col min="6391" max="6391" width="15.7109375" style="1" customWidth="1"/>
    <col min="6392" max="6392" width="16.85546875" style="1" customWidth="1"/>
    <col min="6393" max="6393" width="17.140625" style="1" customWidth="1"/>
    <col min="6394" max="6637" width="9.140625" style="1"/>
    <col min="6638" max="6638" width="5.7109375" style="1" customWidth="1"/>
    <col min="6639" max="6639" width="5.42578125" style="1" customWidth="1"/>
    <col min="6640" max="6640" width="6" style="1" customWidth="1"/>
    <col min="6641" max="6641" width="6.7109375" style="1" customWidth="1"/>
    <col min="6642" max="6642" width="14.7109375" style="1" bestFit="1" customWidth="1"/>
    <col min="6643" max="6643" width="6.28515625" style="1" customWidth="1"/>
    <col min="6644" max="6644" width="57.140625" style="1" bestFit="1" customWidth="1"/>
    <col min="6645" max="6645" width="13.140625" style="1" customWidth="1"/>
    <col min="6646" max="6646" width="13.7109375" style="1" customWidth="1"/>
    <col min="6647" max="6647" width="15.7109375" style="1" customWidth="1"/>
    <col min="6648" max="6648" width="16.85546875" style="1" customWidth="1"/>
    <col min="6649" max="6649" width="17.140625" style="1" customWidth="1"/>
    <col min="6650" max="6893" width="9.140625" style="1"/>
    <col min="6894" max="6894" width="5.7109375" style="1" customWidth="1"/>
    <col min="6895" max="6895" width="5.42578125" style="1" customWidth="1"/>
    <col min="6896" max="6896" width="6" style="1" customWidth="1"/>
    <col min="6897" max="6897" width="6.7109375" style="1" customWidth="1"/>
    <col min="6898" max="6898" width="14.7109375" style="1" bestFit="1" customWidth="1"/>
    <col min="6899" max="6899" width="6.28515625" style="1" customWidth="1"/>
    <col min="6900" max="6900" width="57.140625" style="1" bestFit="1" customWidth="1"/>
    <col min="6901" max="6901" width="13.140625" style="1" customWidth="1"/>
    <col min="6902" max="6902" width="13.7109375" style="1" customWidth="1"/>
    <col min="6903" max="6903" width="15.7109375" style="1" customWidth="1"/>
    <col min="6904" max="6904" width="16.85546875" style="1" customWidth="1"/>
    <col min="6905" max="6905" width="17.140625" style="1" customWidth="1"/>
    <col min="6906" max="7149" width="9.140625" style="1"/>
    <col min="7150" max="7150" width="5.7109375" style="1" customWidth="1"/>
    <col min="7151" max="7151" width="5.42578125" style="1" customWidth="1"/>
    <col min="7152" max="7152" width="6" style="1" customWidth="1"/>
    <col min="7153" max="7153" width="6.7109375" style="1" customWidth="1"/>
    <col min="7154" max="7154" width="14.7109375" style="1" bestFit="1" customWidth="1"/>
    <col min="7155" max="7155" width="6.28515625" style="1" customWidth="1"/>
    <col min="7156" max="7156" width="57.140625" style="1" bestFit="1" customWidth="1"/>
    <col min="7157" max="7157" width="13.140625" style="1" customWidth="1"/>
    <col min="7158" max="7158" width="13.7109375" style="1" customWidth="1"/>
    <col min="7159" max="7159" width="15.7109375" style="1" customWidth="1"/>
    <col min="7160" max="7160" width="16.85546875" style="1" customWidth="1"/>
    <col min="7161" max="7161" width="17.140625" style="1" customWidth="1"/>
    <col min="7162" max="7405" width="9.140625" style="1"/>
    <col min="7406" max="7406" width="5.7109375" style="1" customWidth="1"/>
    <col min="7407" max="7407" width="5.42578125" style="1" customWidth="1"/>
    <col min="7408" max="7408" width="6" style="1" customWidth="1"/>
    <col min="7409" max="7409" width="6.7109375" style="1" customWidth="1"/>
    <col min="7410" max="7410" width="14.7109375" style="1" bestFit="1" customWidth="1"/>
    <col min="7411" max="7411" width="6.28515625" style="1" customWidth="1"/>
    <col min="7412" max="7412" width="57.140625" style="1" bestFit="1" customWidth="1"/>
    <col min="7413" max="7413" width="13.140625" style="1" customWidth="1"/>
    <col min="7414" max="7414" width="13.7109375" style="1" customWidth="1"/>
    <col min="7415" max="7415" width="15.7109375" style="1" customWidth="1"/>
    <col min="7416" max="7416" width="16.85546875" style="1" customWidth="1"/>
    <col min="7417" max="7417" width="17.140625" style="1" customWidth="1"/>
    <col min="7418" max="7661" width="9.140625" style="1"/>
    <col min="7662" max="7662" width="5.7109375" style="1" customWidth="1"/>
    <col min="7663" max="7663" width="5.42578125" style="1" customWidth="1"/>
    <col min="7664" max="7664" width="6" style="1" customWidth="1"/>
    <col min="7665" max="7665" width="6.7109375" style="1" customWidth="1"/>
    <col min="7666" max="7666" width="14.7109375" style="1" bestFit="1" customWidth="1"/>
    <col min="7667" max="7667" width="6.28515625" style="1" customWidth="1"/>
    <col min="7668" max="7668" width="57.140625" style="1" bestFit="1" customWidth="1"/>
    <col min="7669" max="7669" width="13.140625" style="1" customWidth="1"/>
    <col min="7670" max="7670" width="13.7109375" style="1" customWidth="1"/>
    <col min="7671" max="7671" width="15.7109375" style="1" customWidth="1"/>
    <col min="7672" max="7672" width="16.85546875" style="1" customWidth="1"/>
    <col min="7673" max="7673" width="17.140625" style="1" customWidth="1"/>
    <col min="7674" max="7917" width="9.140625" style="1"/>
    <col min="7918" max="7918" width="5.7109375" style="1" customWidth="1"/>
    <col min="7919" max="7919" width="5.42578125" style="1" customWidth="1"/>
    <col min="7920" max="7920" width="6" style="1" customWidth="1"/>
    <col min="7921" max="7921" width="6.7109375" style="1" customWidth="1"/>
    <col min="7922" max="7922" width="14.7109375" style="1" bestFit="1" customWidth="1"/>
    <col min="7923" max="7923" width="6.28515625" style="1" customWidth="1"/>
    <col min="7924" max="7924" width="57.140625" style="1" bestFit="1" customWidth="1"/>
    <col min="7925" max="7925" width="13.140625" style="1" customWidth="1"/>
    <col min="7926" max="7926" width="13.7109375" style="1" customWidth="1"/>
    <col min="7927" max="7927" width="15.7109375" style="1" customWidth="1"/>
    <col min="7928" max="7928" width="16.85546875" style="1" customWidth="1"/>
    <col min="7929" max="7929" width="17.140625" style="1" customWidth="1"/>
    <col min="7930" max="8173" width="9.140625" style="1"/>
    <col min="8174" max="8174" width="5.7109375" style="1" customWidth="1"/>
    <col min="8175" max="8175" width="5.42578125" style="1" customWidth="1"/>
    <col min="8176" max="8176" width="6" style="1" customWidth="1"/>
    <col min="8177" max="8177" width="6.7109375" style="1" customWidth="1"/>
    <col min="8178" max="8178" width="14.7109375" style="1" bestFit="1" customWidth="1"/>
    <col min="8179" max="8179" width="6.28515625" style="1" customWidth="1"/>
    <col min="8180" max="8180" width="57.140625" style="1" bestFit="1" customWidth="1"/>
    <col min="8181" max="8181" width="13.140625" style="1" customWidth="1"/>
    <col min="8182" max="8182" width="13.7109375" style="1" customWidth="1"/>
    <col min="8183" max="8183" width="15.7109375" style="1" customWidth="1"/>
    <col min="8184" max="8184" width="16.85546875" style="1" customWidth="1"/>
    <col min="8185" max="8185" width="17.140625" style="1" customWidth="1"/>
    <col min="8186" max="8429" width="9.140625" style="1"/>
    <col min="8430" max="8430" width="5.7109375" style="1" customWidth="1"/>
    <col min="8431" max="8431" width="5.42578125" style="1" customWidth="1"/>
    <col min="8432" max="8432" width="6" style="1" customWidth="1"/>
    <col min="8433" max="8433" width="6.7109375" style="1" customWidth="1"/>
    <col min="8434" max="8434" width="14.7109375" style="1" bestFit="1" customWidth="1"/>
    <col min="8435" max="8435" width="6.28515625" style="1" customWidth="1"/>
    <col min="8436" max="8436" width="57.140625" style="1" bestFit="1" customWidth="1"/>
    <col min="8437" max="8437" width="13.140625" style="1" customWidth="1"/>
    <col min="8438" max="8438" width="13.7109375" style="1" customWidth="1"/>
    <col min="8439" max="8439" width="15.7109375" style="1" customWidth="1"/>
    <col min="8440" max="8440" width="16.85546875" style="1" customWidth="1"/>
    <col min="8441" max="8441" width="17.140625" style="1" customWidth="1"/>
    <col min="8442" max="8685" width="9.140625" style="1"/>
    <col min="8686" max="8686" width="5.7109375" style="1" customWidth="1"/>
    <col min="8687" max="8687" width="5.42578125" style="1" customWidth="1"/>
    <col min="8688" max="8688" width="6" style="1" customWidth="1"/>
    <col min="8689" max="8689" width="6.7109375" style="1" customWidth="1"/>
    <col min="8690" max="8690" width="14.7109375" style="1" bestFit="1" customWidth="1"/>
    <col min="8691" max="8691" width="6.28515625" style="1" customWidth="1"/>
    <col min="8692" max="8692" width="57.140625" style="1" bestFit="1" customWidth="1"/>
    <col min="8693" max="8693" width="13.140625" style="1" customWidth="1"/>
    <col min="8694" max="8694" width="13.7109375" style="1" customWidth="1"/>
    <col min="8695" max="8695" width="15.7109375" style="1" customWidth="1"/>
    <col min="8696" max="8696" width="16.85546875" style="1" customWidth="1"/>
    <col min="8697" max="8697" width="17.140625" style="1" customWidth="1"/>
    <col min="8698" max="8941" width="9.140625" style="1"/>
    <col min="8942" max="8942" width="5.7109375" style="1" customWidth="1"/>
    <col min="8943" max="8943" width="5.42578125" style="1" customWidth="1"/>
    <col min="8944" max="8944" width="6" style="1" customWidth="1"/>
    <col min="8945" max="8945" width="6.7109375" style="1" customWidth="1"/>
    <col min="8946" max="8946" width="14.7109375" style="1" bestFit="1" customWidth="1"/>
    <col min="8947" max="8947" width="6.28515625" style="1" customWidth="1"/>
    <col min="8948" max="8948" width="57.140625" style="1" bestFit="1" customWidth="1"/>
    <col min="8949" max="8949" width="13.140625" style="1" customWidth="1"/>
    <col min="8950" max="8950" width="13.7109375" style="1" customWidth="1"/>
    <col min="8951" max="8951" width="15.7109375" style="1" customWidth="1"/>
    <col min="8952" max="8952" width="16.85546875" style="1" customWidth="1"/>
    <col min="8953" max="8953" width="17.140625" style="1" customWidth="1"/>
    <col min="8954" max="9197" width="9.140625" style="1"/>
    <col min="9198" max="9198" width="5.7109375" style="1" customWidth="1"/>
    <col min="9199" max="9199" width="5.42578125" style="1" customWidth="1"/>
    <col min="9200" max="9200" width="6" style="1" customWidth="1"/>
    <col min="9201" max="9201" width="6.7109375" style="1" customWidth="1"/>
    <col min="9202" max="9202" width="14.7109375" style="1" bestFit="1" customWidth="1"/>
    <col min="9203" max="9203" width="6.28515625" style="1" customWidth="1"/>
    <col min="9204" max="9204" width="57.140625" style="1" bestFit="1" customWidth="1"/>
    <col min="9205" max="9205" width="13.140625" style="1" customWidth="1"/>
    <col min="9206" max="9206" width="13.7109375" style="1" customWidth="1"/>
    <col min="9207" max="9207" width="15.7109375" style="1" customWidth="1"/>
    <col min="9208" max="9208" width="16.85546875" style="1" customWidth="1"/>
    <col min="9209" max="9209" width="17.140625" style="1" customWidth="1"/>
    <col min="9210" max="9453" width="9.140625" style="1"/>
    <col min="9454" max="9454" width="5.7109375" style="1" customWidth="1"/>
    <col min="9455" max="9455" width="5.42578125" style="1" customWidth="1"/>
    <col min="9456" max="9456" width="6" style="1" customWidth="1"/>
    <col min="9457" max="9457" width="6.7109375" style="1" customWidth="1"/>
    <col min="9458" max="9458" width="14.7109375" style="1" bestFit="1" customWidth="1"/>
    <col min="9459" max="9459" width="6.28515625" style="1" customWidth="1"/>
    <col min="9460" max="9460" width="57.140625" style="1" bestFit="1" customWidth="1"/>
    <col min="9461" max="9461" width="13.140625" style="1" customWidth="1"/>
    <col min="9462" max="9462" width="13.7109375" style="1" customWidth="1"/>
    <col min="9463" max="9463" width="15.7109375" style="1" customWidth="1"/>
    <col min="9464" max="9464" width="16.85546875" style="1" customWidth="1"/>
    <col min="9465" max="9465" width="17.140625" style="1" customWidth="1"/>
    <col min="9466" max="9709" width="9.140625" style="1"/>
    <col min="9710" max="9710" width="5.7109375" style="1" customWidth="1"/>
    <col min="9711" max="9711" width="5.42578125" style="1" customWidth="1"/>
    <col min="9712" max="9712" width="6" style="1" customWidth="1"/>
    <col min="9713" max="9713" width="6.7109375" style="1" customWidth="1"/>
    <col min="9714" max="9714" width="14.7109375" style="1" bestFit="1" customWidth="1"/>
    <col min="9715" max="9715" width="6.28515625" style="1" customWidth="1"/>
    <col min="9716" max="9716" width="57.140625" style="1" bestFit="1" customWidth="1"/>
    <col min="9717" max="9717" width="13.140625" style="1" customWidth="1"/>
    <col min="9718" max="9718" width="13.7109375" style="1" customWidth="1"/>
    <col min="9719" max="9719" width="15.7109375" style="1" customWidth="1"/>
    <col min="9720" max="9720" width="16.85546875" style="1" customWidth="1"/>
    <col min="9721" max="9721" width="17.140625" style="1" customWidth="1"/>
    <col min="9722" max="9965" width="9.140625" style="1"/>
    <col min="9966" max="9966" width="5.7109375" style="1" customWidth="1"/>
    <col min="9967" max="9967" width="5.42578125" style="1" customWidth="1"/>
    <col min="9968" max="9968" width="6" style="1" customWidth="1"/>
    <col min="9969" max="9969" width="6.7109375" style="1" customWidth="1"/>
    <col min="9970" max="9970" width="14.7109375" style="1" bestFit="1" customWidth="1"/>
    <col min="9971" max="9971" width="6.28515625" style="1" customWidth="1"/>
    <col min="9972" max="9972" width="57.140625" style="1" bestFit="1" customWidth="1"/>
    <col min="9973" max="9973" width="13.140625" style="1" customWidth="1"/>
    <col min="9974" max="9974" width="13.7109375" style="1" customWidth="1"/>
    <col min="9975" max="9975" width="15.7109375" style="1" customWidth="1"/>
    <col min="9976" max="9976" width="16.85546875" style="1" customWidth="1"/>
    <col min="9977" max="9977" width="17.140625" style="1" customWidth="1"/>
    <col min="9978" max="10221" width="9.140625" style="1"/>
    <col min="10222" max="10222" width="5.7109375" style="1" customWidth="1"/>
    <col min="10223" max="10223" width="5.42578125" style="1" customWidth="1"/>
    <col min="10224" max="10224" width="6" style="1" customWidth="1"/>
    <col min="10225" max="10225" width="6.7109375" style="1" customWidth="1"/>
    <col min="10226" max="10226" width="14.7109375" style="1" bestFit="1" customWidth="1"/>
    <col min="10227" max="10227" width="6.28515625" style="1" customWidth="1"/>
    <col min="10228" max="10228" width="57.140625" style="1" bestFit="1" customWidth="1"/>
    <col min="10229" max="10229" width="13.140625" style="1" customWidth="1"/>
    <col min="10230" max="10230" width="13.7109375" style="1" customWidth="1"/>
    <col min="10231" max="10231" width="15.7109375" style="1" customWidth="1"/>
    <col min="10232" max="10232" width="16.85546875" style="1" customWidth="1"/>
    <col min="10233" max="10233" width="17.140625" style="1" customWidth="1"/>
    <col min="10234" max="10477" width="9.140625" style="1"/>
    <col min="10478" max="10478" width="5.7109375" style="1" customWidth="1"/>
    <col min="10479" max="10479" width="5.42578125" style="1" customWidth="1"/>
    <col min="10480" max="10480" width="6" style="1" customWidth="1"/>
    <col min="10481" max="10481" width="6.7109375" style="1" customWidth="1"/>
    <col min="10482" max="10482" width="14.7109375" style="1" bestFit="1" customWidth="1"/>
    <col min="10483" max="10483" width="6.28515625" style="1" customWidth="1"/>
    <col min="10484" max="10484" width="57.140625" style="1" bestFit="1" customWidth="1"/>
    <col min="10485" max="10485" width="13.140625" style="1" customWidth="1"/>
    <col min="10486" max="10486" width="13.7109375" style="1" customWidth="1"/>
    <col min="10487" max="10487" width="15.7109375" style="1" customWidth="1"/>
    <col min="10488" max="10488" width="16.85546875" style="1" customWidth="1"/>
    <col min="10489" max="10489" width="17.140625" style="1" customWidth="1"/>
    <col min="10490" max="10733" width="9.140625" style="1"/>
    <col min="10734" max="10734" width="5.7109375" style="1" customWidth="1"/>
    <col min="10735" max="10735" width="5.42578125" style="1" customWidth="1"/>
    <col min="10736" max="10736" width="6" style="1" customWidth="1"/>
    <col min="10737" max="10737" width="6.7109375" style="1" customWidth="1"/>
    <col min="10738" max="10738" width="14.7109375" style="1" bestFit="1" customWidth="1"/>
    <col min="10739" max="10739" width="6.28515625" style="1" customWidth="1"/>
    <col min="10740" max="10740" width="57.140625" style="1" bestFit="1" customWidth="1"/>
    <col min="10741" max="10741" width="13.140625" style="1" customWidth="1"/>
    <col min="10742" max="10742" width="13.7109375" style="1" customWidth="1"/>
    <col min="10743" max="10743" width="15.7109375" style="1" customWidth="1"/>
    <col min="10744" max="10744" width="16.85546875" style="1" customWidth="1"/>
    <col min="10745" max="10745" width="17.140625" style="1" customWidth="1"/>
    <col min="10746" max="10989" width="9.140625" style="1"/>
    <col min="10990" max="10990" width="5.7109375" style="1" customWidth="1"/>
    <col min="10991" max="10991" width="5.42578125" style="1" customWidth="1"/>
    <col min="10992" max="10992" width="6" style="1" customWidth="1"/>
    <col min="10993" max="10993" width="6.7109375" style="1" customWidth="1"/>
    <col min="10994" max="10994" width="14.7109375" style="1" bestFit="1" customWidth="1"/>
    <col min="10995" max="10995" width="6.28515625" style="1" customWidth="1"/>
    <col min="10996" max="10996" width="57.140625" style="1" bestFit="1" customWidth="1"/>
    <col min="10997" max="10997" width="13.140625" style="1" customWidth="1"/>
    <col min="10998" max="10998" width="13.7109375" style="1" customWidth="1"/>
    <col min="10999" max="10999" width="15.7109375" style="1" customWidth="1"/>
    <col min="11000" max="11000" width="16.85546875" style="1" customWidth="1"/>
    <col min="11001" max="11001" width="17.140625" style="1" customWidth="1"/>
    <col min="11002" max="11245" width="9.140625" style="1"/>
    <col min="11246" max="11246" width="5.7109375" style="1" customWidth="1"/>
    <col min="11247" max="11247" width="5.42578125" style="1" customWidth="1"/>
    <col min="11248" max="11248" width="6" style="1" customWidth="1"/>
    <col min="11249" max="11249" width="6.7109375" style="1" customWidth="1"/>
    <col min="11250" max="11250" width="14.7109375" style="1" bestFit="1" customWidth="1"/>
    <col min="11251" max="11251" width="6.28515625" style="1" customWidth="1"/>
    <col min="11252" max="11252" width="57.140625" style="1" bestFit="1" customWidth="1"/>
    <col min="11253" max="11253" width="13.140625" style="1" customWidth="1"/>
    <col min="11254" max="11254" width="13.7109375" style="1" customWidth="1"/>
    <col min="11255" max="11255" width="15.7109375" style="1" customWidth="1"/>
    <col min="11256" max="11256" width="16.85546875" style="1" customWidth="1"/>
    <col min="11257" max="11257" width="17.140625" style="1" customWidth="1"/>
    <col min="11258" max="11501" width="9.140625" style="1"/>
    <col min="11502" max="11502" width="5.7109375" style="1" customWidth="1"/>
    <col min="11503" max="11503" width="5.42578125" style="1" customWidth="1"/>
    <col min="11504" max="11504" width="6" style="1" customWidth="1"/>
    <col min="11505" max="11505" width="6.7109375" style="1" customWidth="1"/>
    <col min="11506" max="11506" width="14.7109375" style="1" bestFit="1" customWidth="1"/>
    <col min="11507" max="11507" width="6.28515625" style="1" customWidth="1"/>
    <col min="11508" max="11508" width="57.140625" style="1" bestFit="1" customWidth="1"/>
    <col min="11509" max="11509" width="13.140625" style="1" customWidth="1"/>
    <col min="11510" max="11510" width="13.7109375" style="1" customWidth="1"/>
    <col min="11511" max="11511" width="15.7109375" style="1" customWidth="1"/>
    <col min="11512" max="11512" width="16.85546875" style="1" customWidth="1"/>
    <col min="11513" max="11513" width="17.140625" style="1" customWidth="1"/>
    <col min="11514" max="11757" width="9.140625" style="1"/>
    <col min="11758" max="11758" width="5.7109375" style="1" customWidth="1"/>
    <col min="11759" max="11759" width="5.42578125" style="1" customWidth="1"/>
    <col min="11760" max="11760" width="6" style="1" customWidth="1"/>
    <col min="11761" max="11761" width="6.7109375" style="1" customWidth="1"/>
    <col min="11762" max="11762" width="14.7109375" style="1" bestFit="1" customWidth="1"/>
    <col min="11763" max="11763" width="6.28515625" style="1" customWidth="1"/>
    <col min="11764" max="11764" width="57.140625" style="1" bestFit="1" customWidth="1"/>
    <col min="11765" max="11765" width="13.140625" style="1" customWidth="1"/>
    <col min="11766" max="11766" width="13.7109375" style="1" customWidth="1"/>
    <col min="11767" max="11767" width="15.7109375" style="1" customWidth="1"/>
    <col min="11768" max="11768" width="16.85546875" style="1" customWidth="1"/>
    <col min="11769" max="11769" width="17.140625" style="1" customWidth="1"/>
    <col min="11770" max="12013" width="9.140625" style="1"/>
    <col min="12014" max="12014" width="5.7109375" style="1" customWidth="1"/>
    <col min="12015" max="12015" width="5.42578125" style="1" customWidth="1"/>
    <col min="12016" max="12016" width="6" style="1" customWidth="1"/>
    <col min="12017" max="12017" width="6.7109375" style="1" customWidth="1"/>
    <col min="12018" max="12018" width="14.7109375" style="1" bestFit="1" customWidth="1"/>
    <col min="12019" max="12019" width="6.28515625" style="1" customWidth="1"/>
    <col min="12020" max="12020" width="57.140625" style="1" bestFit="1" customWidth="1"/>
    <col min="12021" max="12021" width="13.140625" style="1" customWidth="1"/>
    <col min="12022" max="12022" width="13.7109375" style="1" customWidth="1"/>
    <col min="12023" max="12023" width="15.7109375" style="1" customWidth="1"/>
    <col min="12024" max="12024" width="16.85546875" style="1" customWidth="1"/>
    <col min="12025" max="12025" width="17.140625" style="1" customWidth="1"/>
    <col min="12026" max="12269" width="9.140625" style="1"/>
    <col min="12270" max="12270" width="5.7109375" style="1" customWidth="1"/>
    <col min="12271" max="12271" width="5.42578125" style="1" customWidth="1"/>
    <col min="12272" max="12272" width="6" style="1" customWidth="1"/>
    <col min="12273" max="12273" width="6.7109375" style="1" customWidth="1"/>
    <col min="12274" max="12274" width="14.7109375" style="1" bestFit="1" customWidth="1"/>
    <col min="12275" max="12275" width="6.28515625" style="1" customWidth="1"/>
    <col min="12276" max="12276" width="57.140625" style="1" bestFit="1" customWidth="1"/>
    <col min="12277" max="12277" width="13.140625" style="1" customWidth="1"/>
    <col min="12278" max="12278" width="13.7109375" style="1" customWidth="1"/>
    <col min="12279" max="12279" width="15.7109375" style="1" customWidth="1"/>
    <col min="12280" max="12280" width="16.85546875" style="1" customWidth="1"/>
    <col min="12281" max="12281" width="17.140625" style="1" customWidth="1"/>
    <col min="12282" max="12525" width="9.140625" style="1"/>
    <col min="12526" max="12526" width="5.7109375" style="1" customWidth="1"/>
    <col min="12527" max="12527" width="5.42578125" style="1" customWidth="1"/>
    <col min="12528" max="12528" width="6" style="1" customWidth="1"/>
    <col min="12529" max="12529" width="6.7109375" style="1" customWidth="1"/>
    <col min="12530" max="12530" width="14.7109375" style="1" bestFit="1" customWidth="1"/>
    <col min="12531" max="12531" width="6.28515625" style="1" customWidth="1"/>
    <col min="12532" max="12532" width="57.140625" style="1" bestFit="1" customWidth="1"/>
    <col min="12533" max="12533" width="13.140625" style="1" customWidth="1"/>
    <col min="12534" max="12534" width="13.7109375" style="1" customWidth="1"/>
    <col min="12535" max="12535" width="15.7109375" style="1" customWidth="1"/>
    <col min="12536" max="12536" width="16.85546875" style="1" customWidth="1"/>
    <col min="12537" max="12537" width="17.140625" style="1" customWidth="1"/>
    <col min="12538" max="12781" width="9.140625" style="1"/>
    <col min="12782" max="12782" width="5.7109375" style="1" customWidth="1"/>
    <col min="12783" max="12783" width="5.42578125" style="1" customWidth="1"/>
    <col min="12784" max="12784" width="6" style="1" customWidth="1"/>
    <col min="12785" max="12785" width="6.7109375" style="1" customWidth="1"/>
    <col min="12786" max="12786" width="14.7109375" style="1" bestFit="1" customWidth="1"/>
    <col min="12787" max="12787" width="6.28515625" style="1" customWidth="1"/>
    <col min="12788" max="12788" width="57.140625" style="1" bestFit="1" customWidth="1"/>
    <col min="12789" max="12789" width="13.140625" style="1" customWidth="1"/>
    <col min="12790" max="12790" width="13.7109375" style="1" customWidth="1"/>
    <col min="12791" max="12791" width="15.7109375" style="1" customWidth="1"/>
    <col min="12792" max="12792" width="16.85546875" style="1" customWidth="1"/>
    <col min="12793" max="12793" width="17.140625" style="1" customWidth="1"/>
    <col min="12794" max="13037" width="9.140625" style="1"/>
    <col min="13038" max="13038" width="5.7109375" style="1" customWidth="1"/>
    <col min="13039" max="13039" width="5.42578125" style="1" customWidth="1"/>
    <col min="13040" max="13040" width="6" style="1" customWidth="1"/>
    <col min="13041" max="13041" width="6.7109375" style="1" customWidth="1"/>
    <col min="13042" max="13042" width="14.7109375" style="1" bestFit="1" customWidth="1"/>
    <col min="13043" max="13043" width="6.28515625" style="1" customWidth="1"/>
    <col min="13044" max="13044" width="57.140625" style="1" bestFit="1" customWidth="1"/>
    <col min="13045" max="13045" width="13.140625" style="1" customWidth="1"/>
    <col min="13046" max="13046" width="13.7109375" style="1" customWidth="1"/>
    <col min="13047" max="13047" width="15.7109375" style="1" customWidth="1"/>
    <col min="13048" max="13048" width="16.85546875" style="1" customWidth="1"/>
    <col min="13049" max="13049" width="17.140625" style="1" customWidth="1"/>
    <col min="13050" max="13293" width="9.140625" style="1"/>
    <col min="13294" max="13294" width="5.7109375" style="1" customWidth="1"/>
    <col min="13295" max="13295" width="5.42578125" style="1" customWidth="1"/>
    <col min="13296" max="13296" width="6" style="1" customWidth="1"/>
    <col min="13297" max="13297" width="6.7109375" style="1" customWidth="1"/>
    <col min="13298" max="13298" width="14.7109375" style="1" bestFit="1" customWidth="1"/>
    <col min="13299" max="13299" width="6.28515625" style="1" customWidth="1"/>
    <col min="13300" max="13300" width="57.140625" style="1" bestFit="1" customWidth="1"/>
    <col min="13301" max="13301" width="13.140625" style="1" customWidth="1"/>
    <col min="13302" max="13302" width="13.7109375" style="1" customWidth="1"/>
    <col min="13303" max="13303" width="15.7109375" style="1" customWidth="1"/>
    <col min="13304" max="13304" width="16.85546875" style="1" customWidth="1"/>
    <col min="13305" max="13305" width="17.140625" style="1" customWidth="1"/>
    <col min="13306" max="13549" width="9.140625" style="1"/>
    <col min="13550" max="13550" width="5.7109375" style="1" customWidth="1"/>
    <col min="13551" max="13551" width="5.42578125" style="1" customWidth="1"/>
    <col min="13552" max="13552" width="6" style="1" customWidth="1"/>
    <col min="13553" max="13553" width="6.7109375" style="1" customWidth="1"/>
    <col min="13554" max="13554" width="14.7109375" style="1" bestFit="1" customWidth="1"/>
    <col min="13555" max="13555" width="6.28515625" style="1" customWidth="1"/>
    <col min="13556" max="13556" width="57.140625" style="1" bestFit="1" customWidth="1"/>
    <col min="13557" max="13557" width="13.140625" style="1" customWidth="1"/>
    <col min="13558" max="13558" width="13.7109375" style="1" customWidth="1"/>
    <col min="13559" max="13559" width="15.7109375" style="1" customWidth="1"/>
    <col min="13560" max="13560" width="16.85546875" style="1" customWidth="1"/>
    <col min="13561" max="13561" width="17.140625" style="1" customWidth="1"/>
    <col min="13562" max="13805" width="9.140625" style="1"/>
    <col min="13806" max="13806" width="5.7109375" style="1" customWidth="1"/>
    <col min="13807" max="13807" width="5.42578125" style="1" customWidth="1"/>
    <col min="13808" max="13808" width="6" style="1" customWidth="1"/>
    <col min="13809" max="13809" width="6.7109375" style="1" customWidth="1"/>
    <col min="13810" max="13810" width="14.7109375" style="1" bestFit="1" customWidth="1"/>
    <col min="13811" max="13811" width="6.28515625" style="1" customWidth="1"/>
    <col min="13812" max="13812" width="57.140625" style="1" bestFit="1" customWidth="1"/>
    <col min="13813" max="13813" width="13.140625" style="1" customWidth="1"/>
    <col min="13814" max="13814" width="13.7109375" style="1" customWidth="1"/>
    <col min="13815" max="13815" width="15.7109375" style="1" customWidth="1"/>
    <col min="13816" max="13816" width="16.85546875" style="1" customWidth="1"/>
    <col min="13817" max="13817" width="17.140625" style="1" customWidth="1"/>
    <col min="13818" max="14061" width="9.140625" style="1"/>
    <col min="14062" max="14062" width="5.7109375" style="1" customWidth="1"/>
    <col min="14063" max="14063" width="5.42578125" style="1" customWidth="1"/>
    <col min="14064" max="14064" width="6" style="1" customWidth="1"/>
    <col min="14065" max="14065" width="6.7109375" style="1" customWidth="1"/>
    <col min="14066" max="14066" width="14.7109375" style="1" bestFit="1" customWidth="1"/>
    <col min="14067" max="14067" width="6.28515625" style="1" customWidth="1"/>
    <col min="14068" max="14068" width="57.140625" style="1" bestFit="1" customWidth="1"/>
    <col min="14069" max="14069" width="13.140625" style="1" customWidth="1"/>
    <col min="14070" max="14070" width="13.7109375" style="1" customWidth="1"/>
    <col min="14071" max="14071" width="15.7109375" style="1" customWidth="1"/>
    <col min="14072" max="14072" width="16.85546875" style="1" customWidth="1"/>
    <col min="14073" max="14073" width="17.140625" style="1" customWidth="1"/>
    <col min="14074" max="14317" width="9.140625" style="1"/>
    <col min="14318" max="14318" width="5.7109375" style="1" customWidth="1"/>
    <col min="14319" max="14319" width="5.42578125" style="1" customWidth="1"/>
    <col min="14320" max="14320" width="6" style="1" customWidth="1"/>
    <col min="14321" max="14321" width="6.7109375" style="1" customWidth="1"/>
    <col min="14322" max="14322" width="14.7109375" style="1" bestFit="1" customWidth="1"/>
    <col min="14323" max="14323" width="6.28515625" style="1" customWidth="1"/>
    <col min="14324" max="14324" width="57.140625" style="1" bestFit="1" customWidth="1"/>
    <col min="14325" max="14325" width="13.140625" style="1" customWidth="1"/>
    <col min="14326" max="14326" width="13.7109375" style="1" customWidth="1"/>
    <col min="14327" max="14327" width="15.7109375" style="1" customWidth="1"/>
    <col min="14328" max="14328" width="16.85546875" style="1" customWidth="1"/>
    <col min="14329" max="14329" width="17.140625" style="1" customWidth="1"/>
    <col min="14330" max="14573" width="9.140625" style="1"/>
    <col min="14574" max="14574" width="5.7109375" style="1" customWidth="1"/>
    <col min="14575" max="14575" width="5.42578125" style="1" customWidth="1"/>
    <col min="14576" max="14576" width="6" style="1" customWidth="1"/>
    <col min="14577" max="14577" width="6.7109375" style="1" customWidth="1"/>
    <col min="14578" max="14578" width="14.7109375" style="1" bestFit="1" customWidth="1"/>
    <col min="14579" max="14579" width="6.28515625" style="1" customWidth="1"/>
    <col min="14580" max="14580" width="57.140625" style="1" bestFit="1" customWidth="1"/>
    <col min="14581" max="14581" width="13.140625" style="1" customWidth="1"/>
    <col min="14582" max="14582" width="13.7109375" style="1" customWidth="1"/>
    <col min="14583" max="14583" width="15.7109375" style="1" customWidth="1"/>
    <col min="14584" max="14584" width="16.85546875" style="1" customWidth="1"/>
    <col min="14585" max="14585" width="17.140625" style="1" customWidth="1"/>
    <col min="14586" max="14829" width="9.140625" style="1"/>
    <col min="14830" max="14830" width="5.7109375" style="1" customWidth="1"/>
    <col min="14831" max="14831" width="5.42578125" style="1" customWidth="1"/>
    <col min="14832" max="14832" width="6" style="1" customWidth="1"/>
    <col min="14833" max="14833" width="6.7109375" style="1" customWidth="1"/>
    <col min="14834" max="14834" width="14.7109375" style="1" bestFit="1" customWidth="1"/>
    <col min="14835" max="14835" width="6.28515625" style="1" customWidth="1"/>
    <col min="14836" max="14836" width="57.140625" style="1" bestFit="1" customWidth="1"/>
    <col min="14837" max="14837" width="13.140625" style="1" customWidth="1"/>
    <col min="14838" max="14838" width="13.7109375" style="1" customWidth="1"/>
    <col min="14839" max="14839" width="15.7109375" style="1" customWidth="1"/>
    <col min="14840" max="14840" width="16.85546875" style="1" customWidth="1"/>
    <col min="14841" max="14841" width="17.140625" style="1" customWidth="1"/>
    <col min="14842" max="15085" width="9.140625" style="1"/>
    <col min="15086" max="15086" width="5.7109375" style="1" customWidth="1"/>
    <col min="15087" max="15087" width="5.42578125" style="1" customWidth="1"/>
    <col min="15088" max="15088" width="6" style="1" customWidth="1"/>
    <col min="15089" max="15089" width="6.7109375" style="1" customWidth="1"/>
    <col min="15090" max="15090" width="14.7109375" style="1" bestFit="1" customWidth="1"/>
    <col min="15091" max="15091" width="6.28515625" style="1" customWidth="1"/>
    <col min="15092" max="15092" width="57.140625" style="1" bestFit="1" customWidth="1"/>
    <col min="15093" max="15093" width="13.140625" style="1" customWidth="1"/>
    <col min="15094" max="15094" width="13.7109375" style="1" customWidth="1"/>
    <col min="15095" max="15095" width="15.7109375" style="1" customWidth="1"/>
    <col min="15096" max="15096" width="16.85546875" style="1" customWidth="1"/>
    <col min="15097" max="15097" width="17.140625" style="1" customWidth="1"/>
    <col min="15098" max="15341" width="9.140625" style="1"/>
    <col min="15342" max="15342" width="5.7109375" style="1" customWidth="1"/>
    <col min="15343" max="15343" width="5.42578125" style="1" customWidth="1"/>
    <col min="15344" max="15344" width="6" style="1" customWidth="1"/>
    <col min="15345" max="15345" width="6.7109375" style="1" customWidth="1"/>
    <col min="15346" max="15346" width="14.7109375" style="1" bestFit="1" customWidth="1"/>
    <col min="15347" max="15347" width="6.28515625" style="1" customWidth="1"/>
    <col min="15348" max="15348" width="57.140625" style="1" bestFit="1" customWidth="1"/>
    <col min="15349" max="15349" width="13.140625" style="1" customWidth="1"/>
    <col min="15350" max="15350" width="13.7109375" style="1" customWidth="1"/>
    <col min="15351" max="15351" width="15.7109375" style="1" customWidth="1"/>
    <col min="15352" max="15352" width="16.85546875" style="1" customWidth="1"/>
    <col min="15353" max="15353" width="17.140625" style="1" customWidth="1"/>
    <col min="15354" max="15597" width="9.140625" style="1"/>
    <col min="15598" max="15598" width="5.7109375" style="1" customWidth="1"/>
    <col min="15599" max="15599" width="5.42578125" style="1" customWidth="1"/>
    <col min="15600" max="15600" width="6" style="1" customWidth="1"/>
    <col min="15601" max="15601" width="6.7109375" style="1" customWidth="1"/>
    <col min="15602" max="15602" width="14.7109375" style="1" bestFit="1" customWidth="1"/>
    <col min="15603" max="15603" width="6.28515625" style="1" customWidth="1"/>
    <col min="15604" max="15604" width="57.140625" style="1" bestFit="1" customWidth="1"/>
    <col min="15605" max="15605" width="13.140625" style="1" customWidth="1"/>
    <col min="15606" max="15606" width="13.7109375" style="1" customWidth="1"/>
    <col min="15607" max="15607" width="15.7109375" style="1" customWidth="1"/>
    <col min="15608" max="15608" width="16.85546875" style="1" customWidth="1"/>
    <col min="15609" max="15609" width="17.140625" style="1" customWidth="1"/>
    <col min="15610" max="15853" width="9.140625" style="1"/>
    <col min="15854" max="15854" width="5.7109375" style="1" customWidth="1"/>
    <col min="15855" max="15855" width="5.42578125" style="1" customWidth="1"/>
    <col min="15856" max="15856" width="6" style="1" customWidth="1"/>
    <col min="15857" max="15857" width="6.7109375" style="1" customWidth="1"/>
    <col min="15858" max="15858" width="14.7109375" style="1" bestFit="1" customWidth="1"/>
    <col min="15859" max="15859" width="6.28515625" style="1" customWidth="1"/>
    <col min="15860" max="15860" width="57.140625" style="1" bestFit="1" customWidth="1"/>
    <col min="15861" max="15861" width="13.140625" style="1" customWidth="1"/>
    <col min="15862" max="15862" width="13.7109375" style="1" customWidth="1"/>
    <col min="15863" max="15863" width="15.7109375" style="1" customWidth="1"/>
    <col min="15864" max="15864" width="16.85546875" style="1" customWidth="1"/>
    <col min="15865" max="15865" width="17.140625" style="1" customWidth="1"/>
    <col min="15866" max="16109" width="9.140625" style="1"/>
    <col min="16110" max="16110" width="5.7109375" style="1" customWidth="1"/>
    <col min="16111" max="16111" width="5.42578125" style="1" customWidth="1"/>
    <col min="16112" max="16112" width="6" style="1" customWidth="1"/>
    <col min="16113" max="16113" width="6.7109375" style="1" customWidth="1"/>
    <col min="16114" max="16114" width="14.7109375" style="1" bestFit="1" customWidth="1"/>
    <col min="16115" max="16115" width="6.28515625" style="1" customWidth="1"/>
    <col min="16116" max="16116" width="57.140625" style="1" bestFit="1" customWidth="1"/>
    <col min="16117" max="16117" width="13.140625" style="1" customWidth="1"/>
    <col min="16118" max="16118" width="13.7109375" style="1" customWidth="1"/>
    <col min="16119" max="16119" width="15.7109375" style="1" customWidth="1"/>
    <col min="16120" max="16120" width="16.85546875" style="1" customWidth="1"/>
    <col min="16121" max="16121" width="17.140625" style="1" customWidth="1"/>
    <col min="16122" max="16375" width="9.140625" style="1"/>
    <col min="16376" max="16384" width="9.140625" style="1" customWidth="1"/>
  </cols>
  <sheetData>
    <row r="1" spans="2:15" ht="16.5" customHeight="1" x14ac:dyDescent="0.2">
      <c r="G1" s="1"/>
      <c r="M1" s="2"/>
    </row>
    <row r="2" spans="2:15" ht="15" customHeight="1" x14ac:dyDescent="0.2">
      <c r="C2" s="8"/>
      <c r="D2" s="8"/>
      <c r="E2" s="8"/>
      <c r="F2" s="8"/>
      <c r="G2" s="105" t="s">
        <v>0</v>
      </c>
      <c r="H2" s="105"/>
      <c r="I2" s="105"/>
      <c r="J2" s="105"/>
      <c r="K2" s="105"/>
      <c r="L2" s="105"/>
      <c r="M2" s="105"/>
      <c r="N2" s="8"/>
      <c r="O2" s="8"/>
    </row>
    <row r="3" spans="2:15" ht="15" customHeight="1" x14ac:dyDescent="0.2">
      <c r="C3" s="8"/>
      <c r="D3" s="8"/>
      <c r="E3" s="25">
        <f>IF(LEN(G3)&gt;1,"",1)</f>
        <v>1</v>
      </c>
      <c r="F3" s="25"/>
      <c r="G3" s="106"/>
      <c r="H3" s="106"/>
      <c r="I3" s="106"/>
      <c r="J3" s="106"/>
      <c r="K3" s="106"/>
      <c r="L3" s="106"/>
      <c r="M3" s="106"/>
      <c r="N3" s="8" t="s">
        <v>1</v>
      </c>
      <c r="O3" s="8"/>
    </row>
    <row r="4" spans="2:15" ht="15" customHeight="1" x14ac:dyDescent="0.2">
      <c r="C4" s="8"/>
      <c r="D4" s="8"/>
      <c r="E4" s="25">
        <f>IF(LEN(G4)&gt;1,"",1)</f>
        <v>1</v>
      </c>
      <c r="F4" s="25"/>
      <c r="G4" s="106"/>
      <c r="H4" s="106"/>
      <c r="I4" s="106"/>
      <c r="J4" s="106"/>
      <c r="K4" s="106"/>
      <c r="L4" s="106"/>
      <c r="M4" s="106"/>
      <c r="N4" s="8"/>
      <c r="O4" s="8"/>
    </row>
    <row r="5" spans="2:15" ht="13.5" thickBot="1" x14ac:dyDescent="0.25">
      <c r="B5" s="5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104" t="s">
        <v>3</v>
      </c>
      <c r="O5" s="104"/>
    </row>
    <row r="6" spans="2:15" ht="39" thickBot="1" x14ac:dyDescent="0.25">
      <c r="B6" s="56" t="s">
        <v>4</v>
      </c>
      <c r="C6" s="57" t="s">
        <v>5</v>
      </c>
      <c r="D6" s="57" t="s">
        <v>6</v>
      </c>
      <c r="E6" s="58" t="s">
        <v>7</v>
      </c>
      <c r="F6" s="58" t="s">
        <v>8</v>
      </c>
      <c r="G6" s="45" t="s">
        <v>9</v>
      </c>
      <c r="H6" s="85" t="s">
        <v>10</v>
      </c>
      <c r="I6" s="85" t="s">
        <v>11</v>
      </c>
      <c r="J6" s="86" t="s">
        <v>12</v>
      </c>
      <c r="K6" s="46" t="s">
        <v>13</v>
      </c>
      <c r="L6" s="47" t="s">
        <v>14</v>
      </c>
      <c r="M6" s="48" t="s">
        <v>15</v>
      </c>
      <c r="N6" s="49" t="s">
        <v>16</v>
      </c>
      <c r="O6" s="50" t="s">
        <v>17</v>
      </c>
    </row>
    <row r="7" spans="2:15" ht="12.75" x14ac:dyDescent="0.2">
      <c r="B7" s="59"/>
      <c r="C7" s="26"/>
      <c r="D7" s="26"/>
      <c r="E7" s="93" t="str">
        <f>IF(Tabela2[[#This Row],[Centro
Financ.]]&gt;"","00","")</f>
        <v/>
      </c>
      <c r="F7" s="60"/>
      <c r="G7" s="72"/>
      <c r="H7" s="73"/>
      <c r="I7" s="74"/>
      <c r="J7" s="75"/>
      <c r="K7" s="76"/>
      <c r="L7" s="77"/>
      <c r="M7" s="78"/>
      <c r="N7" s="79"/>
      <c r="O7" s="94"/>
    </row>
    <row r="8" spans="2:15" ht="12.75" x14ac:dyDescent="0.2">
      <c r="B8" s="61"/>
      <c r="C8" s="27"/>
      <c r="D8" s="27"/>
      <c r="E8" s="91" t="str">
        <f>IF(Tabela2[[#This Row],[Centro
Financ.]]&gt;"","00","")</f>
        <v/>
      </c>
      <c r="F8" s="33"/>
      <c r="G8" s="54"/>
      <c r="H8" s="27"/>
      <c r="I8" s="29"/>
      <c r="J8" s="65"/>
      <c r="K8" s="66"/>
      <c r="L8" s="42"/>
      <c r="M8" s="78"/>
      <c r="N8" s="31"/>
      <c r="O8" s="32"/>
    </row>
    <row r="9" spans="2:15" ht="12.75" x14ac:dyDescent="0.2">
      <c r="B9" s="61"/>
      <c r="C9" s="27"/>
      <c r="D9" s="27"/>
      <c r="E9" s="91" t="str">
        <f>IF(Tabela2[[#This Row],[Centro
Financ.]]&gt;"","00","")</f>
        <v/>
      </c>
      <c r="F9" s="33"/>
      <c r="G9" s="54"/>
      <c r="H9" s="27"/>
      <c r="I9" s="30"/>
      <c r="J9" s="65"/>
      <c r="K9" s="66"/>
      <c r="L9" s="42"/>
      <c r="M9" s="39"/>
      <c r="N9" s="31"/>
      <c r="O9" s="32"/>
    </row>
    <row r="10" spans="2:15" ht="12.75" x14ac:dyDescent="0.2">
      <c r="B10" s="61"/>
      <c r="C10" s="27"/>
      <c r="D10" s="27"/>
      <c r="E10" s="91" t="str">
        <f>IF(Tabela2[[#This Row],[Centro
Financ.]]&gt;"","00","")</f>
        <v/>
      </c>
      <c r="F10" s="33"/>
      <c r="G10" s="54"/>
      <c r="H10" s="27"/>
      <c r="I10" s="30"/>
      <c r="J10" s="65"/>
      <c r="K10" s="66"/>
      <c r="L10" s="42"/>
      <c r="M10" s="39"/>
      <c r="N10" s="31"/>
      <c r="O10" s="32"/>
    </row>
    <row r="11" spans="2:15" ht="12.75" x14ac:dyDescent="0.2">
      <c r="B11" s="61"/>
      <c r="C11" s="27"/>
      <c r="D11" s="27"/>
      <c r="E11" s="91" t="str">
        <f>IF(Tabela2[[#This Row],[Centro
Financ.]]&gt;"","00","")</f>
        <v/>
      </c>
      <c r="F11" s="33"/>
      <c r="G11" s="54"/>
      <c r="H11" s="27"/>
      <c r="I11" s="30"/>
      <c r="J11" s="65"/>
      <c r="K11" s="66"/>
      <c r="L11" s="42"/>
      <c r="M11" s="39"/>
      <c r="N11" s="31"/>
      <c r="O11" s="32"/>
    </row>
    <row r="12" spans="2:15" ht="12.75" x14ac:dyDescent="0.2">
      <c r="B12" s="61"/>
      <c r="C12" s="27"/>
      <c r="D12" s="27"/>
      <c r="E12" s="91" t="str">
        <f>IF(Tabela2[[#This Row],[Centro
Financ.]]&gt;"","00","")</f>
        <v/>
      </c>
      <c r="F12" s="33"/>
      <c r="G12" s="54"/>
      <c r="H12" s="27"/>
      <c r="I12" s="29"/>
      <c r="J12" s="65"/>
      <c r="K12" s="66"/>
      <c r="L12" s="42"/>
      <c r="M12" s="40"/>
      <c r="N12" s="31"/>
      <c r="O12" s="32"/>
    </row>
    <row r="13" spans="2:15" ht="12.75" x14ac:dyDescent="0.2">
      <c r="B13" s="61"/>
      <c r="C13" s="27"/>
      <c r="D13" s="27"/>
      <c r="E13" s="91" t="str">
        <f>IF(Tabela2[[#This Row],[Centro
Financ.]]&gt;"","00","")</f>
        <v/>
      </c>
      <c r="F13" s="33"/>
      <c r="G13" s="54"/>
      <c r="H13" s="27"/>
      <c r="I13" s="29"/>
      <c r="J13" s="65"/>
      <c r="K13" s="66"/>
      <c r="L13" s="42"/>
      <c r="M13" s="39"/>
      <c r="N13" s="31"/>
      <c r="O13" s="32"/>
    </row>
    <row r="14" spans="2:15" ht="15" customHeight="1" x14ac:dyDescent="0.2">
      <c r="B14" s="61"/>
      <c r="C14" s="27"/>
      <c r="D14" s="27"/>
      <c r="E14" s="91" t="str">
        <f>IF(Tabela2[[#This Row],[Centro
Financ.]]&gt;"","00","")</f>
        <v/>
      </c>
      <c r="F14" s="33"/>
      <c r="G14" s="54"/>
      <c r="H14" s="27"/>
      <c r="I14" s="29"/>
      <c r="J14" s="65"/>
      <c r="K14" s="66"/>
      <c r="L14" s="42"/>
      <c r="M14" s="39"/>
      <c r="N14" s="31"/>
      <c r="O14" s="32"/>
    </row>
    <row r="15" spans="2:15" ht="12.75" x14ac:dyDescent="0.2">
      <c r="B15" s="61"/>
      <c r="C15" s="27"/>
      <c r="D15" s="27"/>
      <c r="E15" s="91" t="str">
        <f>IF(Tabela2[[#This Row],[Centro
Financ.]]&gt;"","00","")</f>
        <v/>
      </c>
      <c r="F15" s="33"/>
      <c r="G15" s="54"/>
      <c r="H15" s="27"/>
      <c r="I15" s="29"/>
      <c r="J15" s="28"/>
      <c r="K15" s="66"/>
      <c r="L15" s="42"/>
      <c r="M15" s="40"/>
      <c r="N15" s="31"/>
      <c r="O15" s="95"/>
    </row>
    <row r="16" spans="2:15" ht="12.75" x14ac:dyDescent="0.2">
      <c r="B16" s="61"/>
      <c r="C16" s="27"/>
      <c r="D16" s="27"/>
      <c r="E16" s="91" t="str">
        <f>IF(Tabela2[[#This Row],[Centro
Financ.]]&gt;"","00","")</f>
        <v/>
      </c>
      <c r="F16" s="33"/>
      <c r="G16" s="54"/>
      <c r="H16" s="27"/>
      <c r="I16" s="29"/>
      <c r="J16" s="65"/>
      <c r="K16" s="66"/>
      <c r="L16" s="42"/>
      <c r="M16" s="39"/>
      <c r="N16" s="31"/>
      <c r="O16" s="96"/>
    </row>
    <row r="17" spans="2:15" ht="12.75" x14ac:dyDescent="0.2">
      <c r="B17" s="61"/>
      <c r="C17" s="27"/>
      <c r="D17" s="27"/>
      <c r="E17" s="91" t="str">
        <f>IF(Tabela2[[#This Row],[Centro
Financ.]]&gt;"","00","")</f>
        <v/>
      </c>
      <c r="F17" s="33"/>
      <c r="G17" s="54"/>
      <c r="H17" s="27"/>
      <c r="I17" s="29"/>
      <c r="J17" s="65"/>
      <c r="K17" s="66"/>
      <c r="L17" s="42"/>
      <c r="M17" s="39"/>
      <c r="N17" s="31"/>
      <c r="O17" s="96"/>
    </row>
    <row r="18" spans="2:15" ht="12.75" x14ac:dyDescent="0.2">
      <c r="B18" s="61"/>
      <c r="C18" s="27"/>
      <c r="D18" s="27"/>
      <c r="E18" s="91" t="str">
        <f>IF(Tabela2[[#This Row],[Centro
Financ.]]&gt;"","00","")</f>
        <v/>
      </c>
      <c r="F18" s="33"/>
      <c r="G18" s="54"/>
      <c r="H18" s="27"/>
      <c r="I18" s="29"/>
      <c r="J18" s="28"/>
      <c r="K18" s="66"/>
      <c r="L18" s="42"/>
      <c r="M18" s="39"/>
      <c r="N18" s="31"/>
      <c r="O18" s="96"/>
    </row>
    <row r="19" spans="2:15" ht="12.75" x14ac:dyDescent="0.2">
      <c r="B19" s="61"/>
      <c r="C19" s="27"/>
      <c r="D19" s="27"/>
      <c r="E19" s="91" t="str">
        <f>IF(Tabela2[[#This Row],[Centro
Financ.]]&gt;"","00","")</f>
        <v/>
      </c>
      <c r="F19" s="33"/>
      <c r="G19" s="54"/>
      <c r="H19" s="27"/>
      <c r="I19" s="29"/>
      <c r="J19" s="65"/>
      <c r="K19" s="66"/>
      <c r="L19" s="42"/>
      <c r="M19" s="40"/>
      <c r="N19" s="31"/>
      <c r="O19" s="32"/>
    </row>
    <row r="20" spans="2:15" ht="12.75" x14ac:dyDescent="0.2">
      <c r="B20" s="61"/>
      <c r="C20" s="27"/>
      <c r="D20" s="27"/>
      <c r="E20" s="91" t="str">
        <f>IF(Tabela2[[#This Row],[Centro
Financ.]]&gt;"","00","")</f>
        <v/>
      </c>
      <c r="F20" s="33"/>
      <c r="G20" s="54"/>
      <c r="H20" s="27"/>
      <c r="I20" s="29"/>
      <c r="J20" s="65"/>
      <c r="K20" s="66"/>
      <c r="L20" s="42"/>
      <c r="M20" s="40"/>
      <c r="N20" s="97"/>
      <c r="O20" s="95"/>
    </row>
    <row r="21" spans="2:15" ht="12.75" x14ac:dyDescent="0.2">
      <c r="B21" s="61"/>
      <c r="C21" s="27"/>
      <c r="D21" s="27"/>
      <c r="E21" s="91" t="str">
        <f>IF(Tabela2[[#This Row],[Centro
Financ.]]&gt;"","00","")</f>
        <v/>
      </c>
      <c r="F21" s="33"/>
      <c r="G21" s="54"/>
      <c r="H21" s="27"/>
      <c r="I21" s="29"/>
      <c r="J21" s="65"/>
      <c r="K21" s="66"/>
      <c r="L21" s="42"/>
      <c r="M21" s="39"/>
      <c r="N21" s="31"/>
      <c r="O21" s="95"/>
    </row>
    <row r="22" spans="2:15" ht="12.75" x14ac:dyDescent="0.2">
      <c r="B22" s="61"/>
      <c r="C22" s="27"/>
      <c r="D22" s="27"/>
      <c r="E22" s="91" t="str">
        <f>IF(Tabela2[[#This Row],[Centro
Financ.]]&gt;"","00","")</f>
        <v/>
      </c>
      <c r="F22" s="33"/>
      <c r="G22" s="54"/>
      <c r="H22" s="27"/>
      <c r="I22" s="29"/>
      <c r="J22" s="65"/>
      <c r="K22" s="66"/>
      <c r="L22" s="42"/>
      <c r="M22" s="39"/>
      <c r="N22" s="31"/>
      <c r="O22" s="32"/>
    </row>
    <row r="23" spans="2:15" ht="12.75" x14ac:dyDescent="0.2">
      <c r="B23" s="61"/>
      <c r="C23" s="27"/>
      <c r="D23" s="27"/>
      <c r="E23" s="91" t="str">
        <f>IF(Tabela2[[#This Row],[Centro
Financ.]]&gt;"","00","")</f>
        <v/>
      </c>
      <c r="F23" s="33"/>
      <c r="G23" s="54"/>
      <c r="H23" s="27"/>
      <c r="I23" s="29"/>
      <c r="J23" s="65"/>
      <c r="K23" s="66"/>
      <c r="L23" s="42"/>
      <c r="M23" s="40"/>
      <c r="N23" s="31"/>
      <c r="O23" s="96"/>
    </row>
    <row r="24" spans="2:15" ht="12.75" x14ac:dyDescent="0.2">
      <c r="B24" s="61"/>
      <c r="C24" s="27"/>
      <c r="D24" s="27"/>
      <c r="E24" s="91" t="str">
        <f>IF(Tabela2[[#This Row],[Centro
Financ.]]&gt;"","00","")</f>
        <v/>
      </c>
      <c r="F24" s="33"/>
      <c r="G24" s="54"/>
      <c r="H24" s="27"/>
      <c r="I24" s="29"/>
      <c r="J24" s="65"/>
      <c r="K24" s="66"/>
      <c r="L24" s="42"/>
      <c r="M24" s="40"/>
      <c r="N24" s="31"/>
      <c r="O24" s="96"/>
    </row>
    <row r="25" spans="2:15" ht="15" customHeight="1" x14ac:dyDescent="0.2">
      <c r="B25" s="61"/>
      <c r="C25" s="27"/>
      <c r="D25" s="27"/>
      <c r="E25" s="91" t="str">
        <f>IF(Tabela2[[#This Row],[Centro
Financ.]]&gt;"","00","")</f>
        <v/>
      </c>
      <c r="F25" s="33"/>
      <c r="G25" s="54"/>
      <c r="H25" s="27"/>
      <c r="I25" s="29"/>
      <c r="J25" s="65"/>
      <c r="K25" s="66"/>
      <c r="L25" s="42"/>
      <c r="M25" s="40"/>
      <c r="N25" s="97"/>
      <c r="O25" s="95"/>
    </row>
    <row r="26" spans="2:15" ht="12.75" x14ac:dyDescent="0.2">
      <c r="B26" s="61"/>
      <c r="C26" s="27"/>
      <c r="D26" s="27"/>
      <c r="E26" s="91" t="str">
        <f>IF(Tabela2[[#This Row],[Centro
Financ.]]&gt;"","00","")</f>
        <v/>
      </c>
      <c r="F26" s="33"/>
      <c r="G26" s="54"/>
      <c r="H26" s="27"/>
      <c r="I26" s="29"/>
      <c r="J26" s="65"/>
      <c r="K26" s="66"/>
      <c r="L26" s="42"/>
      <c r="M26" s="39"/>
      <c r="N26" s="31"/>
      <c r="O26" s="96"/>
    </row>
    <row r="27" spans="2:15" ht="12.75" x14ac:dyDescent="0.2">
      <c r="B27" s="61"/>
      <c r="C27" s="27"/>
      <c r="D27" s="27"/>
      <c r="E27" s="91" t="str">
        <f>IF(Tabela2[[#This Row],[Centro
Financ.]]&gt;"","00","")</f>
        <v/>
      </c>
      <c r="F27" s="33"/>
      <c r="G27" s="54"/>
      <c r="H27" s="27"/>
      <c r="I27" s="29"/>
      <c r="J27" s="65"/>
      <c r="K27" s="66"/>
      <c r="L27" s="42"/>
      <c r="M27" s="39"/>
      <c r="N27" s="31"/>
      <c r="O27" s="96"/>
    </row>
    <row r="28" spans="2:15" ht="12.75" x14ac:dyDescent="0.2">
      <c r="B28" s="61"/>
      <c r="C28" s="27"/>
      <c r="D28" s="27"/>
      <c r="E28" s="91" t="str">
        <f>IF(Tabela2[[#This Row],[Centro
Financ.]]&gt;"","00","")</f>
        <v/>
      </c>
      <c r="F28" s="33"/>
      <c r="G28" s="54"/>
      <c r="H28" s="27"/>
      <c r="I28" s="29"/>
      <c r="J28" s="28"/>
      <c r="K28" s="66"/>
      <c r="L28" s="42"/>
      <c r="M28" s="39"/>
      <c r="N28" s="31"/>
      <c r="O28" s="96"/>
    </row>
    <row r="29" spans="2:15" ht="12.75" x14ac:dyDescent="0.2">
      <c r="B29" s="61"/>
      <c r="C29" s="27"/>
      <c r="D29" s="27"/>
      <c r="E29" s="91" t="str">
        <f>IF(Tabela2[[#This Row],[Centro
Financ.]]&gt;"","00","")</f>
        <v/>
      </c>
      <c r="F29" s="33"/>
      <c r="G29" s="54"/>
      <c r="H29" s="27"/>
      <c r="I29" s="29"/>
      <c r="J29" s="65"/>
      <c r="K29" s="66"/>
      <c r="L29" s="42"/>
      <c r="M29" s="39"/>
      <c r="N29" s="31"/>
      <c r="O29" s="96"/>
    </row>
    <row r="30" spans="2:15" ht="12.75" x14ac:dyDescent="0.2">
      <c r="B30" s="61"/>
      <c r="C30" s="27"/>
      <c r="D30" s="27"/>
      <c r="E30" s="91" t="str">
        <f>IF(Tabela2[[#This Row],[Centro
Financ.]]&gt;"","00","")</f>
        <v/>
      </c>
      <c r="F30" s="33"/>
      <c r="G30" s="54"/>
      <c r="H30" s="27"/>
      <c r="I30" s="29"/>
      <c r="J30" s="65"/>
      <c r="K30" s="66"/>
      <c r="L30" s="42"/>
      <c r="M30" s="40"/>
      <c r="N30" s="31"/>
      <c r="O30" s="96"/>
    </row>
    <row r="31" spans="2:15" ht="12.75" x14ac:dyDescent="0.2">
      <c r="B31" s="61"/>
      <c r="C31" s="27"/>
      <c r="D31" s="27"/>
      <c r="E31" s="91" t="str">
        <f>IF(Tabela2[[#This Row],[Centro
Financ.]]&gt;"","00","")</f>
        <v/>
      </c>
      <c r="F31" s="33"/>
      <c r="G31" s="54"/>
      <c r="H31" s="27"/>
      <c r="I31" s="29"/>
      <c r="J31" s="65"/>
      <c r="K31" s="66"/>
      <c r="L31" s="42"/>
      <c r="M31" s="39"/>
      <c r="N31" s="31"/>
      <c r="O31" s="32"/>
    </row>
    <row r="32" spans="2:15" ht="12.75" x14ac:dyDescent="0.2">
      <c r="B32" s="61"/>
      <c r="C32" s="27"/>
      <c r="D32" s="27"/>
      <c r="E32" s="91" t="str">
        <f>IF(Tabela2[[#This Row],[Centro
Financ.]]&gt;"","00","")</f>
        <v/>
      </c>
      <c r="F32" s="33"/>
      <c r="G32" s="54"/>
      <c r="H32" s="27"/>
      <c r="I32" s="29"/>
      <c r="J32" s="65"/>
      <c r="K32" s="66"/>
      <c r="L32" s="42"/>
      <c r="M32" s="39"/>
      <c r="N32" s="31"/>
      <c r="O32" s="32"/>
    </row>
    <row r="33" spans="2:17" ht="12.75" x14ac:dyDescent="0.2">
      <c r="B33" s="61"/>
      <c r="C33" s="27"/>
      <c r="D33" s="27"/>
      <c r="E33" s="91" t="str">
        <f>IF(Tabela2[[#This Row],[Centro
Financ.]]&gt;"","00","")</f>
        <v/>
      </c>
      <c r="F33" s="33"/>
      <c r="G33" s="54"/>
      <c r="H33" s="27"/>
      <c r="I33" s="29"/>
      <c r="J33" s="28"/>
      <c r="K33" s="66"/>
      <c r="L33" s="42"/>
      <c r="M33" s="39"/>
      <c r="N33" s="31"/>
      <c r="O33" s="96"/>
    </row>
    <row r="34" spans="2:17" ht="15" customHeight="1" x14ac:dyDescent="0.2">
      <c r="B34" s="61"/>
      <c r="C34" s="27"/>
      <c r="D34" s="27"/>
      <c r="E34" s="91" t="str">
        <f>IF(Tabela2[[#This Row],[Centro
Financ.]]&gt;"","00","")</f>
        <v/>
      </c>
      <c r="F34" s="33"/>
      <c r="G34" s="54"/>
      <c r="H34" s="27"/>
      <c r="I34" s="29"/>
      <c r="J34" s="28"/>
      <c r="K34" s="66"/>
      <c r="L34" s="42"/>
      <c r="M34" s="39"/>
      <c r="N34" s="31"/>
      <c r="O34" s="96"/>
    </row>
    <row r="35" spans="2:17" ht="12.75" x14ac:dyDescent="0.2">
      <c r="B35" s="61"/>
      <c r="C35" s="27"/>
      <c r="D35" s="27"/>
      <c r="E35" s="91" t="str">
        <f>IF(Tabela2[[#This Row],[Centro
Financ.]]&gt;"","00","")</f>
        <v/>
      </c>
      <c r="F35" s="33"/>
      <c r="G35" s="54"/>
      <c r="H35" s="27"/>
      <c r="I35" s="29"/>
      <c r="J35" s="65"/>
      <c r="K35" s="66"/>
      <c r="L35" s="42"/>
      <c r="M35" s="39"/>
      <c r="N35" s="31"/>
      <c r="O35" s="96"/>
    </row>
    <row r="36" spans="2:17" ht="12.75" x14ac:dyDescent="0.2">
      <c r="B36" s="61"/>
      <c r="C36" s="27"/>
      <c r="D36" s="27"/>
      <c r="E36" s="91" t="str">
        <f>IF(Tabela2[[#This Row],[Centro
Financ.]]&gt;"","00","")</f>
        <v/>
      </c>
      <c r="F36" s="33"/>
      <c r="G36" s="54"/>
      <c r="H36" s="27"/>
      <c r="I36" s="29"/>
      <c r="J36" s="28"/>
      <c r="K36" s="66"/>
      <c r="L36" s="42"/>
      <c r="M36" s="39"/>
      <c r="N36" s="31"/>
      <c r="O36" s="96"/>
    </row>
    <row r="37" spans="2:17" ht="12.75" x14ac:dyDescent="0.2">
      <c r="B37" s="61"/>
      <c r="C37" s="27"/>
      <c r="D37" s="27"/>
      <c r="E37" s="91" t="str">
        <f>IF(Tabela2[[#This Row],[Centro
Financ.]]&gt;"","00","")</f>
        <v/>
      </c>
      <c r="F37" s="33"/>
      <c r="G37" s="54"/>
      <c r="H37" s="27"/>
      <c r="I37" s="29"/>
      <c r="J37" s="65"/>
      <c r="K37" s="66"/>
      <c r="L37" s="42"/>
      <c r="M37" s="39"/>
      <c r="N37" s="97"/>
      <c r="O37" s="95"/>
    </row>
    <row r="38" spans="2:17" ht="12.75" x14ac:dyDescent="0.2">
      <c r="B38" s="61"/>
      <c r="C38" s="27"/>
      <c r="D38" s="27"/>
      <c r="E38" s="91" t="str">
        <f>IF(Tabela2[[#This Row],[Centro
Financ.]]&gt;"","00","")</f>
        <v/>
      </c>
      <c r="F38" s="33"/>
      <c r="G38" s="54"/>
      <c r="H38" s="27"/>
      <c r="I38" s="29"/>
      <c r="J38" s="65"/>
      <c r="K38" s="66"/>
      <c r="L38" s="42"/>
      <c r="M38" s="39"/>
      <c r="N38" s="97"/>
      <c r="O38" s="95"/>
    </row>
    <row r="39" spans="2:17" ht="12.75" x14ac:dyDescent="0.2">
      <c r="B39" s="61"/>
      <c r="C39" s="27"/>
      <c r="D39" s="27"/>
      <c r="E39" s="91" t="str">
        <f>IF(Tabela2[[#This Row],[Centro
Financ.]]&gt;"","00","")</f>
        <v/>
      </c>
      <c r="F39" s="33"/>
      <c r="G39" s="54"/>
      <c r="H39" s="27"/>
      <c r="I39" s="29"/>
      <c r="J39" s="65"/>
      <c r="K39" s="66"/>
      <c r="L39" s="42"/>
      <c r="M39" s="39"/>
      <c r="N39" s="31"/>
      <c r="O39" s="96"/>
    </row>
    <row r="40" spans="2:17" ht="15" customHeight="1" x14ac:dyDescent="0.2">
      <c r="B40" s="61"/>
      <c r="C40" s="27"/>
      <c r="D40" s="27"/>
      <c r="E40" s="91" t="str">
        <f>IF(Tabela2[[#This Row],[Centro
Financ.]]&gt;"","00","")</f>
        <v/>
      </c>
      <c r="F40" s="33"/>
      <c r="G40" s="54"/>
      <c r="H40" s="27"/>
      <c r="I40" s="29"/>
      <c r="J40" s="65"/>
      <c r="K40" s="66"/>
      <c r="L40" s="42"/>
      <c r="M40" s="39"/>
      <c r="N40" s="31"/>
      <c r="O40" s="96"/>
    </row>
    <row r="41" spans="2:17" ht="12.75" x14ac:dyDescent="0.2">
      <c r="B41" s="61"/>
      <c r="C41" s="27"/>
      <c r="D41" s="27"/>
      <c r="E41" s="91" t="str">
        <f>IF(Tabela2[[#This Row],[Centro
Financ.]]&gt;"","00","")</f>
        <v/>
      </c>
      <c r="F41" s="33"/>
      <c r="G41" s="54"/>
      <c r="H41" s="27"/>
      <c r="I41" s="29"/>
      <c r="J41" s="65"/>
      <c r="K41" s="66"/>
      <c r="L41" s="42"/>
      <c r="M41" s="40"/>
      <c r="N41" s="97"/>
      <c r="O41" s="95"/>
    </row>
    <row r="42" spans="2:17" ht="12.75" x14ac:dyDescent="0.2">
      <c r="B42" s="61"/>
      <c r="C42" s="27"/>
      <c r="D42" s="27"/>
      <c r="E42" s="91" t="str">
        <f>IF(Tabela2[[#This Row],[Centro
Financ.]]&gt;"","00","")</f>
        <v/>
      </c>
      <c r="F42" s="33"/>
      <c r="G42" s="54"/>
      <c r="H42" s="27"/>
      <c r="I42" s="29"/>
      <c r="J42" s="28"/>
      <c r="K42" s="66"/>
      <c r="L42" s="42"/>
      <c r="M42" s="39"/>
      <c r="N42" s="31"/>
      <c r="O42" s="96"/>
    </row>
    <row r="43" spans="2:17" ht="12.75" x14ac:dyDescent="0.2">
      <c r="B43" s="61"/>
      <c r="C43" s="27"/>
      <c r="D43" s="27"/>
      <c r="E43" s="91" t="str">
        <f>IF(Tabela2[[#This Row],[Centro
Financ.]]&gt;"","00","")</f>
        <v/>
      </c>
      <c r="F43" s="33"/>
      <c r="G43" s="54"/>
      <c r="H43" s="27"/>
      <c r="I43" s="29"/>
      <c r="J43" s="65"/>
      <c r="K43" s="66"/>
      <c r="L43" s="42"/>
      <c r="M43" s="40"/>
      <c r="N43" s="97"/>
      <c r="O43" s="95"/>
    </row>
    <row r="44" spans="2:17" ht="15" customHeight="1" x14ac:dyDescent="0.2">
      <c r="B44" s="61"/>
      <c r="C44" s="27"/>
      <c r="D44" s="27"/>
      <c r="E44" s="91" t="str">
        <f>IF(Tabela2[[#This Row],[Centro
Financ.]]&gt;"","00","")</f>
        <v/>
      </c>
      <c r="F44" s="33"/>
      <c r="G44" s="54"/>
      <c r="H44" s="27"/>
      <c r="I44" s="29"/>
      <c r="J44" s="65"/>
      <c r="K44" s="66"/>
      <c r="L44" s="51"/>
      <c r="M44" s="40"/>
      <c r="N44" s="97"/>
      <c r="O44" s="95"/>
    </row>
    <row r="45" spans="2:17" ht="13.5" thickBot="1" x14ac:dyDescent="0.25">
      <c r="B45" s="62"/>
      <c r="C45" s="63"/>
      <c r="D45" s="63"/>
      <c r="E45" s="92" t="str">
        <f>IF(Tabela2[[#This Row],[Centro
Financ.]]&gt;"","00","")</f>
        <v/>
      </c>
      <c r="F45" s="64"/>
      <c r="G45" s="55"/>
      <c r="H45" s="34"/>
      <c r="I45" s="36"/>
      <c r="J45" s="35"/>
      <c r="K45" s="67"/>
      <c r="L45" s="43"/>
      <c r="M45" s="41"/>
      <c r="N45" s="98"/>
      <c r="O45" s="99"/>
    </row>
    <row r="46" spans="2:17" ht="15.75" thickBot="1" x14ac:dyDescent="0.3">
      <c r="B46" s="6"/>
      <c r="C46" s="6"/>
      <c r="D46" s="6"/>
      <c r="E46" s="6"/>
      <c r="F46" s="6"/>
      <c r="H46" s="6"/>
      <c r="I46" s="6"/>
      <c r="J46" s="6"/>
      <c r="K46" s="6"/>
      <c r="L46" s="7"/>
      <c r="M46" s="44" t="s">
        <v>18</v>
      </c>
      <c r="N46" s="37">
        <f>SUM(Tabela2[Reforços/
Inscrições])-SUMIFS(Tabela2[Reforços/
Inscrições],Tabela2[Cl. Económica
(Item Finan.)],"")</f>
        <v>0</v>
      </c>
      <c r="O46" s="38">
        <f>SUM(Tabela2[Anulações])-SUMIFS(Tabela2[Anulações],Tabela2[Cl. Económica
(Item Finan.)],"")</f>
        <v>0</v>
      </c>
      <c r="Q46" s="68"/>
    </row>
    <row r="47" spans="2:17" x14ac:dyDescent="0.25">
      <c r="B47" s="69"/>
      <c r="C47" s="3"/>
      <c r="D47" s="3"/>
      <c r="E47" s="3"/>
      <c r="F47" s="3"/>
      <c r="H47" s="3"/>
      <c r="I47" s="3"/>
      <c r="J47" s="3"/>
      <c r="K47" s="3"/>
      <c r="L47" s="3"/>
      <c r="N47" s="70"/>
      <c r="O47" s="71"/>
    </row>
    <row r="48" spans="2:17" ht="15" customHeight="1" x14ac:dyDescent="0.25">
      <c r="B48" s="3"/>
      <c r="C48" s="3"/>
      <c r="D48" s="3"/>
      <c r="E48" s="3"/>
      <c r="F48" s="3"/>
      <c r="H48" s="3"/>
      <c r="I48" s="3"/>
      <c r="J48" s="3"/>
      <c r="K48" s="3"/>
      <c r="L48" s="3"/>
      <c r="M48" s="101"/>
      <c r="N48" s="101"/>
      <c r="O48" s="101"/>
    </row>
    <row r="49" spans="2:15" ht="15" customHeight="1" x14ac:dyDescent="0.25">
      <c r="M49" s="102" t="s">
        <v>19</v>
      </c>
      <c r="N49" s="102"/>
      <c r="O49" s="102"/>
    </row>
    <row r="50" spans="2:15" x14ac:dyDescent="0.25">
      <c r="M50" s="108"/>
      <c r="N50" s="108"/>
      <c r="O50" s="108"/>
    </row>
    <row r="51" spans="2:15" x14ac:dyDescent="0.25">
      <c r="M51" s="107"/>
      <c r="N51" s="107"/>
      <c r="O51" s="107"/>
    </row>
    <row r="52" spans="2:15" x14ac:dyDescent="0.25">
      <c r="B52" s="100" t="s">
        <v>159</v>
      </c>
      <c r="M52" s="103" t="s">
        <v>20</v>
      </c>
      <c r="N52" s="103"/>
      <c r="O52" s="103"/>
    </row>
  </sheetData>
  <sheetProtection algorithmName="SHA-512" hashValue="HJcVXhXVyj4I5iBE/6870KRCkHg/3LdlEjdXiIHfnqc1YPKrYX5Ab/IzqO+/9LS95unJFOdYKDV+DcSelW2hfQ==" saltValue="DIxltoiG44rJ4XOPc6SxCA==" spinCount="100000" sheet="1" objects="1" scenarios="1"/>
  <mergeCells count="9">
    <mergeCell ref="M48:O48"/>
    <mergeCell ref="M49:O49"/>
    <mergeCell ref="M52:O52"/>
    <mergeCell ref="N5:O5"/>
    <mergeCell ref="G2:M2"/>
    <mergeCell ref="G3:M3"/>
    <mergeCell ref="G4:M4"/>
    <mergeCell ref="M51:O51"/>
    <mergeCell ref="M50:O50"/>
  </mergeCells>
  <conditionalFormatting sqref="E3:F4">
    <cfRule type="iconSet" priority="41790">
      <iconSet iconSet="3Arrows" showValue="0">
        <cfvo type="percent" val="0"/>
        <cfvo type="num" val="1"/>
        <cfvo type="num" val="2"/>
      </iconSet>
    </cfRule>
  </conditionalFormatting>
  <conditionalFormatting sqref="G3:M4">
    <cfRule type="expression" dxfId="22194" priority="41789">
      <formula>$E3=1</formula>
    </cfRule>
  </conditionalFormatting>
  <conditionalFormatting sqref="M7:M11 M30 M45">
    <cfRule type="expression" dxfId="22193" priority="41788">
      <formula>LEFT($M7,4)="Soma"</formula>
    </cfRule>
  </conditionalFormatting>
  <conditionalFormatting sqref="M7:M11 M45 M30">
    <cfRule type="expression" dxfId="22192" priority="41783">
      <formula>LEFT($M7,7)="Exemplo"</formula>
    </cfRule>
  </conditionalFormatting>
  <conditionalFormatting sqref="M7:M13">
    <cfRule type="expression" dxfId="22191" priority="28978">
      <formula>$N7+$O7&lt;1</formula>
    </cfRule>
  </conditionalFormatting>
  <conditionalFormatting sqref="M12">
    <cfRule type="expression" dxfId="22190" priority="28394">
      <formula>LEFT($M12,4)="Soma"</formula>
    </cfRule>
    <cfRule type="expression" dxfId="22189" priority="28395">
      <formula>LEFT($M12,7)="Exemplo"</formula>
    </cfRule>
    <cfRule type="expression" dxfId="22188" priority="28368">
      <formula>LEFT($M12,7)="Exemplo"</formula>
    </cfRule>
    <cfRule type="expression" dxfId="22187" priority="28396">
      <formula>$N12+$O12&lt;1</formula>
    </cfRule>
    <cfRule type="expression" dxfId="22186" priority="28397">
      <formula>LEFT($M12,4)="Soma"</formula>
    </cfRule>
    <cfRule type="expression" dxfId="22185" priority="28398">
      <formula>LEFT($M12,7)="Exemplo"</formula>
    </cfRule>
    <cfRule type="expression" dxfId="22184" priority="28399">
      <formula>$N12+$O12&lt;1</formula>
    </cfRule>
    <cfRule type="expression" dxfId="22183" priority="28400">
      <formula>LEFT($M12,4)="Soma"</formula>
    </cfRule>
    <cfRule type="expression" dxfId="22182" priority="28401">
      <formula>LEFT($M12,7)="Exemplo"</formula>
    </cfRule>
    <cfRule type="expression" dxfId="22181" priority="28402">
      <formula>$N12+$O12&lt;1</formula>
    </cfRule>
    <cfRule type="expression" dxfId="22180" priority="28403">
      <formula>LEFT($M12,4)="Soma"</formula>
    </cfRule>
    <cfRule type="expression" dxfId="22179" priority="28393">
      <formula>$N12+$O12&lt;1</formula>
    </cfRule>
    <cfRule type="expression" dxfId="22178" priority="28358">
      <formula>LEFT($M12,4)="Soma"</formula>
    </cfRule>
    <cfRule type="expression" dxfId="22177" priority="28357">
      <formula>$N12+$O12&lt;1</formula>
    </cfRule>
    <cfRule type="expression" dxfId="22176" priority="28968">
      <formula>LEFT($M12,7)="Exemplo"</formula>
    </cfRule>
    <cfRule type="expression" dxfId="22175" priority="28967">
      <formula>LEFT($M12,4)="Soma"</formula>
    </cfRule>
    <cfRule type="expression" dxfId="22174" priority="28966">
      <formula>$N12+$O12&lt;1</formula>
    </cfRule>
    <cfRule type="expression" dxfId="22173" priority="28965">
      <formula>LEFT($M12,7)="Exemplo"</formula>
    </cfRule>
    <cfRule type="expression" dxfId="22172" priority="28964">
      <formula>LEFT($M12,4)="Soma"</formula>
    </cfRule>
    <cfRule type="expression" dxfId="22171" priority="28963">
      <formula>$N12+$O12&lt;1</formula>
    </cfRule>
    <cfRule type="expression" dxfId="22170" priority="28962">
      <formula>LEFT($M12,7)="Exemplo"</formula>
    </cfRule>
    <cfRule type="expression" dxfId="22169" priority="28356">
      <formula>LEFT($M12,7)="Exemplo"</formula>
    </cfRule>
    <cfRule type="expression" dxfId="22168" priority="28355">
      <formula>LEFT($M12,4)="Soma"</formula>
    </cfRule>
    <cfRule type="expression" dxfId="22167" priority="28353">
      <formula>LEFT($M12,7)="Exemplo"</formula>
    </cfRule>
    <cfRule type="expression" dxfId="22166" priority="28349">
      <formula>LEFT($M12,4)="Soma"</formula>
    </cfRule>
    <cfRule type="expression" dxfId="22165" priority="28569">
      <formula>$N12+$O12&lt;1</formula>
    </cfRule>
    <cfRule type="expression" dxfId="22164" priority="28481">
      <formula>LEFT($M12,7)="Exemplo"</formula>
    </cfRule>
    <cfRule type="expression" dxfId="22163" priority="28483">
      <formula>LEFT($M12,4)="Soma"</formula>
    </cfRule>
    <cfRule type="expression" dxfId="22162" priority="28484">
      <formula>LEFT($M12,7)="Exemplo"</formula>
    </cfRule>
    <cfRule type="expression" dxfId="22161" priority="28485">
      <formula>$N12+$O12&lt;1</formula>
    </cfRule>
    <cfRule type="expression" dxfId="22160" priority="28486">
      <formula>LEFT($M12,4)="Soma"</formula>
    </cfRule>
    <cfRule type="expression" dxfId="22159" priority="28487">
      <formula>LEFT($M12,7)="Exemplo"</formula>
    </cfRule>
    <cfRule type="expression" dxfId="22158" priority="28488">
      <formula>$N12+$O12&lt;1</formula>
    </cfRule>
    <cfRule type="expression" dxfId="22157" priority="28489">
      <formula>LEFT($M12,4)="Soma"</formula>
    </cfRule>
    <cfRule type="expression" dxfId="22156" priority="28495">
      <formula>LEFT($M12,4)="Soma"</formula>
    </cfRule>
    <cfRule type="expression" dxfId="22155" priority="28586">
      <formula>LEFT($M12,7)="Exemplo"</formula>
    </cfRule>
    <cfRule type="expression" dxfId="22154" priority="28347">
      <formula>LEFT($M12,7)="Exemplo"</formula>
    </cfRule>
    <cfRule type="expression" dxfId="22153" priority="28588">
      <formula>LEFT($M12,4)="Soma"</formula>
    </cfRule>
    <cfRule type="expression" dxfId="22152" priority="28340">
      <formula>LEFT($M12,4)="Soma"</formula>
    </cfRule>
    <cfRule type="expression" dxfId="22151" priority="28338">
      <formula>LEFT($M12,7)="Exemplo"</formula>
    </cfRule>
    <cfRule type="expression" dxfId="22150" priority="28973">
      <formula>LEFT($M12,4)="Soma"</formula>
    </cfRule>
    <cfRule type="expression" dxfId="22149" priority="28972">
      <formula>$N12+$O12&lt;1</formula>
    </cfRule>
    <cfRule type="expression" dxfId="22148" priority="28971">
      <formula>LEFT($M12,7)="Exemplo"</formula>
    </cfRule>
    <cfRule type="expression" dxfId="22147" priority="28970">
      <formula>LEFT($M12,4)="Soma"</formula>
    </cfRule>
    <cfRule type="expression" dxfId="22146" priority="28969">
      <formula>$N12+$O12&lt;1</formula>
    </cfRule>
    <cfRule type="expression" dxfId="22145" priority="28585">
      <formula>LEFT($M12,4)="Soma"</formula>
    </cfRule>
    <cfRule type="expression" dxfId="22144" priority="28584">
      <formula>$N12+$O12&lt;1</formula>
    </cfRule>
    <cfRule type="expression" dxfId="22143" priority="28583">
      <formula>LEFT($M12,7)="Exemplo"</formula>
    </cfRule>
    <cfRule type="expression" dxfId="22142" priority="28582">
      <formula>LEFT($M12,4)="Soma"</formula>
    </cfRule>
    <cfRule type="expression" dxfId="22141" priority="28581">
      <formula>$N12+$O12&lt;1</formula>
    </cfRule>
    <cfRule type="expression" dxfId="22140" priority="28580">
      <formula>LEFT($M12,7)="Exemplo"</formula>
    </cfRule>
    <cfRule type="expression" dxfId="22139" priority="28579">
      <formula>LEFT($M12,4)="Soma"</formula>
    </cfRule>
    <cfRule type="expression" dxfId="22138" priority="28578">
      <formula>$N12+$O12&lt;1</formula>
    </cfRule>
    <cfRule type="expression" dxfId="22137" priority="28577">
      <formula>LEFT($M12,7)="Exemplo"</formula>
    </cfRule>
    <cfRule type="expression" dxfId="22136" priority="28576">
      <formula>LEFT($M12,4)="Soma"</formula>
    </cfRule>
    <cfRule type="expression" dxfId="22135" priority="28575">
      <formula>$N12+$O12&lt;1</formula>
    </cfRule>
    <cfRule type="expression" dxfId="22134" priority="28574">
      <formula>LEFT($M12,7)="Exemplo"</formula>
    </cfRule>
    <cfRule type="expression" dxfId="22133" priority="28573">
      <formula>LEFT($M12,4)="Soma"</formula>
    </cfRule>
    <cfRule type="expression" dxfId="22132" priority="28572">
      <formula>$N12+$O12&lt;1</formula>
    </cfRule>
    <cfRule type="expression" dxfId="22131" priority="28571">
      <formula>LEFT($M12,7)="Exemplo"</formula>
    </cfRule>
    <cfRule type="expression" dxfId="22130" priority="28570">
      <formula>LEFT($M12,4)="Soma"</formula>
    </cfRule>
    <cfRule type="expression" dxfId="22129" priority="28568">
      <formula>LEFT($M12,7)="Exemplo"</formula>
    </cfRule>
    <cfRule type="expression" dxfId="22128" priority="28567">
      <formula>LEFT($M12,4)="Soma"</formula>
    </cfRule>
    <cfRule type="expression" dxfId="22127" priority="28566">
      <formula>$N12+$O12&lt;1</formula>
    </cfRule>
    <cfRule type="expression" dxfId="22126" priority="28565">
      <formula>LEFT($M12,7)="Exemplo"</formula>
    </cfRule>
    <cfRule type="expression" dxfId="22125" priority="28564">
      <formula>LEFT($M12,4)="Soma"</formula>
    </cfRule>
    <cfRule type="expression" dxfId="22124" priority="28563">
      <formula>$N12+$O12&lt;1</formula>
    </cfRule>
    <cfRule type="expression" dxfId="22123" priority="28562">
      <formula>LEFT($M12,7)="Exemplo"</formula>
    </cfRule>
    <cfRule type="expression" dxfId="22122" priority="28561">
      <formula>LEFT($M12,4)="Soma"</formula>
    </cfRule>
    <cfRule type="expression" dxfId="22121" priority="28560">
      <formula>$N12+$O12&lt;1</formula>
    </cfRule>
    <cfRule type="expression" dxfId="22120" priority="28559">
      <formula>LEFT($M12,7)="Exemplo"</formula>
    </cfRule>
    <cfRule type="expression" dxfId="22119" priority="28558">
      <formula>LEFT($M12,4)="Soma"</formula>
    </cfRule>
    <cfRule type="expression" dxfId="22118" priority="28557">
      <formula>$N12+$O12&lt;1</formula>
    </cfRule>
    <cfRule type="expression" dxfId="22117" priority="28556">
      <formula>LEFT($M12,7)="Exemplo"</formula>
    </cfRule>
    <cfRule type="expression" dxfId="22116" priority="28555">
      <formula>LEFT($M12,4)="Soma"</formula>
    </cfRule>
    <cfRule type="expression" dxfId="22115" priority="28554">
      <formula>$N12+$O12&lt;1</formula>
    </cfRule>
    <cfRule type="expression" dxfId="22114" priority="28553">
      <formula>LEFT($M12,7)="Exemplo"</formula>
    </cfRule>
    <cfRule type="expression" dxfId="22113" priority="28552">
      <formula>LEFT($M12,4)="Soma"</formula>
    </cfRule>
    <cfRule type="expression" dxfId="22112" priority="28551">
      <formula>$N12+$O12&lt;1</formula>
    </cfRule>
    <cfRule type="expression" dxfId="22111" priority="28550">
      <formula>LEFT($M12,7)="Exemplo"</formula>
    </cfRule>
    <cfRule type="expression" dxfId="22110" priority="28549">
      <formula>LEFT($M12,4)="Soma"</formula>
    </cfRule>
    <cfRule type="expression" dxfId="22109" priority="28548">
      <formula>$N12+$O12&lt;1</formula>
    </cfRule>
    <cfRule type="expression" dxfId="22108" priority="28547">
      <formula>LEFT($M12,7)="Exemplo"</formula>
    </cfRule>
    <cfRule type="expression" dxfId="22107" priority="28546">
      <formula>LEFT($M12,4)="Soma"</formula>
    </cfRule>
    <cfRule type="expression" dxfId="22106" priority="28545">
      <formula>$N12+$O12&lt;1</formula>
    </cfRule>
    <cfRule type="expression" dxfId="22105" priority="28544">
      <formula>LEFT($M12,7)="Exemplo"</formula>
    </cfRule>
    <cfRule type="expression" dxfId="22104" priority="28543">
      <formula>LEFT($M12,4)="Soma"</formula>
    </cfRule>
    <cfRule type="expression" dxfId="22103" priority="28542">
      <formula>$N12+$O12&lt;1</formula>
    </cfRule>
    <cfRule type="expression" dxfId="22102" priority="28541">
      <formula>LEFT($M12,7)="Exemplo"</formula>
    </cfRule>
    <cfRule type="expression" dxfId="22101" priority="28540">
      <formula>LEFT($M12,4)="Soma"</formula>
    </cfRule>
    <cfRule type="expression" dxfId="22100" priority="28539">
      <formula>$N12+$O12&lt;1</formula>
    </cfRule>
    <cfRule type="expression" dxfId="22099" priority="28538">
      <formula>LEFT($M12,7)="Exemplo"</formula>
    </cfRule>
    <cfRule type="expression" dxfId="22098" priority="28537">
      <formula>LEFT($M12,4)="Soma"</formula>
    </cfRule>
    <cfRule type="expression" dxfId="22097" priority="28536">
      <formula>$N12+$O12&lt;1</formula>
    </cfRule>
    <cfRule type="expression" dxfId="22096" priority="28535">
      <formula>LEFT($M12,7)="Exemplo"</formula>
    </cfRule>
    <cfRule type="expression" dxfId="22095" priority="28534">
      <formula>LEFT($M12,4)="Soma"</formula>
    </cfRule>
    <cfRule type="expression" dxfId="22094" priority="28533">
      <formula>$N12+$O12&lt;1</formula>
    </cfRule>
    <cfRule type="expression" dxfId="22093" priority="28532">
      <formula>LEFT($M12,7)="Exemplo"</formula>
    </cfRule>
    <cfRule type="expression" dxfId="22092" priority="28531">
      <formula>LEFT($M12,4)="Soma"</formula>
    </cfRule>
    <cfRule type="expression" dxfId="22091" priority="28530">
      <formula>$N12+$O12&lt;1</formula>
    </cfRule>
    <cfRule type="expression" dxfId="22090" priority="28529">
      <formula>LEFT($M12,7)="Exemplo"</formula>
    </cfRule>
    <cfRule type="expression" dxfId="22089" priority="28528">
      <formula>LEFT($M12,4)="Soma"</formula>
    </cfRule>
    <cfRule type="expression" dxfId="22088" priority="28527">
      <formula>$N12+$O12&lt;1</formula>
    </cfRule>
    <cfRule type="expression" dxfId="22087" priority="28526">
      <formula>LEFT($M12,7)="Exemplo"</formula>
    </cfRule>
    <cfRule type="expression" dxfId="22086" priority="28525">
      <formula>LEFT($M12,4)="Soma"</formula>
    </cfRule>
    <cfRule type="expression" dxfId="22085" priority="28524">
      <formula>$N12+$O12&lt;1</formula>
    </cfRule>
    <cfRule type="expression" dxfId="22084" priority="28523">
      <formula>LEFT($M12,7)="Exemplo"</formula>
    </cfRule>
    <cfRule type="expression" dxfId="22083" priority="28522">
      <formula>LEFT($M12,4)="Soma"</formula>
    </cfRule>
    <cfRule type="expression" dxfId="22082" priority="28490">
      <formula>LEFT($M12,7)="Exemplo"</formula>
    </cfRule>
    <cfRule type="expression" dxfId="22081" priority="28521">
      <formula>$N12+$O12&lt;1</formula>
    </cfRule>
    <cfRule type="expression" dxfId="22080" priority="28520">
      <formula>LEFT($M12,7)="Exemplo"</formula>
    </cfRule>
    <cfRule type="expression" dxfId="22079" priority="28519">
      <formula>LEFT($M12,4)="Soma"</formula>
    </cfRule>
    <cfRule type="expression" dxfId="22078" priority="28518">
      <formula>$N12+$O12&lt;1</formula>
    </cfRule>
    <cfRule type="expression" dxfId="22077" priority="28517">
      <formula>LEFT($M12,7)="Exemplo"</formula>
    </cfRule>
    <cfRule type="expression" dxfId="22076" priority="28516">
      <formula>LEFT($M12,4)="Soma"</formula>
    </cfRule>
    <cfRule type="expression" dxfId="22075" priority="28515">
      <formula>$N12+$O12&lt;1</formula>
    </cfRule>
    <cfRule type="expression" dxfId="22074" priority="28514">
      <formula>LEFT($M12,7)="Exemplo"</formula>
    </cfRule>
    <cfRule type="expression" dxfId="22073" priority="28513">
      <formula>LEFT($M12,4)="Soma"</formula>
    </cfRule>
    <cfRule type="expression" dxfId="22072" priority="28512">
      <formula>$N12+$O12&lt;1</formula>
    </cfRule>
    <cfRule type="expression" dxfId="22071" priority="28511">
      <formula>LEFT($M12,7)="Exemplo"</formula>
    </cfRule>
    <cfRule type="expression" dxfId="22070" priority="28510">
      <formula>LEFT($M12,4)="Soma"</formula>
    </cfRule>
    <cfRule type="expression" dxfId="22069" priority="28509">
      <formula>$N12+$O12&lt;1</formula>
    </cfRule>
    <cfRule type="expression" dxfId="22068" priority="28508">
      <formula>LEFT($M12,7)="Exemplo"</formula>
    </cfRule>
    <cfRule type="expression" dxfId="22067" priority="28507">
      <formula>LEFT($M12,4)="Soma"</formula>
    </cfRule>
    <cfRule type="expression" dxfId="22066" priority="28506">
      <formula>$N12+$O12&lt;1</formula>
    </cfRule>
    <cfRule type="expression" dxfId="22065" priority="28505">
      <formula>LEFT($M12,7)="Exemplo"</formula>
    </cfRule>
    <cfRule type="expression" dxfId="22064" priority="28504">
      <formula>LEFT($M12,4)="Soma"</formula>
    </cfRule>
    <cfRule type="expression" dxfId="22063" priority="28503">
      <formula>$N12+$O12&lt;1</formula>
    </cfRule>
    <cfRule type="expression" dxfId="22062" priority="28502">
      <formula>LEFT($M12,7)="Exemplo"</formula>
    </cfRule>
    <cfRule type="expression" dxfId="22061" priority="28501">
      <formula>LEFT($M12,4)="Soma"</formula>
    </cfRule>
    <cfRule type="expression" dxfId="22060" priority="28500">
      <formula>$N12+$O12&lt;1</formula>
    </cfRule>
    <cfRule type="expression" dxfId="22059" priority="28499">
      <formula>LEFT($M12,7)="Exemplo"</formula>
    </cfRule>
    <cfRule type="expression" dxfId="22058" priority="28498">
      <formula>LEFT($M12,4)="Soma"</formula>
    </cfRule>
    <cfRule type="expression" dxfId="22057" priority="28497">
      <formula>$N12+$O12&lt;1</formula>
    </cfRule>
    <cfRule type="expression" dxfId="22056" priority="28496">
      <formula>LEFT($M12,7)="Exemplo"</formula>
    </cfRule>
    <cfRule type="expression" dxfId="22055" priority="28494">
      <formula>$N12+$O12&lt;1</formula>
    </cfRule>
    <cfRule type="expression" dxfId="22054" priority="28493">
      <formula>LEFT($M12,7)="Exemplo"</formula>
    </cfRule>
    <cfRule type="expression" dxfId="22053" priority="28492">
      <formula>LEFT($M12,4)="Soma"</formula>
    </cfRule>
    <cfRule type="expression" dxfId="22052" priority="28491">
      <formula>$N12+$O12&lt;1</formula>
    </cfRule>
    <cfRule type="expression" dxfId="22051" priority="28362">
      <formula>LEFT($M12,7)="Exemplo"</formula>
    </cfRule>
    <cfRule type="expression" dxfId="22050" priority="28364">
      <formula>LEFT($M12,4)="Soma"</formula>
    </cfRule>
    <cfRule type="expression" dxfId="22049" priority="28365">
      <formula>LEFT($M12,7)="Exemplo"</formula>
    </cfRule>
    <cfRule type="expression" dxfId="22048" priority="28366">
      <formula>$N12+$O12&lt;1</formula>
    </cfRule>
    <cfRule type="expression" dxfId="22047" priority="28367">
      <formula>LEFT($M12,4)="Soma"</formula>
    </cfRule>
    <cfRule type="expression" dxfId="22046" priority="28369">
      <formula>$N12+$O12&lt;1</formula>
    </cfRule>
    <cfRule type="expression" dxfId="22045" priority="28370">
      <formula>LEFT($M12,4)="Soma"</formula>
    </cfRule>
    <cfRule type="expression" dxfId="22044" priority="28389">
      <formula>LEFT($M12,7)="Exemplo"</formula>
    </cfRule>
    <cfRule type="expression" dxfId="22043" priority="28391">
      <formula>LEFT($M12,4)="Soma"</formula>
    </cfRule>
    <cfRule type="expression" dxfId="22042" priority="28392">
      <formula>LEFT($M12,7)="Exemplo"</formula>
    </cfRule>
  </conditionalFormatting>
  <conditionalFormatting sqref="M12:M13">
    <cfRule type="expression" dxfId="22041" priority="28404">
      <formula>LEFT($M12,7)="Exemplo"</formula>
    </cfRule>
    <cfRule type="expression" dxfId="22040" priority="28405">
      <formula>$N12+$O12&lt;1</formula>
    </cfRule>
    <cfRule type="expression" dxfId="22039" priority="28406">
      <formula>LEFT($M12,4)="Soma"</formula>
    </cfRule>
    <cfRule type="expression" dxfId="22038" priority="28728">
      <formula>LEFT($M12,4)="Soma"</formula>
    </cfRule>
    <cfRule type="expression" dxfId="22037" priority="28727">
      <formula>$N12+$O12&lt;1</formula>
    </cfRule>
    <cfRule type="expression" dxfId="22036" priority="28726">
      <formula>LEFT($M12,7)="Exemplo"</formula>
    </cfRule>
    <cfRule type="expression" dxfId="22035" priority="28587">
      <formula>$N12+$O12&lt;1</formula>
    </cfRule>
    <cfRule type="expression" dxfId="22034" priority="28979">
      <formula>LEFT($M12,4)="Soma"</formula>
    </cfRule>
    <cfRule type="expression" dxfId="22033" priority="28977">
      <formula>LEFT($M12,7)="Exemplo"</formula>
    </cfRule>
    <cfRule type="expression" dxfId="22032" priority="28360">
      <formula>$N12+$O12&lt;1</formula>
    </cfRule>
    <cfRule type="expression" dxfId="22031" priority="28345">
      <formula>$N12+$O12&lt;1</formula>
    </cfRule>
    <cfRule type="expression" dxfId="22030" priority="28351">
      <formula>$N12+$O12&lt;1</formula>
    </cfRule>
  </conditionalFormatting>
  <conditionalFormatting sqref="M12:M14">
    <cfRule type="expression" dxfId="22029" priority="28418">
      <formula>$N12+$O12&lt;1</formula>
    </cfRule>
    <cfRule type="expression" dxfId="22028" priority="28372">
      <formula>$N12+$O12&lt;1</formula>
    </cfRule>
    <cfRule type="expression" dxfId="22027" priority="28336">
      <formula>$N12+$O12&lt;1</formula>
    </cfRule>
  </conditionalFormatting>
  <conditionalFormatting sqref="M13">
    <cfRule type="expression" dxfId="22026" priority="28409">
      <formula>$N13+$O13&lt;1</formula>
    </cfRule>
    <cfRule type="expression" dxfId="22025" priority="28410">
      <formula>LEFT($M13,4)="Soma"</formula>
    </cfRule>
    <cfRule type="expression" dxfId="22024" priority="28411">
      <formula>LEFT($M13,7)="Exemplo"</formula>
    </cfRule>
    <cfRule type="expression" dxfId="22023" priority="28412">
      <formula>$N13+$O13&lt;1</formula>
    </cfRule>
    <cfRule type="expression" dxfId="22022" priority="28413">
      <formula>LEFT($M13,4)="Soma"</formula>
    </cfRule>
    <cfRule type="expression" dxfId="22021" priority="28414">
      <formula>LEFT($M13,7)="Exemplo"</formula>
    </cfRule>
    <cfRule type="expression" dxfId="22020" priority="28415">
      <formula>$N13+$O13&lt;1</formula>
    </cfRule>
    <cfRule type="expression" dxfId="22019" priority="28416">
      <formula>LEFT($M13,4)="Soma"</formula>
    </cfRule>
    <cfRule type="expression" dxfId="22018" priority="28417">
      <formula>LEFT($M13,7)="Exemplo"</formula>
    </cfRule>
    <cfRule type="expression" dxfId="22017" priority="28419">
      <formula>LEFT($M13,4)="Soma"</formula>
    </cfRule>
    <cfRule type="expression" dxfId="22016" priority="28724">
      <formula>LEFT($M13,4)="Soma"</formula>
    </cfRule>
    <cfRule type="expression" dxfId="22015" priority="28723">
      <formula>$N13+$O13&lt;1</formula>
    </cfRule>
    <cfRule type="expression" dxfId="22014" priority="28722">
      <formula>LEFT($M13,7)="Exemplo"</formula>
    </cfRule>
    <cfRule type="expression" dxfId="22013" priority="28721">
      <formula>LEFT($M13,4)="Soma"</formula>
    </cfRule>
    <cfRule type="expression" dxfId="22012" priority="28720">
      <formula>$N13+$O13&lt;1</formula>
    </cfRule>
    <cfRule type="expression" dxfId="22011" priority="28624">
      <formula>LEFT($M13,7)="Exemplo"</formula>
    </cfRule>
    <cfRule type="expression" dxfId="22010" priority="28719">
      <formula>LEFT($M13,7)="Exemplo"</formula>
    </cfRule>
    <cfRule type="expression" dxfId="22009" priority="28718">
      <formula>LEFT($M13,4)="Soma"</formula>
    </cfRule>
    <cfRule type="expression" dxfId="22008" priority="28717">
      <formula>$N13+$O13&lt;1</formula>
    </cfRule>
    <cfRule type="expression" dxfId="22007" priority="28716">
      <formula>LEFT($M13,7)="Exemplo"</formula>
    </cfRule>
    <cfRule type="expression" dxfId="22006" priority="28715">
      <formula>LEFT($M13,4)="Soma"</formula>
    </cfRule>
    <cfRule type="expression" dxfId="22005" priority="28714">
      <formula>$N13+$O13&lt;1</formula>
    </cfRule>
    <cfRule type="expression" dxfId="22004" priority="28713">
      <formula>LEFT($M13,7)="Exemplo"</formula>
    </cfRule>
    <cfRule type="expression" dxfId="22003" priority="28712">
      <formula>LEFT($M13,4)="Soma"</formula>
    </cfRule>
    <cfRule type="expression" dxfId="22002" priority="28711">
      <formula>$N13+$O13&lt;1</formula>
    </cfRule>
    <cfRule type="expression" dxfId="22001" priority="28710">
      <formula>LEFT($M13,7)="Exemplo"</formula>
    </cfRule>
    <cfRule type="expression" dxfId="22000" priority="28709">
      <formula>LEFT($M13,4)="Soma"</formula>
    </cfRule>
    <cfRule type="expression" dxfId="21999" priority="28708">
      <formula>$N13+$O13&lt;1</formula>
    </cfRule>
    <cfRule type="expression" dxfId="21998" priority="28707">
      <formula>LEFT($M13,7)="Exemplo"</formula>
    </cfRule>
    <cfRule type="expression" dxfId="21997" priority="28706">
      <formula>LEFT($M13,4)="Soma"</formula>
    </cfRule>
    <cfRule type="expression" dxfId="21996" priority="28616">
      <formula>$N13+$O13&lt;1</formula>
    </cfRule>
    <cfRule type="expression" dxfId="21995" priority="28704">
      <formula>LEFT($M13,7)="Exemplo"</formula>
    </cfRule>
    <cfRule type="expression" dxfId="21994" priority="28703">
      <formula>LEFT($M13,4)="Soma"</formula>
    </cfRule>
    <cfRule type="expression" dxfId="21993" priority="28702">
      <formula>$N13+$O13&lt;1</formula>
    </cfRule>
    <cfRule type="expression" dxfId="21992" priority="28701">
      <formula>LEFT($M13,7)="Exemplo"</formula>
    </cfRule>
    <cfRule type="expression" dxfId="21991" priority="28693">
      <formula>LEFT($M13,4)="Soma"</formula>
    </cfRule>
    <cfRule type="expression" dxfId="21990" priority="28692">
      <formula>$N13+$O13&lt;1</formula>
    </cfRule>
    <cfRule type="expression" dxfId="21989" priority="28691">
      <formula>LEFT($M13,7)="Exemplo"</formula>
    </cfRule>
    <cfRule type="expression" dxfId="21988" priority="28687">
      <formula>LEFT($M13,4)="Soma"</formula>
    </cfRule>
    <cfRule type="expression" dxfId="21987" priority="28686">
      <formula>$N13+$O13&lt;1</formula>
    </cfRule>
    <cfRule type="expression" dxfId="21986" priority="28685">
      <formula>LEFT($M13,7)="Exemplo"</formula>
    </cfRule>
    <cfRule type="expression" dxfId="21985" priority="28684">
      <formula>LEFT($M13,4)="Soma"</formula>
    </cfRule>
    <cfRule type="expression" dxfId="21984" priority="28683">
      <formula>$N13+$O13&lt;1</formula>
    </cfRule>
    <cfRule type="expression" dxfId="21983" priority="28682">
      <formula>LEFT($M13,7)="Exemplo"</formula>
    </cfRule>
    <cfRule type="expression" dxfId="21982" priority="28681">
      <formula>LEFT($M13,4)="Soma"</formula>
    </cfRule>
    <cfRule type="expression" dxfId="21981" priority="28680">
      <formula>$N13+$O13&lt;1</formula>
    </cfRule>
    <cfRule type="expression" dxfId="21980" priority="28679">
      <formula>LEFT($M13,7)="Exemplo"</formula>
    </cfRule>
    <cfRule type="expression" dxfId="21979" priority="28678">
      <formula>LEFT($M13,4)="Soma"</formula>
    </cfRule>
    <cfRule type="expression" dxfId="21978" priority="28677">
      <formula>$N13+$O13&lt;1</formula>
    </cfRule>
    <cfRule type="expression" dxfId="21977" priority="28676">
      <formula>LEFT($M13,7)="Exemplo"</formula>
    </cfRule>
    <cfRule type="expression" dxfId="21976" priority="28675">
      <formula>LEFT($M13,4)="Soma"</formula>
    </cfRule>
    <cfRule type="expression" dxfId="21975" priority="28674">
      <formula>$N13+$O13&lt;1</formula>
    </cfRule>
    <cfRule type="expression" dxfId="21974" priority="28673">
      <formula>LEFT($M13,7)="Exemplo"</formula>
    </cfRule>
    <cfRule type="expression" dxfId="21973" priority="28672">
      <formula>LEFT($M13,4)="Soma"</formula>
    </cfRule>
    <cfRule type="expression" dxfId="21972" priority="28671">
      <formula>$N13+$O13&lt;1</formula>
    </cfRule>
    <cfRule type="expression" dxfId="21971" priority="28670">
      <formula>LEFT($M13,7)="Exemplo"</formula>
    </cfRule>
    <cfRule type="expression" dxfId="21970" priority="28669">
      <formula>LEFT($M13,4)="Soma"</formula>
    </cfRule>
    <cfRule type="expression" dxfId="21969" priority="28668">
      <formula>$N13+$O13&lt;1</formula>
    </cfRule>
    <cfRule type="expression" dxfId="21968" priority="28667">
      <formula>LEFT($M13,7)="Exemplo"</formula>
    </cfRule>
    <cfRule type="expression" dxfId="21967" priority="28666">
      <formula>LEFT($M13,4)="Soma"</formula>
    </cfRule>
    <cfRule type="expression" dxfId="21966" priority="28665">
      <formula>$N13+$O13&lt;1</formula>
    </cfRule>
    <cfRule type="expression" dxfId="21965" priority="28664">
      <formula>LEFT($M13,7)="Exemplo"</formula>
    </cfRule>
    <cfRule type="expression" dxfId="21964" priority="28663">
      <formula>LEFT($M13,4)="Soma"</formula>
    </cfRule>
    <cfRule type="expression" dxfId="21963" priority="28662">
      <formula>$N13+$O13&lt;1</formula>
    </cfRule>
    <cfRule type="expression" dxfId="21962" priority="28660">
      <formula>LEFT($M13,4)="Soma"</formula>
    </cfRule>
    <cfRule type="expression" dxfId="21961" priority="28659">
      <formula>$N13+$O13&lt;1</formula>
    </cfRule>
    <cfRule type="expression" dxfId="21960" priority="28658">
      <formula>LEFT($M13,7)="Exemplo"</formula>
    </cfRule>
    <cfRule type="expression" dxfId="21959" priority="28657">
      <formula>LEFT($M13,4)="Soma"</formula>
    </cfRule>
    <cfRule type="expression" dxfId="21958" priority="28656">
      <formula>$N13+$O13&lt;1</formula>
    </cfRule>
    <cfRule type="expression" dxfId="21957" priority="28655">
      <formula>LEFT($M13,7)="Exemplo"</formula>
    </cfRule>
    <cfRule type="expression" dxfId="21956" priority="28654">
      <formula>LEFT($M13,4)="Soma"</formula>
    </cfRule>
    <cfRule type="expression" dxfId="21955" priority="28653">
      <formula>$N13+$O13&lt;1</formula>
    </cfRule>
    <cfRule type="expression" dxfId="21954" priority="28652">
      <formula>LEFT($M13,7)="Exemplo"</formula>
    </cfRule>
    <cfRule type="expression" dxfId="21953" priority="28650">
      <formula>LEFT($M13,4)="Soma"</formula>
    </cfRule>
    <cfRule type="expression" dxfId="21952" priority="28649">
      <formula>$N13+$O13&lt;1</formula>
    </cfRule>
    <cfRule type="expression" dxfId="21951" priority="28648">
      <formula>LEFT($M13,7)="Exemplo"</formula>
    </cfRule>
    <cfRule type="expression" dxfId="21950" priority="28647">
      <formula>LEFT($M13,4)="Soma"</formula>
    </cfRule>
    <cfRule type="expression" dxfId="21949" priority="28646">
      <formula>$N13+$O13&lt;1</formula>
    </cfRule>
    <cfRule type="expression" dxfId="21948" priority="28645">
      <formula>LEFT($M13,7)="Exemplo"</formula>
    </cfRule>
    <cfRule type="expression" dxfId="21947" priority="28644">
      <formula>LEFT($M13,4)="Soma"</formula>
    </cfRule>
    <cfRule type="expression" dxfId="21946" priority="28643">
      <formula>$N13+$O13&lt;1</formula>
    </cfRule>
    <cfRule type="expression" dxfId="21945" priority="28642">
      <formula>LEFT($M13,7)="Exemplo"</formula>
    </cfRule>
    <cfRule type="expression" dxfId="21944" priority="28641">
      <formula>LEFT($M13,4)="Soma"</formula>
    </cfRule>
    <cfRule type="expression" dxfId="21943" priority="28640">
      <formula>$N13+$O13&lt;1</formula>
    </cfRule>
    <cfRule type="expression" dxfId="21942" priority="28639">
      <formula>LEFT($M13,7)="Exemplo"</formula>
    </cfRule>
    <cfRule type="expression" dxfId="21941" priority="28638">
      <formula>LEFT($M13,4)="Soma"</formula>
    </cfRule>
    <cfRule type="expression" dxfId="21940" priority="28637">
      <formula>$N13+$O13&lt;1</formula>
    </cfRule>
    <cfRule type="expression" dxfId="21939" priority="28361">
      <formula>LEFT($M13,4)="Soma"</formula>
    </cfRule>
    <cfRule type="expression" dxfId="21938" priority="28636">
      <formula>LEFT($M13,7)="Exemplo"</formula>
    </cfRule>
    <cfRule type="expression" dxfId="21937" priority="28635">
      <formula>LEFT($M13,4)="Soma"</formula>
    </cfRule>
    <cfRule type="expression" dxfId="21936" priority="28661">
      <formula>LEFT($M13,7)="Exemplo"</formula>
    </cfRule>
    <cfRule type="expression" dxfId="21935" priority="28634">
      <formula>$N13+$O13&lt;1</formula>
    </cfRule>
    <cfRule type="expression" dxfId="21934" priority="28633">
      <formula>LEFT($M13,7)="Exemplo"</formula>
    </cfRule>
    <cfRule type="expression" dxfId="21933" priority="28632">
      <formula>LEFT($M13,4)="Soma"</formula>
    </cfRule>
    <cfRule type="expression" dxfId="21932" priority="28631">
      <formula>$N13+$O13&lt;1</formula>
    </cfRule>
    <cfRule type="expression" dxfId="21931" priority="28630">
      <formula>LEFT($M13,7)="Exemplo"</formula>
    </cfRule>
    <cfRule type="expression" dxfId="21930" priority="28629">
      <formula>LEFT($M13,4)="Soma"</formula>
    </cfRule>
    <cfRule type="expression" dxfId="21929" priority="28628">
      <formula>$N13+$O13&lt;1</formula>
    </cfRule>
    <cfRule type="expression" dxfId="21928" priority="28627">
      <formula>LEFT($M13,7)="Exemplo"</formula>
    </cfRule>
    <cfRule type="expression" dxfId="21927" priority="28626">
      <formula>LEFT($M13,4)="Soma"</formula>
    </cfRule>
    <cfRule type="expression" dxfId="21926" priority="28625">
      <formula>$N13+$O13&lt;1</formula>
    </cfRule>
    <cfRule type="expression" dxfId="21925" priority="28705">
      <formula>$N13+$O13&lt;1</formula>
    </cfRule>
    <cfRule type="expression" dxfId="21924" priority="28623">
      <formula>LEFT($M13,4)="Soma"</formula>
    </cfRule>
    <cfRule type="expression" dxfId="21923" priority="28371">
      <formula>LEFT($M13,7)="Exemplo"</formula>
    </cfRule>
    <cfRule type="expression" dxfId="21922" priority="28622">
      <formula>$N13+$O13&lt;1</formula>
    </cfRule>
    <cfRule type="expression" dxfId="21921" priority="28373">
      <formula>LEFT($M13,4)="Soma"</formula>
    </cfRule>
    <cfRule type="expression" dxfId="21920" priority="28621">
      <formula>LEFT($M13,7)="Exemplo"</formula>
    </cfRule>
    <cfRule type="expression" dxfId="21919" priority="28620">
      <formula>LEFT($M13,4)="Soma"</formula>
    </cfRule>
    <cfRule type="expression" dxfId="21918" priority="28619">
      <formula>$N13+$O13&lt;1</formula>
    </cfRule>
    <cfRule type="expression" dxfId="21917" priority="28618">
      <formula>LEFT($M13,7)="Exemplo"</formula>
    </cfRule>
    <cfRule type="expression" dxfId="21916" priority="28617">
      <formula>LEFT($M13,4)="Soma"</formula>
    </cfRule>
    <cfRule type="expression" dxfId="21915" priority="28359">
      <formula>LEFT($M13,7)="Exemplo"</formula>
    </cfRule>
    <cfRule type="expression" dxfId="21914" priority="28615">
      <formula>LEFT($M13,7)="Exemplo"</formula>
    </cfRule>
    <cfRule type="expression" dxfId="21913" priority="28614">
      <formula>LEFT($M13,4)="Soma"</formula>
    </cfRule>
    <cfRule type="expression" dxfId="21912" priority="28613">
      <formula>$N13+$O13&lt;1</formula>
    </cfRule>
    <cfRule type="expression" dxfId="21911" priority="28352">
      <formula>LEFT($M13,4)="Soma"</formula>
    </cfRule>
    <cfRule type="expression" dxfId="21910" priority="28612">
      <formula>LEFT($M13,7)="Exemplo"</formula>
    </cfRule>
    <cfRule type="expression" dxfId="21909" priority="28350">
      <formula>LEFT($M13,7)="Exemplo"</formula>
    </cfRule>
    <cfRule type="expression" dxfId="21908" priority="28611">
      <formula>LEFT($M13,4)="Soma"</formula>
    </cfRule>
    <cfRule type="expression" dxfId="21907" priority="28610">
      <formula>$N13+$O13&lt;1</formula>
    </cfRule>
    <cfRule type="expression" dxfId="21906" priority="28346">
      <formula>LEFT($M13,4)="Soma"</formula>
    </cfRule>
    <cfRule type="expression" dxfId="21905" priority="28609">
      <formula>LEFT($M13,7)="Exemplo"</formula>
    </cfRule>
    <cfRule type="expression" dxfId="21904" priority="28344">
      <formula>LEFT($M13,7)="Exemplo"</formula>
    </cfRule>
    <cfRule type="expression" dxfId="21903" priority="28343">
      <formula>LEFT($M13,4)="Soma"</formula>
    </cfRule>
    <cfRule type="expression" dxfId="21902" priority="28341">
      <formula>LEFT($M13,7)="Exemplo"</formula>
    </cfRule>
    <cfRule type="expression" dxfId="21901" priority="28608">
      <formula>LEFT($M13,4)="Soma"</formula>
    </cfRule>
    <cfRule type="expression" dxfId="21900" priority="28606">
      <formula>LEFT($M13,7)="Exemplo"</formula>
    </cfRule>
    <cfRule type="expression" dxfId="21899" priority="28408">
      <formula>LEFT($M13,7)="Exemplo"</formula>
    </cfRule>
  </conditionalFormatting>
  <conditionalFormatting sqref="M13:M14">
    <cfRule type="expression" dxfId="21898" priority="28980">
      <formula>LEFT($M13,7)="Exemplo"</formula>
    </cfRule>
    <cfRule type="expression" dxfId="21897" priority="28981">
      <formula>$N13+$O13&lt;1</formula>
    </cfRule>
    <cfRule type="expression" dxfId="21896" priority="28983">
      <formula>LEFT($M13,4)="Soma"</formula>
    </cfRule>
  </conditionalFormatting>
  <conditionalFormatting sqref="M14">
    <cfRule type="expression" dxfId="21895" priority="28294">
      <formula>$N14+$O14&lt;1</formula>
    </cfRule>
    <cfRule type="expression" dxfId="21894" priority="28293">
      <formula>LEFT($M14,7)="Exemplo"</formula>
    </cfRule>
    <cfRule type="expression" dxfId="21893" priority="28292">
      <formula>LEFT($M14,4)="Soma"</formula>
    </cfRule>
    <cfRule type="expression" dxfId="21892" priority="28291">
      <formula>$N14+$O14&lt;1</formula>
    </cfRule>
    <cfRule type="expression" dxfId="21891" priority="28290">
      <formula>LEFT($M14,7)="Exemplo"</formula>
    </cfRule>
    <cfRule type="expression" dxfId="21890" priority="28289">
      <formula>LEFT($M14,4)="Soma"</formula>
    </cfRule>
    <cfRule type="expression" dxfId="21889" priority="28253">
      <formula>LEFT($M14,4)="Soma"</formula>
    </cfRule>
    <cfRule type="expression" dxfId="21888" priority="28252">
      <formula>$N14+$O14&lt;1</formula>
    </cfRule>
    <cfRule type="expression" dxfId="21887" priority="28251">
      <formula>LEFT($M14,7)="Exemplo"</formula>
    </cfRule>
    <cfRule type="expression" dxfId="21886" priority="28250">
      <formula>LEFT($M14,4)="Soma"</formula>
    </cfRule>
    <cfRule type="expression" dxfId="21885" priority="28235">
      <formula>LEFT($M14,4)="Soma"</formula>
    </cfRule>
    <cfRule type="expression" dxfId="21884" priority="28234">
      <formula>$N14+$O14&lt;1</formula>
    </cfRule>
    <cfRule type="expression" dxfId="21883" priority="28233">
      <formula>LEFT($M14,7)="Exemplo"</formula>
    </cfRule>
    <cfRule type="expression" dxfId="21882" priority="28232">
      <formula>LEFT($M14,4)="Soma"</formula>
    </cfRule>
    <cfRule type="expression" dxfId="21881" priority="28230">
      <formula>LEFT($M14,7)="Exemplo"</formula>
    </cfRule>
    <cfRule type="expression" dxfId="21880" priority="28262">
      <formula>LEFT($M14,4)="Soma"</formula>
    </cfRule>
    <cfRule type="expression" dxfId="21879" priority="28249">
      <formula>$N14+$O14&lt;1</formula>
    </cfRule>
    <cfRule type="expression" dxfId="21878" priority="28275">
      <formula>LEFT($M14,7)="Exemplo"</formula>
    </cfRule>
    <cfRule type="expression" dxfId="21877" priority="28267">
      <formula>$N14+$O14&lt;1</formula>
    </cfRule>
    <cfRule type="expression" dxfId="21876" priority="28266">
      <formula>LEFT($M14,7)="Exemplo"</formula>
    </cfRule>
    <cfRule type="expression" dxfId="21875" priority="28265">
      <formula>LEFT($M14,4)="Soma"</formula>
    </cfRule>
    <cfRule type="expression" dxfId="21874" priority="28264">
      <formula>$N14+$O14&lt;1</formula>
    </cfRule>
    <cfRule type="expression" dxfId="21873" priority="28263">
      <formula>LEFT($M14,7)="Exemplo"</formula>
    </cfRule>
    <cfRule type="expression" dxfId="21872" priority="28261">
      <formula>$N14+$O14&lt;1</formula>
    </cfRule>
    <cfRule type="expression" dxfId="21871" priority="28260">
      <formula>LEFT($M14,7)="Exemplo"</formula>
    </cfRule>
    <cfRule type="expression" dxfId="21870" priority="28259">
      <formula>LEFT($M14,4)="Soma"</formula>
    </cfRule>
    <cfRule type="expression" dxfId="21869" priority="28304">
      <formula>LEFT($M14,4)="Soma"</formula>
    </cfRule>
    <cfRule type="expression" dxfId="21868" priority="28258">
      <formula>$N14+$O14&lt;1</formula>
    </cfRule>
    <cfRule type="expression" dxfId="21867" priority="28288">
      <formula>$N14+$O14&lt;1</formula>
    </cfRule>
    <cfRule type="expression" dxfId="21866" priority="28287">
      <formula>LEFT($M14,7)="Exemplo"</formula>
    </cfRule>
    <cfRule type="expression" dxfId="21865" priority="28480">
      <formula>LEFT($M14,4)="Soma"</formula>
    </cfRule>
    <cfRule type="expression" dxfId="21864" priority="28479">
      <formula>$N14+$O14&lt;1</formula>
    </cfRule>
    <cfRule type="expression" dxfId="21863" priority="28478">
      <formula>LEFT($M14,7)="Exemplo"</formula>
    </cfRule>
    <cfRule type="expression" dxfId="21862" priority="28425">
      <formula>LEFT($M14,4)="Soma"</formula>
    </cfRule>
    <cfRule type="expression" dxfId="21861" priority="28423">
      <formula>LEFT($M14,7)="Exemplo"</formula>
    </cfRule>
    <cfRule type="expression" dxfId="21860" priority="28385">
      <formula>LEFT($M14,4)="Soma"</formula>
    </cfRule>
    <cfRule type="expression" dxfId="21859" priority="28384">
      <formula>$N14+$O14&lt;1</formula>
    </cfRule>
    <cfRule type="expression" dxfId="21858" priority="28383">
      <formula>LEFT($M14,7)="Exemplo"</formula>
    </cfRule>
    <cfRule type="expression" dxfId="21857" priority="28382">
      <formula>LEFT($M14,4)="Soma"</formula>
    </cfRule>
    <cfRule type="expression" dxfId="21856" priority="28381">
      <formula>$N14+$O14&lt;1</formula>
    </cfRule>
    <cfRule type="expression" dxfId="21855" priority="28380">
      <formula>LEFT($M14,7)="Exemplo"</formula>
    </cfRule>
    <cfRule type="expression" dxfId="21854" priority="28379">
      <formula>LEFT($M14,4)="Soma"</formula>
    </cfRule>
    <cfRule type="expression" dxfId="21853" priority="28378">
      <formula>$N14+$O14&lt;1</formula>
    </cfRule>
    <cfRule type="expression" dxfId="21852" priority="28377">
      <formula>LEFT($M14,7)="Exemplo"</formula>
    </cfRule>
    <cfRule type="expression" dxfId="21851" priority="28376">
      <formula>LEFT($M14,4)="Soma"</formula>
    </cfRule>
    <cfRule type="expression" dxfId="21850" priority="28374">
      <formula>LEFT($M14,7)="Exemplo"</formula>
    </cfRule>
    <cfRule type="expression" dxfId="21849" priority="28270">
      <formula>$N14+$O14&lt;1</formula>
    </cfRule>
    <cfRule type="expression" dxfId="21848" priority="28274">
      <formula>LEFT($M14,4)="Soma"</formula>
    </cfRule>
    <cfRule type="expression" dxfId="21847" priority="28269">
      <formula>LEFT($M14,7)="Exemplo"</formula>
    </cfRule>
    <cfRule type="expression" dxfId="21846" priority="28239">
      <formula>LEFT($M14,7)="Exemplo"</formula>
    </cfRule>
    <cfRule type="expression" dxfId="21845" priority="28268">
      <formula>LEFT($M14,4)="Soma"</formula>
    </cfRule>
    <cfRule type="expression" dxfId="21844" priority="28238">
      <formula>LEFT($M14,4)="Soma"</formula>
    </cfRule>
    <cfRule type="expression" dxfId="21843" priority="28237">
      <formula>$N14+$O14&lt;1</formula>
    </cfRule>
    <cfRule type="expression" dxfId="21842" priority="28236">
      <formula>LEFT($M14,7)="Exemplo"</formula>
    </cfRule>
    <cfRule type="expression" dxfId="21841" priority="28254">
      <formula>LEFT($M14,7)="Exemplo"</formula>
    </cfRule>
    <cfRule type="expression" dxfId="21840" priority="28303">
      <formula>$N14+$O14&lt;1</formula>
    </cfRule>
    <cfRule type="expression" dxfId="21839" priority="28302">
      <formula>LEFT($M14,7)="Exemplo"</formula>
    </cfRule>
    <cfRule type="expression" dxfId="21838" priority="28301">
      <formula>LEFT($M14,4)="Soma"</formula>
    </cfRule>
    <cfRule type="expression" dxfId="21837" priority="28300">
      <formula>$N14+$O14&lt;1</formula>
    </cfRule>
    <cfRule type="expression" dxfId="21836" priority="28299">
      <formula>LEFT($M14,7)="Exemplo"</formula>
    </cfRule>
    <cfRule type="expression" dxfId="21835" priority="28298">
      <formula>LEFT($M14,4)="Soma"</formula>
    </cfRule>
    <cfRule type="expression" dxfId="21834" priority="28297">
      <formula>$N14+$O14&lt;1</formula>
    </cfRule>
    <cfRule type="expression" dxfId="21833" priority="28296">
      <formula>LEFT($M14,7)="Exemplo"</formula>
    </cfRule>
    <cfRule type="expression" dxfId="21832" priority="28337">
      <formula>LEFT($M14,4)="Soma"</formula>
    </cfRule>
    <cfRule type="expression" dxfId="21831" priority="28295">
      <formula>LEFT($M14,4)="Soma"</formula>
    </cfRule>
    <cfRule type="expression" dxfId="21830" priority="28335">
      <formula>LEFT($M14,7)="Exemplo"</formula>
    </cfRule>
    <cfRule type="expression" dxfId="21829" priority="28334">
      <formula>LEFT($M14,4)="Soma"</formula>
    </cfRule>
    <cfRule type="expression" dxfId="21828" priority="28333">
      <formula>$N14+$O14&lt;1</formula>
    </cfRule>
    <cfRule type="expression" dxfId="21827" priority="28332">
      <formula>LEFT($M14,7)="Exemplo"</formula>
    </cfRule>
    <cfRule type="expression" dxfId="21826" priority="28331">
      <formula>LEFT($M14,4)="Soma"</formula>
    </cfRule>
    <cfRule type="expression" dxfId="21825" priority="28330">
      <formula>$N14+$O14&lt;1</formula>
    </cfRule>
    <cfRule type="expression" dxfId="21824" priority="28329">
      <formula>LEFT($M14,7)="Exemplo"</formula>
    </cfRule>
    <cfRule type="expression" dxfId="21823" priority="28328">
      <formula>LEFT($M14,4)="Soma"</formula>
    </cfRule>
    <cfRule type="expression" dxfId="21822" priority="28327">
      <formula>$N14+$O14&lt;1</formula>
    </cfRule>
    <cfRule type="expression" dxfId="21821" priority="28326">
      <formula>LEFT($M14,7)="Exemplo"</formula>
    </cfRule>
    <cfRule type="expression" dxfId="21820" priority="28325">
      <formula>LEFT($M14,4)="Soma"</formula>
    </cfRule>
    <cfRule type="expression" dxfId="21819" priority="28324">
      <formula>$N14+$O14&lt;1</formula>
    </cfRule>
    <cfRule type="expression" dxfId="21818" priority="28323">
      <formula>LEFT($M14,7)="Exemplo"</formula>
    </cfRule>
    <cfRule type="expression" dxfId="21817" priority="28322">
      <formula>LEFT($M14,4)="Soma"</formula>
    </cfRule>
    <cfRule type="expression" dxfId="21816" priority="28321">
      <formula>$N14+$O14&lt;1</formula>
    </cfRule>
    <cfRule type="expression" dxfId="21815" priority="28320">
      <formula>LEFT($M14,7)="Exemplo"</formula>
    </cfRule>
    <cfRule type="expression" dxfId="21814" priority="28319">
      <formula>LEFT($M14,4)="Soma"</formula>
    </cfRule>
    <cfRule type="expression" dxfId="21813" priority="28318">
      <formula>$N14+$O14&lt;1</formula>
    </cfRule>
    <cfRule type="expression" dxfId="21812" priority="28317">
      <formula>LEFT($M14,7)="Exemplo"</formula>
    </cfRule>
    <cfRule type="expression" dxfId="21811" priority="28316">
      <formula>LEFT($M14,4)="Soma"</formula>
    </cfRule>
    <cfRule type="expression" dxfId="21810" priority="28315">
      <formula>$N14+$O14&lt;1</formula>
    </cfRule>
    <cfRule type="expression" dxfId="21809" priority="28314">
      <formula>LEFT($M14,7)="Exemplo"</formula>
    </cfRule>
    <cfRule type="expression" dxfId="21808" priority="28313">
      <formula>LEFT($M14,4)="Soma"</formula>
    </cfRule>
    <cfRule type="expression" dxfId="21807" priority="28312">
      <formula>$N14+$O14&lt;1</formula>
    </cfRule>
    <cfRule type="expression" dxfId="21806" priority="28311">
      <formula>LEFT($M14,7)="Exemplo"</formula>
    </cfRule>
    <cfRule type="expression" dxfId="21805" priority="28310">
      <formula>LEFT($M14,4)="Soma"</formula>
    </cfRule>
    <cfRule type="expression" dxfId="21804" priority="28309">
      <formula>$N14+$O14&lt;1</formula>
    </cfRule>
    <cfRule type="expression" dxfId="21803" priority="28308">
      <formula>LEFT($M14,7)="Exemplo"</formula>
    </cfRule>
    <cfRule type="expression" dxfId="21802" priority="28307">
      <formula>LEFT($M14,4)="Soma"</formula>
    </cfRule>
    <cfRule type="expression" dxfId="21801" priority="28306">
      <formula>$N14+$O14&lt;1</formula>
    </cfRule>
    <cfRule type="expression" dxfId="21800" priority="28286">
      <formula>LEFT($M14,4)="Soma"</formula>
    </cfRule>
    <cfRule type="expression" dxfId="21799" priority="28305">
      <formula>LEFT($M14,7)="Exemplo"</formula>
    </cfRule>
    <cfRule type="expression" dxfId="21798" priority="28257">
      <formula>LEFT($M14,7)="Exemplo"</formula>
    </cfRule>
    <cfRule type="expression" dxfId="21797" priority="28256">
      <formula>LEFT($M14,4)="Soma"</formula>
    </cfRule>
    <cfRule type="expression" dxfId="21796" priority="28248">
      <formula>LEFT($M14,7)="Exemplo"</formula>
    </cfRule>
    <cfRule type="expression" dxfId="21795" priority="28255">
      <formula>$N14+$O14&lt;1</formula>
    </cfRule>
    <cfRule type="expression" dxfId="21794" priority="28247">
      <formula>LEFT($M14,4)="Soma"</formula>
    </cfRule>
    <cfRule type="expression" dxfId="21793" priority="28246">
      <formula>$N14+$O14&lt;1</formula>
    </cfRule>
    <cfRule type="expression" dxfId="21792" priority="28245">
      <formula>LEFT($M14,7)="Exemplo"</formula>
    </cfRule>
    <cfRule type="expression" dxfId="21791" priority="28244">
      <formula>LEFT($M14,4)="Soma"</formula>
    </cfRule>
    <cfRule type="expression" dxfId="21790" priority="28285">
      <formula>$N14+$O14&lt;1</formula>
    </cfRule>
    <cfRule type="expression" dxfId="21789" priority="28284">
      <formula>LEFT($M14,7)="Exemplo"</formula>
    </cfRule>
    <cfRule type="expression" dxfId="21788" priority="28283">
      <formula>LEFT($M14,4)="Soma"</formula>
    </cfRule>
    <cfRule type="expression" dxfId="21787" priority="28243">
      <formula>$N14+$O14&lt;1</formula>
    </cfRule>
    <cfRule type="expression" dxfId="21786" priority="28242">
      <formula>LEFT($M14,7)="Exemplo"</formula>
    </cfRule>
    <cfRule type="expression" dxfId="21785" priority="28241">
      <formula>LEFT($M14,4)="Soma"</formula>
    </cfRule>
    <cfRule type="expression" dxfId="21784" priority="28240">
      <formula>$N14+$O14&lt;1</formula>
    </cfRule>
    <cfRule type="expression" dxfId="21783" priority="28273">
      <formula>$N14+$O14&lt;1</formula>
    </cfRule>
    <cfRule type="expression" dxfId="21782" priority="28282">
      <formula>$N14+$O14&lt;1</formula>
    </cfRule>
    <cfRule type="expression" dxfId="21781" priority="28281">
      <formula>LEFT($M14,7)="Exemplo"</formula>
    </cfRule>
    <cfRule type="expression" dxfId="21780" priority="28280">
      <formula>LEFT($M14,4)="Soma"</formula>
    </cfRule>
    <cfRule type="expression" dxfId="21779" priority="28272">
      <formula>LEFT($M14,7)="Exemplo"</formula>
    </cfRule>
    <cfRule type="expression" dxfId="21778" priority="28271">
      <formula>LEFT($M14,4)="Soma"</formula>
    </cfRule>
    <cfRule type="expression" dxfId="21777" priority="28279">
      <formula>$N14+$O14&lt;1</formula>
    </cfRule>
    <cfRule type="expression" dxfId="21776" priority="28278">
      <formula>LEFT($M14,7)="Exemplo"</formula>
    </cfRule>
    <cfRule type="expression" dxfId="21775" priority="28277">
      <formula>LEFT($M14,4)="Soma"</formula>
    </cfRule>
    <cfRule type="expression" dxfId="21774" priority="28276">
      <formula>$N14+$O14&lt;1</formula>
    </cfRule>
  </conditionalFormatting>
  <conditionalFormatting sqref="M14:M15">
    <cfRule type="expression" dxfId="21773" priority="22819">
      <formula>$N14+$O14&lt;1</formula>
    </cfRule>
  </conditionalFormatting>
  <conditionalFormatting sqref="M15">
    <cfRule type="expression" dxfId="21772" priority="22665">
      <formula>LEFT($M15,7)="Exemplo"</formula>
    </cfRule>
    <cfRule type="expression" dxfId="21771" priority="22664">
      <formula>LEFT($M15,4)="Soma"</formula>
    </cfRule>
    <cfRule type="expression" dxfId="21770" priority="22663">
      <formula>$N15+$O15&lt;1</formula>
    </cfRule>
    <cfRule type="expression" dxfId="21769" priority="22662">
      <formula>LEFT($M15,7)="Exemplo"</formula>
    </cfRule>
    <cfRule type="expression" dxfId="21768" priority="22661">
      <formula>LEFT($M15,4)="Soma"</formula>
    </cfRule>
    <cfRule type="expression" dxfId="21767" priority="22660">
      <formula>$N15+$O15&lt;1</formula>
    </cfRule>
    <cfRule type="expression" dxfId="21766" priority="22659">
      <formula>LEFT($M15,7)="Exemplo"</formula>
    </cfRule>
    <cfRule type="expression" dxfId="21765" priority="22658">
      <formula>LEFT($M15,4)="Soma"</formula>
    </cfRule>
    <cfRule type="expression" dxfId="21764" priority="22657">
      <formula>$N15+$O15&lt;1</formula>
    </cfRule>
    <cfRule type="expression" dxfId="21763" priority="22656">
      <formula>LEFT($M15,7)="Exemplo"</formula>
    </cfRule>
    <cfRule type="expression" dxfId="21762" priority="22655">
      <formula>LEFT($M15,4)="Soma"</formula>
    </cfRule>
    <cfRule type="expression" dxfId="21761" priority="22654">
      <formula>$N15+$O15&lt;1</formula>
    </cfRule>
    <cfRule type="expression" dxfId="21760" priority="22653">
      <formula>LEFT($M15,7)="Exemplo"</formula>
    </cfRule>
    <cfRule type="expression" dxfId="21759" priority="22652">
      <formula>LEFT($M15,4)="Soma"</formula>
    </cfRule>
    <cfRule type="expression" dxfId="21758" priority="22651">
      <formula>$N15+$O15&lt;1</formula>
    </cfRule>
    <cfRule type="expression" dxfId="21757" priority="22650">
      <formula>LEFT($M15,7)="Exemplo"</formula>
    </cfRule>
    <cfRule type="expression" dxfId="21756" priority="22649">
      <formula>LEFT($M15,4)="Soma"</formula>
    </cfRule>
    <cfRule type="expression" dxfId="21755" priority="22648">
      <formula>$N15+$O15&lt;1</formula>
    </cfRule>
    <cfRule type="expression" dxfId="21754" priority="22647">
      <formula>LEFT($M15,7)="Exemplo"</formula>
    </cfRule>
    <cfRule type="expression" dxfId="21753" priority="22646">
      <formula>LEFT($M15,4)="Soma"</formula>
    </cfRule>
    <cfRule type="expression" dxfId="21752" priority="22645">
      <formula>$N15+$O15&lt;1</formula>
    </cfRule>
    <cfRule type="expression" dxfId="21751" priority="22644">
      <formula>LEFT($M15,7)="Exemplo"</formula>
    </cfRule>
    <cfRule type="expression" dxfId="21750" priority="22643">
      <formula>LEFT($M15,4)="Soma"</formula>
    </cfRule>
    <cfRule type="expression" dxfId="21749" priority="22642">
      <formula>$N15+$O15&lt;1</formula>
    </cfRule>
    <cfRule type="expression" dxfId="21748" priority="22641">
      <formula>LEFT($M15,7)="Exemplo"</formula>
    </cfRule>
    <cfRule type="expression" dxfId="21747" priority="22640">
      <formula>LEFT($M15,4)="Soma"</formula>
    </cfRule>
    <cfRule type="expression" dxfId="21746" priority="22639">
      <formula>$N15+$O15&lt;1</formula>
    </cfRule>
    <cfRule type="expression" dxfId="21745" priority="22638">
      <formula>LEFT($M15,7)="Exemplo"</formula>
    </cfRule>
    <cfRule type="expression" dxfId="21744" priority="22637">
      <formula>LEFT($M15,4)="Soma"</formula>
    </cfRule>
    <cfRule type="expression" dxfId="21743" priority="22636">
      <formula>$N15+$O15&lt;1</formula>
    </cfRule>
    <cfRule type="expression" dxfId="21742" priority="22635">
      <formula>LEFT($M15,7)="Exemplo"</formula>
    </cfRule>
    <cfRule type="expression" dxfId="21741" priority="22634">
      <formula>LEFT($M15,4)="Soma"</formula>
    </cfRule>
    <cfRule type="expression" dxfId="21740" priority="22633">
      <formula>$N15+$O15&lt;1</formula>
    </cfRule>
    <cfRule type="expression" dxfId="21739" priority="22632">
      <formula>LEFT($M15,7)="Exemplo"</formula>
    </cfRule>
    <cfRule type="expression" dxfId="21738" priority="22631">
      <formula>LEFT($M15,4)="Soma"</formula>
    </cfRule>
    <cfRule type="expression" dxfId="21737" priority="22630">
      <formula>$N15+$O15&lt;1</formula>
    </cfRule>
    <cfRule type="expression" dxfId="21736" priority="22629">
      <formula>LEFT($M15,7)="Exemplo"</formula>
    </cfRule>
    <cfRule type="expression" dxfId="21735" priority="22628">
      <formula>LEFT($M15,4)="Soma"</formula>
    </cfRule>
    <cfRule type="expression" dxfId="21734" priority="22627">
      <formula>$N15+$O15&lt;1</formula>
    </cfRule>
    <cfRule type="expression" dxfId="21733" priority="22626">
      <formula>LEFT($M15,7)="Exemplo"</formula>
    </cfRule>
    <cfRule type="expression" dxfId="21732" priority="22625">
      <formula>LEFT($M15,4)="Soma"</formula>
    </cfRule>
    <cfRule type="expression" dxfId="21731" priority="22624">
      <formula>$N15+$O15&lt;1</formula>
    </cfRule>
    <cfRule type="expression" dxfId="21730" priority="22623">
      <formula>LEFT($M15,7)="Exemplo"</formula>
    </cfRule>
    <cfRule type="expression" dxfId="21729" priority="22622">
      <formula>LEFT($M15,4)="Soma"</formula>
    </cfRule>
    <cfRule type="expression" dxfId="21728" priority="22621">
      <formula>$N15+$O15&lt;1</formula>
    </cfRule>
    <cfRule type="expression" dxfId="21727" priority="22620">
      <formula>LEFT($M15,7)="Exemplo"</formula>
    </cfRule>
    <cfRule type="expression" dxfId="21726" priority="22619">
      <formula>LEFT($M15,4)="Soma"</formula>
    </cfRule>
    <cfRule type="expression" dxfId="21725" priority="22618">
      <formula>$N15+$O15&lt;1</formula>
    </cfRule>
    <cfRule type="expression" dxfId="21724" priority="22771">
      <formula>$N15+$O15&lt;1</formula>
    </cfRule>
    <cfRule type="expression" dxfId="21723" priority="22616">
      <formula>LEFT($M15,4)="Soma"</formula>
    </cfRule>
    <cfRule type="expression" dxfId="21722" priority="22615">
      <formula>$N15+$O15&lt;1</formula>
    </cfRule>
    <cfRule type="expression" dxfId="21721" priority="22614">
      <formula>LEFT($M15,7)="Exemplo"</formula>
    </cfRule>
    <cfRule type="expression" dxfId="21720" priority="22613">
      <formula>LEFT($M15,4)="Soma"</formula>
    </cfRule>
    <cfRule type="expression" dxfId="21719" priority="22612">
      <formula>$N15+$O15&lt;1</formula>
    </cfRule>
    <cfRule type="expression" dxfId="21718" priority="22772">
      <formula>LEFT($M15,4)="Soma"</formula>
    </cfRule>
    <cfRule type="expression" dxfId="21717" priority="22610">
      <formula>LEFT($M15,4)="Soma"</formula>
    </cfRule>
    <cfRule type="expression" dxfId="21716" priority="22608">
      <formula>LEFT($M15,7)="Exemplo"</formula>
    </cfRule>
    <cfRule type="expression" dxfId="21715" priority="22773">
      <formula>LEFT($M15,7)="Exemplo"</formula>
    </cfRule>
    <cfRule type="expression" dxfId="21714" priority="22611">
      <formula>LEFT($M15,7)="Exemplo"</formula>
    </cfRule>
    <cfRule type="expression" dxfId="21713" priority="22774">
      <formula>$N15+$O15&lt;1</formula>
    </cfRule>
    <cfRule type="expression" dxfId="21712" priority="22775">
      <formula>LEFT($M15,4)="Soma"</formula>
    </cfRule>
    <cfRule type="expression" dxfId="21711" priority="22776">
      <formula>LEFT($M15,7)="Exemplo"</formula>
    </cfRule>
    <cfRule type="expression" dxfId="21710" priority="22777">
      <formula>$N15+$O15&lt;1</formula>
    </cfRule>
    <cfRule type="expression" dxfId="21709" priority="22769">
      <formula>LEFT($M15,4)="Soma"</formula>
    </cfRule>
    <cfRule type="expression" dxfId="21708" priority="22768">
      <formula>$N15+$O15&lt;1</formula>
    </cfRule>
    <cfRule type="expression" dxfId="21707" priority="22767">
      <formula>LEFT($M15,7)="Exemplo"</formula>
    </cfRule>
    <cfRule type="expression" dxfId="21706" priority="22766">
      <formula>LEFT($M15,4)="Soma"</formula>
    </cfRule>
    <cfRule type="expression" dxfId="21705" priority="22765">
      <formula>$N15+$O15&lt;1</formula>
    </cfRule>
    <cfRule type="expression" dxfId="21704" priority="22764">
      <formula>LEFT($M15,7)="Exemplo"</formula>
    </cfRule>
    <cfRule type="expression" dxfId="21703" priority="22763">
      <formula>LEFT($M15,4)="Soma"</formula>
    </cfRule>
    <cfRule type="expression" dxfId="21702" priority="22762">
      <formula>$N15+$O15&lt;1</formula>
    </cfRule>
    <cfRule type="expression" dxfId="21701" priority="22761">
      <formula>LEFT($M15,7)="Exemplo"</formula>
    </cfRule>
    <cfRule type="expression" dxfId="21700" priority="22760">
      <formula>LEFT($M15,4)="Soma"</formula>
    </cfRule>
    <cfRule type="expression" dxfId="21699" priority="22759">
      <formula>$N15+$O15&lt;1</formula>
    </cfRule>
    <cfRule type="expression" dxfId="21698" priority="22758">
      <formula>LEFT($M15,7)="Exemplo"</formula>
    </cfRule>
    <cfRule type="expression" dxfId="21697" priority="22778">
      <formula>LEFT($M15,4)="Soma"</formula>
    </cfRule>
    <cfRule type="expression" dxfId="21696" priority="22779">
      <formula>LEFT($M15,7)="Exemplo"</formula>
    </cfRule>
    <cfRule type="expression" dxfId="21695" priority="22780">
      <formula>$N15+$O15&lt;1</formula>
    </cfRule>
    <cfRule type="expression" dxfId="21694" priority="22757">
      <formula>LEFT($M15,4)="Soma"</formula>
    </cfRule>
    <cfRule type="expression" dxfId="21693" priority="22756">
      <formula>$N15+$O15&lt;1</formula>
    </cfRule>
    <cfRule type="expression" dxfId="21692" priority="22754">
      <formula>LEFT($M15,4)="Soma"</formula>
    </cfRule>
    <cfRule type="expression" dxfId="21691" priority="22753">
      <formula>$N15+$O15&lt;1</formula>
    </cfRule>
    <cfRule type="expression" dxfId="21690" priority="22781">
      <formula>LEFT($M15,4)="Soma"</formula>
    </cfRule>
    <cfRule type="expression" dxfId="21689" priority="22782">
      <formula>LEFT($M15,7)="Exemplo"</formula>
    </cfRule>
    <cfRule type="expression" dxfId="21688" priority="22783">
      <formula>$N15+$O15&lt;1</formula>
    </cfRule>
    <cfRule type="expression" dxfId="21687" priority="22784">
      <formula>LEFT($M15,4)="Soma"</formula>
    </cfRule>
    <cfRule type="expression" dxfId="21686" priority="22785">
      <formula>LEFT($M15,7)="Exemplo"</formula>
    </cfRule>
    <cfRule type="expression" dxfId="21685" priority="22786">
      <formula>$N15+$O15&lt;1</formula>
    </cfRule>
    <cfRule type="expression" dxfId="21684" priority="22787">
      <formula>LEFT($M15,4)="Soma"</formula>
    </cfRule>
    <cfRule type="expression" dxfId="21683" priority="22788">
      <formula>LEFT($M15,7)="Exemplo"</formula>
    </cfRule>
    <cfRule type="expression" dxfId="21682" priority="22789">
      <formula>$N15+$O15&lt;1</formula>
    </cfRule>
    <cfRule type="expression" dxfId="21681" priority="22790">
      <formula>LEFT($M15,4)="Soma"</formula>
    </cfRule>
    <cfRule type="expression" dxfId="21680" priority="22791">
      <formula>LEFT($M15,7)="Exemplo"</formula>
    </cfRule>
    <cfRule type="expression" dxfId="21679" priority="22792">
      <formula>$N15+$O15&lt;1</formula>
    </cfRule>
    <cfRule type="expression" dxfId="21678" priority="22793">
      <formula>LEFT($M15,4)="Soma"</formula>
    </cfRule>
    <cfRule type="expression" dxfId="21677" priority="22794">
      <formula>LEFT($M15,7)="Exemplo"</formula>
    </cfRule>
    <cfRule type="expression" dxfId="21676" priority="22795">
      <formula>$N15+$O15&lt;1</formula>
    </cfRule>
    <cfRule type="expression" dxfId="21675" priority="22796">
      <formula>LEFT($M15,4)="Soma"</formula>
    </cfRule>
    <cfRule type="expression" dxfId="21674" priority="22797">
      <formula>LEFT($M15,7)="Exemplo"</formula>
    </cfRule>
    <cfRule type="expression" dxfId="21673" priority="22798">
      <formula>$N15+$O15&lt;1</formula>
    </cfRule>
    <cfRule type="expression" dxfId="21672" priority="22799">
      <formula>LEFT($M15,4)="Soma"</formula>
    </cfRule>
    <cfRule type="expression" dxfId="21671" priority="22800">
      <formula>LEFT($M15,7)="Exemplo"</formula>
    </cfRule>
    <cfRule type="expression" dxfId="21670" priority="22801">
      <formula>$N15+$O15&lt;1</formula>
    </cfRule>
    <cfRule type="expression" dxfId="21669" priority="22802">
      <formula>LEFT($M15,4)="Soma"</formula>
    </cfRule>
    <cfRule type="expression" dxfId="21668" priority="22803">
      <formula>LEFT($M15,7)="Exemplo"</formula>
    </cfRule>
    <cfRule type="expression" dxfId="21667" priority="22755">
      <formula>LEFT($M15,7)="Exemplo"</formula>
    </cfRule>
    <cfRule type="expression" dxfId="21666" priority="22805">
      <formula>LEFT($M15,4)="Soma"</formula>
    </cfRule>
    <cfRule type="expression" dxfId="21665" priority="22806">
      <formula>LEFT($M15,7)="Exemplo"</formula>
    </cfRule>
    <cfRule type="expression" dxfId="21664" priority="22807">
      <formula>$N15+$O15&lt;1</formula>
    </cfRule>
    <cfRule type="expression" dxfId="21663" priority="22808">
      <formula>LEFT($M15,4)="Soma"</formula>
    </cfRule>
    <cfRule type="expression" dxfId="21662" priority="22809">
      <formula>LEFT($M15,7)="Exemplo"</formula>
    </cfRule>
    <cfRule type="expression" dxfId="21661" priority="22752">
      <formula>LEFT($M15,7)="Exemplo"</formula>
    </cfRule>
    <cfRule type="expression" dxfId="21660" priority="22751">
      <formula>LEFT($M15,4)="Soma"</formula>
    </cfRule>
    <cfRule type="expression" dxfId="21659" priority="22750">
      <formula>$N15+$O15&lt;1</formula>
    </cfRule>
    <cfRule type="expression" dxfId="21658" priority="22749">
      <formula>LEFT($M15,7)="Exemplo"</formula>
    </cfRule>
    <cfRule type="expression" dxfId="21657" priority="22748">
      <formula>LEFT($M15,4)="Soma"</formula>
    </cfRule>
    <cfRule type="expression" dxfId="21656" priority="22747">
      <formula>$N15+$O15&lt;1</formula>
    </cfRule>
    <cfRule type="expression" dxfId="21655" priority="22746">
      <formula>LEFT($M15,7)="Exemplo"</formula>
    </cfRule>
    <cfRule type="expression" dxfId="21654" priority="22745">
      <formula>LEFT($M15,4)="Soma"</formula>
    </cfRule>
    <cfRule type="expression" dxfId="21653" priority="22744">
      <formula>$N15+$O15&lt;1</formula>
    </cfRule>
    <cfRule type="expression" dxfId="21652" priority="22743">
      <formula>LEFT($M15,7)="Exemplo"</formula>
    </cfRule>
    <cfRule type="expression" dxfId="21651" priority="22742">
      <formula>LEFT($M15,4)="Soma"</formula>
    </cfRule>
    <cfRule type="expression" dxfId="21650" priority="22810">
      <formula>$N15+$O15&lt;1</formula>
    </cfRule>
    <cfRule type="expression" dxfId="21649" priority="22811">
      <formula>LEFT($M15,4)="Soma"</formula>
    </cfRule>
    <cfRule type="expression" dxfId="21648" priority="22812">
      <formula>LEFT($M15,7)="Exemplo"</formula>
    </cfRule>
    <cfRule type="expression" dxfId="21647" priority="22813">
      <formula>$N15+$O15&lt;1</formula>
    </cfRule>
    <cfRule type="expression" dxfId="21646" priority="22814">
      <formula>LEFT($M15,4)="Soma"</formula>
    </cfRule>
    <cfRule type="expression" dxfId="21645" priority="22815">
      <formula>LEFT($M15,7)="Exemplo"</formula>
    </cfRule>
    <cfRule type="expression" dxfId="21644" priority="22816">
      <formula>$N15+$O15&lt;1</formula>
    </cfRule>
    <cfRule type="expression" dxfId="21643" priority="22817">
      <formula>LEFT($M15,4)="Soma"</formula>
    </cfRule>
    <cfRule type="expression" dxfId="21642" priority="22818">
      <formula>LEFT($M15,7)="Exemplo"</formula>
    </cfRule>
    <cfRule type="expression" dxfId="21641" priority="22804">
      <formula>$N15+$O15&lt;1</formula>
    </cfRule>
    <cfRule type="expression" dxfId="21640" priority="22770">
      <formula>LEFT($M15,7)="Exemplo"</formula>
    </cfRule>
    <cfRule type="expression" dxfId="21639" priority="22820">
      <formula>LEFT($M15,4)="Soma"</formula>
    </cfRule>
    <cfRule type="expression" dxfId="21638" priority="22617">
      <formula>LEFT($M15,7)="Exemplo"</formula>
    </cfRule>
    <cfRule type="expression" dxfId="21637" priority="22741">
      <formula>$N15+$O15&lt;1</formula>
    </cfRule>
    <cfRule type="expression" dxfId="21636" priority="22740">
      <formula>LEFT($M15,7)="Exemplo"</formula>
    </cfRule>
    <cfRule type="expression" dxfId="21635" priority="22739">
      <formula>LEFT($M15,4)="Soma"</formula>
    </cfRule>
    <cfRule type="expression" dxfId="21634" priority="22738">
      <formula>$N15+$O15&lt;1</formula>
    </cfRule>
    <cfRule type="expression" dxfId="21633" priority="22737">
      <formula>LEFT($M15,7)="Exemplo"</formula>
    </cfRule>
    <cfRule type="expression" dxfId="21632" priority="22736">
      <formula>LEFT($M15,4)="Soma"</formula>
    </cfRule>
    <cfRule type="expression" dxfId="21631" priority="22735">
      <formula>$N15+$O15&lt;1</formula>
    </cfRule>
    <cfRule type="expression" dxfId="21630" priority="22734">
      <formula>LEFT($M15,7)="Exemplo"</formula>
    </cfRule>
    <cfRule type="expression" dxfId="21629" priority="22733">
      <formula>LEFT($M15,4)="Soma"</formula>
    </cfRule>
    <cfRule type="expression" dxfId="21628" priority="22732">
      <formula>$N15+$O15&lt;1</formula>
    </cfRule>
    <cfRule type="expression" dxfId="21627" priority="22731">
      <formula>LEFT($M15,7)="Exemplo"</formula>
    </cfRule>
    <cfRule type="expression" dxfId="21626" priority="22730">
      <formula>LEFT($M15,4)="Soma"</formula>
    </cfRule>
    <cfRule type="expression" dxfId="21625" priority="22729">
      <formula>$N15+$O15&lt;1</formula>
    </cfRule>
    <cfRule type="expression" dxfId="21624" priority="22728">
      <formula>LEFT($M15,7)="Exemplo"</formula>
    </cfRule>
    <cfRule type="expression" dxfId="21623" priority="22727">
      <formula>LEFT($M15,4)="Soma"</formula>
    </cfRule>
    <cfRule type="expression" dxfId="21622" priority="22726">
      <formula>$N15+$O15&lt;1</formula>
    </cfRule>
    <cfRule type="expression" dxfId="21621" priority="22725">
      <formula>LEFT($M15,7)="Exemplo"</formula>
    </cfRule>
    <cfRule type="expression" dxfId="21620" priority="22724">
      <formula>LEFT($M15,4)="Soma"</formula>
    </cfRule>
    <cfRule type="expression" dxfId="21619" priority="22723">
      <formula>$N15+$O15&lt;1</formula>
    </cfRule>
    <cfRule type="expression" dxfId="21618" priority="22722">
      <formula>LEFT($M15,7)="Exemplo"</formula>
    </cfRule>
    <cfRule type="expression" dxfId="21617" priority="22721">
      <formula>LEFT($M15,4)="Soma"</formula>
    </cfRule>
    <cfRule type="expression" dxfId="21616" priority="22720">
      <formula>$N15+$O15&lt;1</formula>
    </cfRule>
    <cfRule type="expression" dxfId="21615" priority="22719">
      <formula>LEFT($M15,7)="Exemplo"</formula>
    </cfRule>
    <cfRule type="expression" dxfId="21614" priority="22718">
      <formula>LEFT($M15,4)="Soma"</formula>
    </cfRule>
    <cfRule type="expression" dxfId="21613" priority="22717">
      <formula>$N15+$O15&lt;1</formula>
    </cfRule>
    <cfRule type="expression" dxfId="21612" priority="22716">
      <formula>LEFT($M15,7)="Exemplo"</formula>
    </cfRule>
    <cfRule type="expression" dxfId="21611" priority="22715">
      <formula>LEFT($M15,4)="Soma"</formula>
    </cfRule>
    <cfRule type="expression" dxfId="21610" priority="22714">
      <formula>$N15+$O15&lt;1</formula>
    </cfRule>
    <cfRule type="expression" dxfId="21609" priority="22713">
      <formula>LEFT($M15,7)="Exemplo"</formula>
    </cfRule>
    <cfRule type="expression" dxfId="21608" priority="22712">
      <formula>LEFT($M15,4)="Soma"</formula>
    </cfRule>
    <cfRule type="expression" dxfId="21607" priority="22711">
      <formula>$N15+$O15&lt;1</formula>
    </cfRule>
    <cfRule type="expression" dxfId="21606" priority="22710">
      <formula>LEFT($M15,7)="Exemplo"</formula>
    </cfRule>
    <cfRule type="expression" dxfId="21605" priority="22709">
      <formula>LEFT($M15,4)="Soma"</formula>
    </cfRule>
    <cfRule type="expression" dxfId="21604" priority="22708">
      <formula>$N15+$O15&lt;1</formula>
    </cfRule>
    <cfRule type="expression" dxfId="21603" priority="22707">
      <formula>LEFT($M15,7)="Exemplo"</formula>
    </cfRule>
    <cfRule type="expression" dxfId="21602" priority="22706">
      <formula>LEFT($M15,4)="Soma"</formula>
    </cfRule>
    <cfRule type="expression" dxfId="21601" priority="22705">
      <formula>$N15+$O15&lt;1</formula>
    </cfRule>
    <cfRule type="expression" dxfId="21600" priority="22704">
      <formula>LEFT($M15,7)="Exemplo"</formula>
    </cfRule>
    <cfRule type="expression" dxfId="21599" priority="22703">
      <formula>LEFT($M15,4)="Soma"</formula>
    </cfRule>
    <cfRule type="expression" dxfId="21598" priority="22702">
      <formula>$N15+$O15&lt;1</formula>
    </cfRule>
    <cfRule type="expression" dxfId="21597" priority="22701">
      <formula>LEFT($M15,7)="Exemplo"</formula>
    </cfRule>
    <cfRule type="expression" dxfId="21596" priority="22700">
      <formula>LEFT($M15,4)="Soma"</formula>
    </cfRule>
    <cfRule type="expression" dxfId="21595" priority="22699">
      <formula>$N15+$O15&lt;1</formula>
    </cfRule>
    <cfRule type="expression" dxfId="21594" priority="22698">
      <formula>LEFT($M15,7)="Exemplo"</formula>
    </cfRule>
    <cfRule type="expression" dxfId="21593" priority="22697">
      <formula>LEFT($M15,4)="Soma"</formula>
    </cfRule>
    <cfRule type="expression" dxfId="21592" priority="22696">
      <formula>$N15+$O15&lt;1</formula>
    </cfRule>
    <cfRule type="expression" dxfId="21591" priority="22695">
      <formula>LEFT($M15,7)="Exemplo"</formula>
    </cfRule>
    <cfRule type="expression" dxfId="21590" priority="22694">
      <formula>LEFT($M15,4)="Soma"</formula>
    </cfRule>
    <cfRule type="expression" dxfId="21589" priority="22693">
      <formula>$N15+$O15&lt;1</formula>
    </cfRule>
    <cfRule type="expression" dxfId="21588" priority="22692">
      <formula>LEFT($M15,7)="Exemplo"</formula>
    </cfRule>
    <cfRule type="expression" dxfId="21587" priority="22691">
      <formula>LEFT($M15,4)="Soma"</formula>
    </cfRule>
    <cfRule type="expression" dxfId="21586" priority="22690">
      <formula>$N15+$O15&lt;1</formula>
    </cfRule>
    <cfRule type="expression" dxfId="21585" priority="22689">
      <formula>LEFT($M15,7)="Exemplo"</formula>
    </cfRule>
    <cfRule type="expression" dxfId="21584" priority="22688">
      <formula>LEFT($M15,4)="Soma"</formula>
    </cfRule>
    <cfRule type="expression" dxfId="21583" priority="22687">
      <formula>$N15+$O15&lt;1</formula>
    </cfRule>
    <cfRule type="expression" dxfId="21582" priority="22686">
      <formula>LEFT($M15,7)="Exemplo"</formula>
    </cfRule>
    <cfRule type="expression" dxfId="21581" priority="22685">
      <formula>LEFT($M15,4)="Soma"</formula>
    </cfRule>
    <cfRule type="expression" dxfId="21580" priority="22684">
      <formula>$N15+$O15&lt;1</formula>
    </cfRule>
    <cfRule type="expression" dxfId="21579" priority="22683">
      <formula>LEFT($M15,7)="Exemplo"</formula>
    </cfRule>
    <cfRule type="expression" dxfId="21578" priority="22682">
      <formula>LEFT($M15,4)="Soma"</formula>
    </cfRule>
    <cfRule type="expression" dxfId="21577" priority="22681">
      <formula>$N15+$O15&lt;1</formula>
    </cfRule>
    <cfRule type="expression" dxfId="21576" priority="22680">
      <formula>LEFT($M15,7)="Exemplo"</formula>
    </cfRule>
    <cfRule type="expression" dxfId="21575" priority="22679">
      <formula>LEFT($M15,4)="Soma"</formula>
    </cfRule>
    <cfRule type="expression" dxfId="21574" priority="22678">
      <formula>$N15+$O15&lt;1</formula>
    </cfRule>
    <cfRule type="expression" dxfId="21573" priority="22677">
      <formula>LEFT($M15,7)="Exemplo"</formula>
    </cfRule>
    <cfRule type="expression" dxfId="21572" priority="22676">
      <formula>LEFT($M15,4)="Soma"</formula>
    </cfRule>
    <cfRule type="expression" dxfId="21571" priority="22675">
      <formula>$N15+$O15&lt;1</formula>
    </cfRule>
    <cfRule type="expression" dxfId="21570" priority="22674">
      <formula>LEFT($M15,7)="Exemplo"</formula>
    </cfRule>
    <cfRule type="expression" dxfId="21569" priority="22673">
      <formula>LEFT($M15,4)="Soma"</formula>
    </cfRule>
    <cfRule type="expression" dxfId="21568" priority="22672">
      <formula>$N15+$O15&lt;1</formula>
    </cfRule>
    <cfRule type="expression" dxfId="21567" priority="22671">
      <formula>LEFT($M15,7)="Exemplo"</formula>
    </cfRule>
    <cfRule type="expression" dxfId="21566" priority="22670">
      <formula>LEFT($M15,4)="Soma"</formula>
    </cfRule>
    <cfRule type="expression" dxfId="21565" priority="22669">
      <formula>$N15+$O15&lt;1</formula>
    </cfRule>
    <cfRule type="expression" dxfId="21564" priority="22668">
      <formula>LEFT($M15,7)="Exemplo"</formula>
    </cfRule>
    <cfRule type="expression" dxfId="21563" priority="22667">
      <formula>LEFT($M15,4)="Soma"</formula>
    </cfRule>
    <cfRule type="expression" dxfId="21562" priority="22666">
      <formula>$N15+$O15&lt;1</formula>
    </cfRule>
  </conditionalFormatting>
  <conditionalFormatting sqref="M15:M18">
    <cfRule type="expression" dxfId="21561" priority="22605">
      <formula>$N15+$O15&lt;1</formula>
    </cfRule>
  </conditionalFormatting>
  <conditionalFormatting sqref="M16">
    <cfRule type="expression" dxfId="21560" priority="22164">
      <formula>$N16+$O16&lt;1</formula>
    </cfRule>
    <cfRule type="expression" dxfId="21559" priority="22163">
      <formula>LEFT($M16,7)="Exemplo"</formula>
    </cfRule>
    <cfRule type="expression" dxfId="21558" priority="22162">
      <formula>LEFT($M16,4)="Soma"</formula>
    </cfRule>
    <cfRule type="expression" dxfId="21557" priority="22160">
      <formula>LEFT($M16,7)="Exemplo"</formula>
    </cfRule>
    <cfRule type="expression" dxfId="21556" priority="22133">
      <formula>LEFT($M16,4)="Soma"</formula>
    </cfRule>
    <cfRule type="expression" dxfId="21555" priority="22131">
      <formula>LEFT($M16,7)="Exemplo"</formula>
    </cfRule>
    <cfRule type="expression" dxfId="21554" priority="22130">
      <formula>LEFT($M16,4)="Soma"</formula>
    </cfRule>
    <cfRule type="expression" dxfId="21553" priority="22129">
      <formula>$N16+$O16&lt;1</formula>
    </cfRule>
    <cfRule type="expression" dxfId="21552" priority="22128">
      <formula>LEFT($M16,7)="Exemplo"</formula>
    </cfRule>
    <cfRule type="expression" dxfId="21551" priority="22127">
      <formula>LEFT($M16,4)="Soma"</formula>
    </cfRule>
    <cfRule type="expression" dxfId="21550" priority="22126">
      <formula>$N16+$O16&lt;1</formula>
    </cfRule>
    <cfRule type="expression" dxfId="21549" priority="22125">
      <formula>LEFT($M16,7)="Exemplo"</formula>
    </cfRule>
    <cfRule type="expression" dxfId="21548" priority="22124">
      <formula>LEFT($M16,4)="Soma"</formula>
    </cfRule>
    <cfRule type="expression" dxfId="21547" priority="22122">
      <formula>LEFT($M16,7)="Exemplo"</formula>
    </cfRule>
    <cfRule type="expression" dxfId="21546" priority="22106">
      <formula>LEFT($M16,4)="Soma"</formula>
    </cfRule>
    <cfRule type="expression" dxfId="21545" priority="22104">
      <formula>LEFT($M16,7)="Exemplo"</formula>
    </cfRule>
    <cfRule type="expression" dxfId="21544" priority="22103">
      <formula>LEFT($M16,4)="Soma"</formula>
    </cfRule>
    <cfRule type="expression" dxfId="21543" priority="22102">
      <formula>$N16+$O16&lt;1</formula>
    </cfRule>
    <cfRule type="expression" dxfId="21542" priority="22101">
      <formula>LEFT($M16,7)="Exemplo"</formula>
    </cfRule>
    <cfRule type="expression" dxfId="21541" priority="22100">
      <formula>LEFT($M16,4)="Soma"</formula>
    </cfRule>
    <cfRule type="expression" dxfId="21540" priority="22099">
      <formula>$N16+$O16&lt;1</formula>
    </cfRule>
    <cfRule type="expression" dxfId="21539" priority="22098">
      <formula>LEFT($M16,7)="Exemplo"</formula>
    </cfRule>
    <cfRule type="expression" dxfId="21538" priority="22097">
      <formula>LEFT($M16,4)="Soma"</formula>
    </cfRule>
    <cfRule type="expression" dxfId="21537" priority="22096">
      <formula>$N16+$O16&lt;1</formula>
    </cfRule>
    <cfRule type="expression" dxfId="21536" priority="22095">
      <formula>LEFT($M16,7)="Exemplo"</formula>
    </cfRule>
    <cfRule type="expression" dxfId="21535" priority="22094">
      <formula>LEFT($M16,4)="Soma"</formula>
    </cfRule>
    <cfRule type="expression" dxfId="21534" priority="22092">
      <formula>LEFT($M16,7)="Exemplo"</formula>
    </cfRule>
    <cfRule type="expression" dxfId="21533" priority="22358">
      <formula>LEFT($M16,4)="Soma"</formula>
    </cfRule>
    <cfRule type="expression" dxfId="21532" priority="22174">
      <formula>LEFT($M16,4)="Soma"</formula>
    </cfRule>
    <cfRule type="expression" dxfId="21531" priority="22391">
      <formula>LEFT($M16,4)="Soma"</formula>
    </cfRule>
    <cfRule type="expression" dxfId="21530" priority="22597">
      <formula>LEFT($M16,4)="Soma"</formula>
    </cfRule>
    <cfRule type="expression" dxfId="21529" priority="22596">
      <formula>$N16+$O16&lt;1</formula>
    </cfRule>
    <cfRule type="expression" dxfId="21528" priority="22595">
      <formula>LEFT($M16,7)="Exemplo"</formula>
    </cfRule>
    <cfRule type="expression" dxfId="21527" priority="22594">
      <formula>LEFT($M16,4)="Soma"</formula>
    </cfRule>
    <cfRule type="expression" dxfId="21526" priority="22593">
      <formula>$N16+$O16&lt;1</formula>
    </cfRule>
    <cfRule type="expression" dxfId="21525" priority="22592">
      <formula>LEFT($M16,7)="Exemplo"</formula>
    </cfRule>
    <cfRule type="expression" dxfId="21524" priority="22591">
      <formula>LEFT($M16,4)="Soma"</formula>
    </cfRule>
    <cfRule type="expression" dxfId="21523" priority="22590">
      <formula>$N16+$O16&lt;1</formula>
    </cfRule>
    <cfRule type="expression" dxfId="21522" priority="22589">
      <formula>LEFT($M16,7)="Exemplo"</formula>
    </cfRule>
    <cfRule type="expression" dxfId="21521" priority="22588">
      <formula>LEFT($M16,4)="Soma"</formula>
    </cfRule>
    <cfRule type="expression" dxfId="21520" priority="22587">
      <formula>$N16+$O16&lt;1</formula>
    </cfRule>
    <cfRule type="expression" dxfId="21519" priority="22586">
      <formula>LEFT($M16,7)="Exemplo"</formula>
    </cfRule>
    <cfRule type="expression" dxfId="21518" priority="22457">
      <formula>LEFT($M16,4)="Soma"</formula>
    </cfRule>
    <cfRule type="expression" dxfId="21517" priority="22455">
      <formula>LEFT($M16,7)="Exemplo"</formula>
    </cfRule>
    <cfRule type="expression" dxfId="21516" priority="22454">
      <formula>LEFT($M16,4)="Soma"</formula>
    </cfRule>
    <cfRule type="expression" dxfId="21515" priority="22453">
      <formula>$N16+$O16&lt;1</formula>
    </cfRule>
    <cfRule type="expression" dxfId="21514" priority="22452">
      <formula>LEFT($M16,7)="Exemplo"</formula>
    </cfRule>
    <cfRule type="expression" dxfId="21513" priority="22451">
      <formula>LEFT($M16,4)="Soma"</formula>
    </cfRule>
    <cfRule type="expression" dxfId="21512" priority="22450">
      <formula>$N16+$O16&lt;1</formula>
    </cfRule>
    <cfRule type="expression" dxfId="21511" priority="22449">
      <formula>LEFT($M16,7)="Exemplo"</formula>
    </cfRule>
    <cfRule type="expression" dxfId="21510" priority="22448">
      <formula>LEFT($M16,4)="Soma"</formula>
    </cfRule>
    <cfRule type="expression" dxfId="21509" priority="22447">
      <formula>$N16+$O16&lt;1</formula>
    </cfRule>
    <cfRule type="expression" dxfId="21508" priority="22446">
      <formula>LEFT($M16,7)="Exemplo"</formula>
    </cfRule>
    <cfRule type="expression" dxfId="21507" priority="22445">
      <formula>LEFT($M16,4)="Soma"</formula>
    </cfRule>
    <cfRule type="expression" dxfId="21506" priority="22444">
      <formula>$N16+$O16&lt;1</formula>
    </cfRule>
    <cfRule type="expression" dxfId="21505" priority="22443">
      <formula>LEFT($M16,7)="Exemplo"</formula>
    </cfRule>
    <cfRule type="expression" dxfId="21504" priority="22442">
      <formula>LEFT($M16,4)="Soma"</formula>
    </cfRule>
    <cfRule type="expression" dxfId="21503" priority="22441">
      <formula>$N16+$O16&lt;1</formula>
    </cfRule>
    <cfRule type="expression" dxfId="21502" priority="22440">
      <formula>LEFT($M16,7)="Exemplo"</formula>
    </cfRule>
    <cfRule type="expression" dxfId="21501" priority="22439">
      <formula>LEFT($M16,4)="Soma"</formula>
    </cfRule>
    <cfRule type="expression" dxfId="21500" priority="22438">
      <formula>$N16+$O16&lt;1</formula>
    </cfRule>
    <cfRule type="expression" dxfId="21499" priority="22437">
      <formula>LEFT($M16,7)="Exemplo"</formula>
    </cfRule>
    <cfRule type="expression" dxfId="21498" priority="22436">
      <formula>LEFT($M16,4)="Soma"</formula>
    </cfRule>
    <cfRule type="expression" dxfId="21497" priority="22435">
      <formula>$N16+$O16&lt;1</formula>
    </cfRule>
    <cfRule type="expression" dxfId="21496" priority="22434">
      <formula>LEFT($M16,7)="Exemplo"</formula>
    </cfRule>
    <cfRule type="expression" dxfId="21495" priority="22433">
      <formula>LEFT($M16,4)="Soma"</formula>
    </cfRule>
    <cfRule type="expression" dxfId="21494" priority="22432">
      <formula>$N16+$O16&lt;1</formula>
    </cfRule>
    <cfRule type="expression" dxfId="21493" priority="22431">
      <formula>LEFT($M16,7)="Exemplo"</formula>
    </cfRule>
    <cfRule type="expression" dxfId="21492" priority="22430">
      <formula>LEFT($M16,4)="Soma"</formula>
    </cfRule>
    <cfRule type="expression" dxfId="21491" priority="22429">
      <formula>$N16+$O16&lt;1</formula>
    </cfRule>
    <cfRule type="expression" dxfId="21490" priority="22428">
      <formula>LEFT($M16,7)="Exemplo"</formula>
    </cfRule>
    <cfRule type="expression" dxfId="21489" priority="22427">
      <formula>LEFT($M16,4)="Soma"</formula>
    </cfRule>
    <cfRule type="expression" dxfId="21488" priority="22426">
      <formula>$N16+$O16&lt;1</formula>
    </cfRule>
    <cfRule type="expression" dxfId="21487" priority="22425">
      <formula>LEFT($M16,7)="Exemplo"</formula>
    </cfRule>
    <cfRule type="expression" dxfId="21486" priority="22424">
      <formula>LEFT($M16,4)="Soma"</formula>
    </cfRule>
    <cfRule type="expression" dxfId="21485" priority="22423">
      <formula>$N16+$O16&lt;1</formula>
    </cfRule>
    <cfRule type="expression" dxfId="21484" priority="22422">
      <formula>LEFT($M16,7)="Exemplo"</formula>
    </cfRule>
    <cfRule type="expression" dxfId="21483" priority="22421">
      <formula>LEFT($M16,4)="Soma"</formula>
    </cfRule>
    <cfRule type="expression" dxfId="21482" priority="22420">
      <formula>$N16+$O16&lt;1</formula>
    </cfRule>
    <cfRule type="expression" dxfId="21481" priority="22419">
      <formula>LEFT($M16,7)="Exemplo"</formula>
    </cfRule>
    <cfRule type="expression" dxfId="21480" priority="22418">
      <formula>LEFT($M16,4)="Soma"</formula>
    </cfRule>
    <cfRule type="expression" dxfId="21479" priority="22417">
      <formula>$N16+$O16&lt;1</formula>
    </cfRule>
    <cfRule type="expression" dxfId="21478" priority="22416">
      <formula>LEFT($M16,7)="Exemplo"</formula>
    </cfRule>
    <cfRule type="expression" dxfId="21477" priority="22415">
      <formula>LEFT($M16,4)="Soma"</formula>
    </cfRule>
    <cfRule type="expression" dxfId="21476" priority="22414">
      <formula>$N16+$O16&lt;1</formula>
    </cfRule>
    <cfRule type="expression" dxfId="21475" priority="22413">
      <formula>LEFT($M16,7)="Exemplo"</formula>
    </cfRule>
    <cfRule type="expression" dxfId="21474" priority="22412">
      <formula>LEFT($M16,4)="Soma"</formula>
    </cfRule>
    <cfRule type="expression" dxfId="21473" priority="22411">
      <formula>$N16+$O16&lt;1</formula>
    </cfRule>
    <cfRule type="expression" dxfId="21472" priority="22410">
      <formula>LEFT($M16,7)="Exemplo"</formula>
    </cfRule>
    <cfRule type="expression" dxfId="21471" priority="22409">
      <formula>LEFT($M16,4)="Soma"</formula>
    </cfRule>
    <cfRule type="expression" dxfId="21470" priority="22408">
      <formula>$N16+$O16&lt;1</formula>
    </cfRule>
    <cfRule type="expression" dxfId="21469" priority="22407">
      <formula>LEFT($M16,7)="Exemplo"</formula>
    </cfRule>
    <cfRule type="expression" dxfId="21468" priority="22406">
      <formula>LEFT($M16,4)="Soma"</formula>
    </cfRule>
    <cfRule type="expression" dxfId="21467" priority="22405">
      <formula>$N16+$O16&lt;1</formula>
    </cfRule>
    <cfRule type="expression" dxfId="21466" priority="22404">
      <formula>LEFT($M16,7)="Exemplo"</formula>
    </cfRule>
    <cfRule type="expression" dxfId="21465" priority="22403">
      <formula>LEFT($M16,4)="Soma"</formula>
    </cfRule>
    <cfRule type="expression" dxfId="21464" priority="22402">
      <formula>$N16+$O16&lt;1</formula>
    </cfRule>
    <cfRule type="expression" dxfId="21463" priority="22401">
      <formula>LEFT($M16,7)="Exemplo"</formula>
    </cfRule>
    <cfRule type="expression" dxfId="21462" priority="22400">
      <formula>LEFT($M16,4)="Soma"</formula>
    </cfRule>
    <cfRule type="expression" dxfId="21461" priority="22399">
      <formula>$N16+$O16&lt;1</formula>
    </cfRule>
    <cfRule type="expression" dxfId="21460" priority="22398">
      <formula>LEFT($M16,7)="Exemplo"</formula>
    </cfRule>
    <cfRule type="expression" dxfId="21459" priority="22397">
      <formula>LEFT($M16,4)="Soma"</formula>
    </cfRule>
    <cfRule type="expression" dxfId="21458" priority="22396">
      <formula>$N16+$O16&lt;1</formula>
    </cfRule>
    <cfRule type="expression" dxfId="21457" priority="22395">
      <formula>LEFT($M16,7)="Exemplo"</formula>
    </cfRule>
    <cfRule type="expression" dxfId="21456" priority="22394">
      <formula>LEFT($M16,4)="Soma"</formula>
    </cfRule>
    <cfRule type="expression" dxfId="21455" priority="22393">
      <formula>$N16+$O16&lt;1</formula>
    </cfRule>
    <cfRule type="expression" dxfId="21454" priority="22392">
      <formula>LEFT($M16,7)="Exemplo"</formula>
    </cfRule>
    <cfRule type="expression" dxfId="21453" priority="22390">
      <formula>$N16+$O16&lt;1</formula>
    </cfRule>
    <cfRule type="expression" dxfId="21452" priority="22389">
      <formula>LEFT($M16,7)="Exemplo"</formula>
    </cfRule>
    <cfRule type="expression" dxfId="21451" priority="22388">
      <formula>LEFT($M16,4)="Soma"</formula>
    </cfRule>
    <cfRule type="expression" dxfId="21450" priority="22387">
      <formula>$N16+$O16&lt;1</formula>
    </cfRule>
    <cfRule type="expression" dxfId="21449" priority="22386">
      <formula>LEFT($M16,7)="Exemplo"</formula>
    </cfRule>
    <cfRule type="expression" dxfId="21448" priority="22385">
      <formula>LEFT($M16,4)="Soma"</formula>
    </cfRule>
    <cfRule type="expression" dxfId="21447" priority="22384">
      <formula>$N16+$O16&lt;1</formula>
    </cfRule>
    <cfRule type="expression" dxfId="21446" priority="22383">
      <formula>LEFT($M16,7)="Exemplo"</formula>
    </cfRule>
    <cfRule type="expression" dxfId="21445" priority="22382">
      <formula>LEFT($M16,4)="Soma"</formula>
    </cfRule>
    <cfRule type="expression" dxfId="21444" priority="22381">
      <formula>$N16+$O16&lt;1</formula>
    </cfRule>
    <cfRule type="expression" dxfId="21443" priority="22380">
      <formula>LEFT($M16,7)="Exemplo"</formula>
    </cfRule>
    <cfRule type="expression" dxfId="21442" priority="22379">
      <formula>LEFT($M16,4)="Soma"</formula>
    </cfRule>
    <cfRule type="expression" dxfId="21441" priority="22378">
      <formula>$N16+$O16&lt;1</formula>
    </cfRule>
    <cfRule type="expression" dxfId="21440" priority="22377">
      <formula>LEFT($M16,7)="Exemplo"</formula>
    </cfRule>
    <cfRule type="expression" dxfId="21439" priority="22376">
      <formula>LEFT($M16,4)="Soma"</formula>
    </cfRule>
    <cfRule type="expression" dxfId="21438" priority="22375">
      <formula>$N16+$O16&lt;1</formula>
    </cfRule>
    <cfRule type="expression" dxfId="21437" priority="22374">
      <formula>LEFT($M16,7)="Exemplo"</formula>
    </cfRule>
    <cfRule type="expression" dxfId="21436" priority="22373">
      <formula>LEFT($M16,4)="Soma"</formula>
    </cfRule>
    <cfRule type="expression" dxfId="21435" priority="22372">
      <formula>$N16+$O16&lt;1</formula>
    </cfRule>
    <cfRule type="expression" dxfId="21434" priority="22371">
      <formula>LEFT($M16,7)="Exemplo"</formula>
    </cfRule>
    <cfRule type="expression" dxfId="21433" priority="22370">
      <formula>LEFT($M16,4)="Soma"</formula>
    </cfRule>
    <cfRule type="expression" dxfId="21432" priority="22369">
      <formula>$N16+$O16&lt;1</formula>
    </cfRule>
    <cfRule type="expression" dxfId="21431" priority="22368">
      <formula>LEFT($M16,7)="Exemplo"</formula>
    </cfRule>
    <cfRule type="expression" dxfId="21430" priority="22367">
      <formula>LEFT($M16,4)="Soma"</formula>
    </cfRule>
    <cfRule type="expression" dxfId="21429" priority="22366">
      <formula>$N16+$O16&lt;1</formula>
    </cfRule>
    <cfRule type="expression" dxfId="21428" priority="22365">
      <formula>LEFT($M16,7)="Exemplo"</formula>
    </cfRule>
    <cfRule type="expression" dxfId="21427" priority="22364">
      <formula>LEFT($M16,4)="Soma"</formula>
    </cfRule>
    <cfRule type="expression" dxfId="21426" priority="22363">
      <formula>$N16+$O16&lt;1</formula>
    </cfRule>
    <cfRule type="expression" dxfId="21425" priority="22362">
      <formula>LEFT($M16,7)="Exemplo"</formula>
    </cfRule>
    <cfRule type="expression" dxfId="21424" priority="22361">
      <formula>LEFT($M16,4)="Soma"</formula>
    </cfRule>
    <cfRule type="expression" dxfId="21423" priority="22360">
      <formula>$N16+$O16&lt;1</formula>
    </cfRule>
    <cfRule type="expression" dxfId="21422" priority="22359">
      <formula>LEFT($M16,7)="Exemplo"</formula>
    </cfRule>
    <cfRule type="expression" dxfId="21421" priority="22357">
      <formula>$N16+$O16&lt;1</formula>
    </cfRule>
    <cfRule type="expression" dxfId="21420" priority="22356">
      <formula>LEFT($M16,7)="Exemplo"</formula>
    </cfRule>
    <cfRule type="expression" dxfId="21419" priority="22355">
      <formula>LEFT($M16,4)="Soma"</formula>
    </cfRule>
    <cfRule type="expression" dxfId="21418" priority="22354">
      <formula>$N16+$O16&lt;1</formula>
    </cfRule>
    <cfRule type="expression" dxfId="21417" priority="22353">
      <formula>LEFT($M16,7)="Exemplo"</formula>
    </cfRule>
    <cfRule type="expression" dxfId="21416" priority="22352">
      <formula>LEFT($M16,4)="Soma"</formula>
    </cfRule>
    <cfRule type="expression" dxfId="21415" priority="22350">
      <formula>LEFT($M16,7)="Exemplo"</formula>
    </cfRule>
    <cfRule type="expression" dxfId="21414" priority="22330">
      <formula>LEFT($M16,4)="Soma"</formula>
    </cfRule>
    <cfRule type="expression" dxfId="21413" priority="22329">
      <formula>$N16+$O16&lt;1</formula>
    </cfRule>
    <cfRule type="expression" dxfId="21412" priority="22328">
      <formula>LEFT($M16,7)="Exemplo"</formula>
    </cfRule>
    <cfRule type="expression" dxfId="21411" priority="22327">
      <formula>LEFT($M16,4)="Soma"</formula>
    </cfRule>
    <cfRule type="expression" dxfId="21410" priority="22326">
      <formula>$N16+$O16&lt;1</formula>
    </cfRule>
    <cfRule type="expression" dxfId="21409" priority="22325">
      <formula>LEFT($M16,7)="Exemplo"</formula>
    </cfRule>
    <cfRule type="expression" dxfId="21408" priority="22324">
      <formula>LEFT($M16,4)="Soma"</formula>
    </cfRule>
    <cfRule type="expression" dxfId="21407" priority="22323">
      <formula>$N16+$O16&lt;1</formula>
    </cfRule>
    <cfRule type="expression" dxfId="21406" priority="22322">
      <formula>LEFT($M16,7)="Exemplo"</formula>
    </cfRule>
    <cfRule type="expression" dxfId="21405" priority="22321">
      <formula>LEFT($M16,4)="Soma"</formula>
    </cfRule>
    <cfRule type="expression" dxfId="21404" priority="22320">
      <formula>$N16+$O16&lt;1</formula>
    </cfRule>
    <cfRule type="expression" dxfId="21403" priority="22319">
      <formula>LEFT($M16,7)="Exemplo"</formula>
    </cfRule>
    <cfRule type="expression" dxfId="21402" priority="22318">
      <formula>LEFT($M16,4)="Soma"</formula>
    </cfRule>
    <cfRule type="expression" dxfId="21401" priority="22316">
      <formula>LEFT($M16,7)="Exemplo"</formula>
    </cfRule>
    <cfRule type="expression" dxfId="21400" priority="22312">
      <formula>LEFT($M16,4)="Soma"</formula>
    </cfRule>
    <cfRule type="expression" dxfId="21399" priority="22311">
      <formula>$N16+$O16&lt;1</formula>
    </cfRule>
    <cfRule type="expression" dxfId="21398" priority="22310">
      <formula>LEFT($M16,7)="Exemplo"</formula>
    </cfRule>
    <cfRule type="expression" dxfId="21397" priority="22309">
      <formula>LEFT($M16,4)="Soma"</formula>
    </cfRule>
    <cfRule type="expression" dxfId="21396" priority="22308">
      <formula>$N16+$O16&lt;1</formula>
    </cfRule>
    <cfRule type="expression" dxfId="21395" priority="22307">
      <formula>LEFT($M16,7)="Exemplo"</formula>
    </cfRule>
    <cfRule type="expression" dxfId="21394" priority="22306">
      <formula>LEFT($M16,4)="Soma"</formula>
    </cfRule>
    <cfRule type="expression" dxfId="21393" priority="22304">
      <formula>LEFT($M16,7)="Exemplo"</formula>
    </cfRule>
    <cfRule type="expression" dxfId="21392" priority="22300">
      <formula>LEFT($M16,4)="Soma"</formula>
    </cfRule>
    <cfRule type="expression" dxfId="21391" priority="22299">
      <formula>$N16+$O16&lt;1</formula>
    </cfRule>
    <cfRule type="expression" dxfId="21390" priority="22298">
      <formula>LEFT($M16,7)="Exemplo"</formula>
    </cfRule>
    <cfRule type="expression" dxfId="21389" priority="22297">
      <formula>LEFT($M16,4)="Soma"</formula>
    </cfRule>
    <cfRule type="expression" dxfId="21388" priority="22295">
      <formula>LEFT($M16,7)="Exemplo"</formula>
    </cfRule>
    <cfRule type="expression" dxfId="21387" priority="22291">
      <formula>LEFT($M16,4)="Soma"</formula>
    </cfRule>
    <cfRule type="expression" dxfId="21386" priority="22289">
      <formula>LEFT($M16,7)="Exemplo"</formula>
    </cfRule>
    <cfRule type="expression" dxfId="21385" priority="22282">
      <formula>LEFT($M16,4)="Soma"</formula>
    </cfRule>
    <cfRule type="expression" dxfId="21384" priority="22280">
      <formula>LEFT($M16,7)="Exemplo"</formula>
    </cfRule>
    <cfRule type="expression" dxfId="21383" priority="22278">
      <formula>LEFT($M16,4)="Soma"</formula>
    </cfRule>
    <cfRule type="expression" dxfId="21382" priority="22277">
      <formula>$N16+$O16&lt;1</formula>
    </cfRule>
    <cfRule type="expression" dxfId="21381" priority="22276">
      <formula>LEFT($M16,7)="Exemplo"</formula>
    </cfRule>
    <cfRule type="expression" dxfId="21380" priority="22275">
      <formula>LEFT($M16,4)="Soma"</formula>
    </cfRule>
    <cfRule type="expression" dxfId="21379" priority="22274">
      <formula>$N16+$O16&lt;1</formula>
    </cfRule>
    <cfRule type="expression" dxfId="21378" priority="22273">
      <formula>LEFT($M16,7)="Exemplo"</formula>
    </cfRule>
    <cfRule type="expression" dxfId="21377" priority="22272">
      <formula>LEFT($M16,4)="Soma"</formula>
    </cfRule>
    <cfRule type="expression" dxfId="21376" priority="22271">
      <formula>$N16+$O16&lt;1</formula>
    </cfRule>
    <cfRule type="expression" dxfId="21375" priority="22270">
      <formula>LEFT($M16,7)="Exemplo"</formula>
    </cfRule>
    <cfRule type="expression" dxfId="21374" priority="22269">
      <formula>LEFT($M16,4)="Soma"</formula>
    </cfRule>
    <cfRule type="expression" dxfId="21373" priority="22268">
      <formula>$N16+$O16&lt;1</formula>
    </cfRule>
    <cfRule type="expression" dxfId="21372" priority="22267">
      <formula>LEFT($M16,7)="Exemplo"</formula>
    </cfRule>
    <cfRule type="expression" dxfId="21371" priority="22266">
      <formula>LEFT($M16,4)="Soma"</formula>
    </cfRule>
    <cfRule type="expression" dxfId="21370" priority="22265">
      <formula>$N16+$O16&lt;1</formula>
    </cfRule>
    <cfRule type="expression" dxfId="21369" priority="22264">
      <formula>LEFT($M16,7)="Exemplo"</formula>
    </cfRule>
    <cfRule type="expression" dxfId="21368" priority="22263">
      <formula>LEFT($M16,4)="Soma"</formula>
    </cfRule>
    <cfRule type="expression" dxfId="21367" priority="22262">
      <formula>$N16+$O16&lt;1</formula>
    </cfRule>
    <cfRule type="expression" dxfId="21366" priority="22261">
      <formula>LEFT($M16,7)="Exemplo"</formula>
    </cfRule>
    <cfRule type="expression" dxfId="21365" priority="22260">
      <formula>LEFT($M16,4)="Soma"</formula>
    </cfRule>
    <cfRule type="expression" dxfId="21364" priority="22259">
      <formula>$N16+$O16&lt;1</formula>
    </cfRule>
    <cfRule type="expression" dxfId="21363" priority="22258">
      <formula>LEFT($M16,7)="Exemplo"</formula>
    </cfRule>
    <cfRule type="expression" dxfId="21362" priority="22257">
      <formula>LEFT($M16,4)="Soma"</formula>
    </cfRule>
    <cfRule type="expression" dxfId="21361" priority="22256">
      <formula>$N16+$O16&lt;1</formula>
    </cfRule>
    <cfRule type="expression" dxfId="21360" priority="22255">
      <formula>LEFT($M16,7)="Exemplo"</formula>
    </cfRule>
    <cfRule type="expression" dxfId="21359" priority="22247">
      <formula>LEFT($M16,4)="Soma"</formula>
    </cfRule>
    <cfRule type="expression" dxfId="21358" priority="22246">
      <formula>$N16+$O16&lt;1</formula>
    </cfRule>
    <cfRule type="expression" dxfId="21357" priority="22245">
      <formula>LEFT($M16,7)="Exemplo"</formula>
    </cfRule>
    <cfRule type="expression" dxfId="21356" priority="22241">
      <formula>LEFT($M16,4)="Soma"</formula>
    </cfRule>
    <cfRule type="expression" dxfId="21355" priority="22240">
      <formula>$N16+$O16&lt;1</formula>
    </cfRule>
    <cfRule type="expression" dxfId="21354" priority="22239">
      <formula>LEFT($M16,7)="Exemplo"</formula>
    </cfRule>
    <cfRule type="expression" dxfId="21353" priority="22238">
      <formula>LEFT($M16,4)="Soma"</formula>
    </cfRule>
    <cfRule type="expression" dxfId="21352" priority="22237">
      <formula>$N16+$O16&lt;1</formula>
    </cfRule>
    <cfRule type="expression" dxfId="21351" priority="22236">
      <formula>LEFT($M16,7)="Exemplo"</formula>
    </cfRule>
    <cfRule type="expression" dxfId="21350" priority="22235">
      <formula>LEFT($M16,4)="Soma"</formula>
    </cfRule>
    <cfRule type="expression" dxfId="21349" priority="22234">
      <formula>$N16+$O16&lt;1</formula>
    </cfRule>
    <cfRule type="expression" dxfId="21348" priority="22233">
      <formula>LEFT($M16,7)="Exemplo"</formula>
    </cfRule>
    <cfRule type="expression" dxfId="21347" priority="22232">
      <formula>LEFT($M16,4)="Soma"</formula>
    </cfRule>
    <cfRule type="expression" dxfId="21346" priority="22231">
      <formula>$N16+$O16&lt;1</formula>
    </cfRule>
    <cfRule type="expression" dxfId="21345" priority="22230">
      <formula>LEFT($M16,7)="Exemplo"</formula>
    </cfRule>
    <cfRule type="expression" dxfId="21344" priority="22229">
      <formula>LEFT($M16,4)="Soma"</formula>
    </cfRule>
    <cfRule type="expression" dxfId="21343" priority="22228">
      <formula>$N16+$O16&lt;1</formula>
    </cfRule>
    <cfRule type="expression" dxfId="21342" priority="22227">
      <formula>LEFT($M16,7)="Exemplo"</formula>
    </cfRule>
    <cfRule type="expression" dxfId="21341" priority="22226">
      <formula>LEFT($M16,4)="Soma"</formula>
    </cfRule>
    <cfRule type="expression" dxfId="21340" priority="22225">
      <formula>$N16+$O16&lt;1</formula>
    </cfRule>
    <cfRule type="expression" dxfId="21339" priority="22224">
      <formula>LEFT($M16,7)="Exemplo"</formula>
    </cfRule>
    <cfRule type="expression" dxfId="21338" priority="22223">
      <formula>LEFT($M16,4)="Soma"</formula>
    </cfRule>
    <cfRule type="expression" dxfId="21337" priority="22222">
      <formula>$N16+$O16&lt;1</formula>
    </cfRule>
    <cfRule type="expression" dxfId="21336" priority="22221">
      <formula>LEFT($M16,7)="Exemplo"</formula>
    </cfRule>
    <cfRule type="expression" dxfId="21335" priority="22220">
      <formula>LEFT($M16,4)="Soma"</formula>
    </cfRule>
    <cfRule type="expression" dxfId="21334" priority="22219">
      <formula>$N16+$O16&lt;1</formula>
    </cfRule>
    <cfRule type="expression" dxfId="21333" priority="22218">
      <formula>LEFT($M16,7)="Exemplo"</formula>
    </cfRule>
    <cfRule type="expression" dxfId="21332" priority="22217">
      <formula>LEFT($M16,4)="Soma"</formula>
    </cfRule>
    <cfRule type="expression" dxfId="21331" priority="22216">
      <formula>$N16+$O16&lt;1</formula>
    </cfRule>
    <cfRule type="expression" dxfId="21330" priority="22215">
      <formula>LEFT($M16,7)="Exemplo"</formula>
    </cfRule>
    <cfRule type="expression" dxfId="21329" priority="22214">
      <formula>LEFT($M16,4)="Soma"</formula>
    </cfRule>
    <cfRule type="expression" dxfId="21328" priority="22213">
      <formula>$N16+$O16&lt;1</formula>
    </cfRule>
    <cfRule type="expression" dxfId="21327" priority="22212">
      <formula>LEFT($M16,7)="Exemplo"</formula>
    </cfRule>
    <cfRule type="expression" dxfId="21326" priority="22211">
      <formula>LEFT($M16,4)="Soma"</formula>
    </cfRule>
    <cfRule type="expression" dxfId="21325" priority="22210">
      <formula>$N16+$O16&lt;1</formula>
    </cfRule>
    <cfRule type="expression" dxfId="21324" priority="22209">
      <formula>LEFT($M16,7)="Exemplo"</formula>
    </cfRule>
    <cfRule type="expression" dxfId="21323" priority="22208">
      <formula>LEFT($M16,4)="Soma"</formula>
    </cfRule>
    <cfRule type="expression" dxfId="21322" priority="22207">
      <formula>$N16+$O16&lt;1</formula>
    </cfRule>
    <cfRule type="expression" dxfId="21321" priority="22206">
      <formula>LEFT($M16,7)="Exemplo"</formula>
    </cfRule>
    <cfRule type="expression" dxfId="21320" priority="22204">
      <formula>LEFT($M16,4)="Soma"</formula>
    </cfRule>
    <cfRule type="expression" dxfId="21319" priority="22203">
      <formula>$N16+$O16&lt;1</formula>
    </cfRule>
    <cfRule type="expression" dxfId="21318" priority="22202">
      <formula>LEFT($M16,7)="Exemplo"</formula>
    </cfRule>
    <cfRule type="expression" dxfId="21317" priority="22201">
      <formula>LEFT($M16,4)="Soma"</formula>
    </cfRule>
    <cfRule type="expression" dxfId="21316" priority="22200">
      <formula>$N16+$O16&lt;1</formula>
    </cfRule>
    <cfRule type="expression" dxfId="21315" priority="22199">
      <formula>LEFT($M16,7)="Exemplo"</formula>
    </cfRule>
    <cfRule type="expression" dxfId="21314" priority="22198">
      <formula>LEFT($M16,4)="Soma"</formula>
    </cfRule>
    <cfRule type="expression" dxfId="21313" priority="22197">
      <formula>$N16+$O16&lt;1</formula>
    </cfRule>
    <cfRule type="expression" dxfId="21312" priority="22196">
      <formula>LEFT($M16,7)="Exemplo"</formula>
    </cfRule>
    <cfRule type="expression" dxfId="21311" priority="22195">
      <formula>LEFT($M16,4)="Soma"</formula>
    </cfRule>
    <cfRule type="expression" dxfId="21310" priority="22194">
      <formula>$N16+$O16&lt;1</formula>
    </cfRule>
    <cfRule type="expression" dxfId="21309" priority="22193">
      <formula>LEFT($M16,7)="Exemplo"</formula>
    </cfRule>
    <cfRule type="expression" dxfId="21308" priority="22192">
      <formula>LEFT($M16,4)="Soma"</formula>
    </cfRule>
    <cfRule type="expression" dxfId="21307" priority="22191">
      <formula>$N16+$O16&lt;1</formula>
    </cfRule>
    <cfRule type="expression" dxfId="21306" priority="22190">
      <formula>LEFT($M16,7)="Exemplo"</formula>
    </cfRule>
    <cfRule type="expression" dxfId="21305" priority="22189">
      <formula>LEFT($M16,4)="Soma"</formula>
    </cfRule>
    <cfRule type="expression" dxfId="21304" priority="22188">
      <formula>$N16+$O16&lt;1</formula>
    </cfRule>
    <cfRule type="expression" dxfId="21303" priority="22187">
      <formula>LEFT($M16,7)="Exemplo"</formula>
    </cfRule>
    <cfRule type="expression" dxfId="21302" priority="22186">
      <formula>LEFT($M16,4)="Soma"</formula>
    </cfRule>
    <cfRule type="expression" dxfId="21301" priority="22185">
      <formula>$N16+$O16&lt;1</formula>
    </cfRule>
    <cfRule type="expression" dxfId="21300" priority="22184">
      <formula>LEFT($M16,7)="Exemplo"</formula>
    </cfRule>
    <cfRule type="expression" dxfId="21299" priority="22183">
      <formula>LEFT($M16,4)="Soma"</formula>
    </cfRule>
    <cfRule type="expression" dxfId="21298" priority="22182">
      <formula>$N16+$O16&lt;1</formula>
    </cfRule>
    <cfRule type="expression" dxfId="21297" priority="22181">
      <formula>LEFT($M16,7)="Exemplo"</formula>
    </cfRule>
    <cfRule type="expression" dxfId="21296" priority="22180">
      <formula>LEFT($M16,4)="Soma"</formula>
    </cfRule>
    <cfRule type="expression" dxfId="21295" priority="22179">
      <formula>$N16+$O16&lt;1</formula>
    </cfRule>
    <cfRule type="expression" dxfId="21294" priority="22178">
      <formula>LEFT($M16,7)="Exemplo"</formula>
    </cfRule>
    <cfRule type="expression" dxfId="21293" priority="22177">
      <formula>LEFT($M16,4)="Soma"</formula>
    </cfRule>
    <cfRule type="expression" dxfId="21292" priority="22176">
      <formula>$N16+$O16&lt;1</formula>
    </cfRule>
    <cfRule type="expression" dxfId="21291" priority="22175">
      <formula>LEFT($M16,7)="Exemplo"</formula>
    </cfRule>
    <cfRule type="expression" dxfId="21290" priority="22173">
      <formula>$N16+$O16&lt;1</formula>
    </cfRule>
    <cfRule type="expression" dxfId="21289" priority="22172">
      <formula>LEFT($M16,7)="Exemplo"</formula>
    </cfRule>
    <cfRule type="expression" dxfId="21288" priority="22171">
      <formula>LEFT($M16,4)="Soma"</formula>
    </cfRule>
    <cfRule type="expression" dxfId="21287" priority="22170">
      <formula>$N16+$O16&lt;1</formula>
    </cfRule>
    <cfRule type="expression" dxfId="21286" priority="22169">
      <formula>LEFT($M16,7)="Exemplo"</formula>
    </cfRule>
    <cfRule type="expression" dxfId="21285" priority="22168">
      <formula>LEFT($M16,4)="Soma"</formula>
    </cfRule>
    <cfRule type="expression" dxfId="21284" priority="22167">
      <formula>$N16+$O16&lt;1</formula>
    </cfRule>
    <cfRule type="expression" dxfId="21283" priority="22166">
      <formula>LEFT($M16,7)="Exemplo"</formula>
    </cfRule>
    <cfRule type="expression" dxfId="21282" priority="22165">
      <formula>LEFT($M16,4)="Soma"</formula>
    </cfRule>
  </conditionalFormatting>
  <conditionalFormatting sqref="M16:M17">
    <cfRule type="expression" dxfId="21281" priority="22141">
      <formula>$N16+$O16&lt;1</formula>
    </cfRule>
    <cfRule type="expression" dxfId="21280" priority="22281">
      <formula>$N16+$O16&lt;1</formula>
    </cfRule>
    <cfRule type="expression" dxfId="21279" priority="22302">
      <formula>$N16+$O16&lt;1</formula>
    </cfRule>
    <cfRule type="expression" dxfId="21278" priority="22345">
      <formula>$N16+$O16&lt;1</formula>
    </cfRule>
    <cfRule type="expression" dxfId="21277" priority="22287">
      <formula>$N16+$O16&lt;1</formula>
    </cfRule>
    <cfRule type="expression" dxfId="21276" priority="22117">
      <formula>$N16+$O16&lt;1</formula>
    </cfRule>
    <cfRule type="expression" dxfId="21275" priority="22314">
      <formula>$N16+$O16&lt;1</formula>
    </cfRule>
    <cfRule type="expression" dxfId="21274" priority="22132">
      <formula>$N16+$O16&lt;1</formula>
    </cfRule>
    <cfRule type="expression" dxfId="21273" priority="22090">
      <formula>$N16+$O16&lt;1</formula>
    </cfRule>
    <cfRule type="expression" dxfId="21272" priority="22456">
      <formula>$N16+$O16&lt;1</formula>
    </cfRule>
    <cfRule type="expression" dxfId="21271" priority="22105">
      <formula>$N16+$O16&lt;1</formula>
    </cfRule>
    <cfRule type="expression" dxfId="21270" priority="22293">
      <formula>$N16+$O16&lt;1</formula>
    </cfRule>
  </conditionalFormatting>
  <conditionalFormatting sqref="M16:M18">
    <cfRule type="expression" dxfId="21269" priority="22331">
      <formula>LEFT($M16,7)="Exemplo"</formula>
    </cfRule>
    <cfRule type="expression" dxfId="21268" priority="22601">
      <formula>LEFT($M16,7)="Exemplo"</formula>
    </cfRule>
    <cfRule type="expression" dxfId="21267" priority="22332">
      <formula>$N16+$O16&lt;1</formula>
    </cfRule>
    <cfRule type="expression" dxfId="21266" priority="22585">
      <formula>LEFT($M16,4)="Soma"</formula>
    </cfRule>
    <cfRule type="expression" dxfId="21265" priority="22333">
      <formula>LEFT($M16,4)="Soma"</formula>
    </cfRule>
    <cfRule type="expression" dxfId="21264" priority="22604">
      <formula>LEFT($M16,7)="Exemplo"</formula>
    </cfRule>
    <cfRule type="expression" dxfId="21263" priority="22583">
      <formula>LEFT($M16,7)="Exemplo"</formula>
    </cfRule>
    <cfRule type="expression" dxfId="21262" priority="22603">
      <formula>LEFT($M16,4)="Soma"</formula>
    </cfRule>
    <cfRule type="expression" dxfId="21261" priority="22602">
      <formula>$N16+$O16&lt;1</formula>
    </cfRule>
    <cfRule type="expression" dxfId="21260" priority="22584">
      <formula>$N16+$O16&lt;1</formula>
    </cfRule>
    <cfRule type="expression" dxfId="21259" priority="22607">
      <formula>LEFT($M16,4)="Soma"</formula>
    </cfRule>
  </conditionalFormatting>
  <conditionalFormatting sqref="M17">
    <cfRule type="expression" dxfId="21258" priority="20088">
      <formula>LEFT($M17,4)="Soma"</formula>
    </cfRule>
    <cfRule type="expression" dxfId="21257" priority="20087">
      <formula>$N17+$O17&lt;1</formula>
    </cfRule>
    <cfRule type="expression" dxfId="21256" priority="20086">
      <formula>LEFT($M17,7)="Exemplo"</formula>
    </cfRule>
    <cfRule type="expression" dxfId="21255" priority="20085">
      <formula>LEFT($M17,4)="Soma"</formula>
    </cfRule>
    <cfRule type="expression" dxfId="21254" priority="20084">
      <formula>$N17+$O17&lt;1</formula>
    </cfRule>
    <cfRule type="expression" dxfId="21253" priority="20083">
      <formula>LEFT($M17,7)="Exemplo"</formula>
    </cfRule>
    <cfRule type="expression" dxfId="21252" priority="20082">
      <formula>LEFT($M17,4)="Soma"</formula>
    </cfRule>
    <cfRule type="expression" dxfId="21251" priority="20080">
      <formula>LEFT($M17,7)="Exemplo"</formula>
    </cfRule>
    <cfRule type="expression" dxfId="21250" priority="19879">
      <formula>LEFT($M17,4)="Soma"</formula>
    </cfRule>
    <cfRule type="expression" dxfId="21249" priority="19880">
      <formula>LEFT($M17,7)="Exemplo"</formula>
    </cfRule>
    <cfRule type="expression" dxfId="21248" priority="20076">
      <formula>LEFT($M17,4)="Soma"</formula>
    </cfRule>
    <cfRule type="expression" dxfId="21247" priority="20075">
      <formula>$N17+$O17&lt;1</formula>
    </cfRule>
    <cfRule type="expression" dxfId="21246" priority="20074">
      <formula>LEFT($M17,7)="Exemplo"</formula>
    </cfRule>
    <cfRule type="expression" dxfId="21245" priority="20073">
      <formula>LEFT($M17,4)="Soma"</formula>
    </cfRule>
    <cfRule type="expression" dxfId="21244" priority="20071">
      <formula>LEFT($M17,7)="Exemplo"</formula>
    </cfRule>
    <cfRule type="expression" dxfId="21243" priority="19882">
      <formula>LEFT($M17,4)="Soma"</formula>
    </cfRule>
    <cfRule type="expression" dxfId="21242" priority="20067">
      <formula>LEFT($M17,4)="Soma"</formula>
    </cfRule>
    <cfRule type="expression" dxfId="21241" priority="20065">
      <formula>LEFT($M17,7)="Exemplo"</formula>
    </cfRule>
    <cfRule type="expression" dxfId="21240" priority="19958">
      <formula>$N17+$O17&lt;1</formula>
    </cfRule>
    <cfRule type="expression" dxfId="21239" priority="19959">
      <formula>LEFT($M17,4)="Soma"</formula>
    </cfRule>
    <cfRule type="expression" dxfId="21238" priority="19960">
      <formula>LEFT($M17,7)="Exemplo"</formula>
    </cfRule>
    <cfRule type="expression" dxfId="21237" priority="19972">
      <formula>LEFT($M17,7)="Exemplo"</formula>
    </cfRule>
    <cfRule type="expression" dxfId="21236" priority="20058">
      <formula>LEFT($M17,4)="Soma"</formula>
    </cfRule>
    <cfRule type="expression" dxfId="21235" priority="22070">
      <formula>LEFT($M17,4)="Soma"</formula>
    </cfRule>
    <cfRule type="expression" dxfId="21234" priority="22069">
      <formula>$N17+$O17&lt;1</formula>
    </cfRule>
    <cfRule type="expression" dxfId="21233" priority="22068">
      <formula>LEFT($M17,7)="Exemplo"</formula>
    </cfRule>
    <cfRule type="expression" dxfId="21232" priority="22067">
      <formula>LEFT($M17,4)="Soma"</formula>
    </cfRule>
    <cfRule type="expression" dxfId="21231" priority="22066">
      <formula>$N17+$O17&lt;1</formula>
    </cfRule>
    <cfRule type="expression" dxfId="21230" priority="22065">
      <formula>LEFT($M17,7)="Exemplo"</formula>
    </cfRule>
    <cfRule type="expression" dxfId="21229" priority="22064">
      <formula>LEFT($M17,4)="Soma"</formula>
    </cfRule>
    <cfRule type="expression" dxfId="21228" priority="22063">
      <formula>$N17+$O17&lt;1</formula>
    </cfRule>
    <cfRule type="expression" dxfId="21227" priority="22062">
      <formula>LEFT($M17,7)="Exemplo"</formula>
    </cfRule>
    <cfRule type="expression" dxfId="21226" priority="22061">
      <formula>LEFT($M17,4)="Soma"</formula>
    </cfRule>
    <cfRule type="expression" dxfId="21225" priority="22060">
      <formula>$N17+$O17&lt;1</formula>
    </cfRule>
    <cfRule type="expression" dxfId="21224" priority="22059">
      <formula>LEFT($M17,7)="Exemplo"</formula>
    </cfRule>
    <cfRule type="expression" dxfId="21223" priority="22058">
      <formula>LEFT($M17,4)="Soma"</formula>
    </cfRule>
    <cfRule type="expression" dxfId="21222" priority="22057">
      <formula>$N17+$O17&lt;1</formula>
    </cfRule>
    <cfRule type="expression" dxfId="21221" priority="22056">
      <formula>LEFT($M17,7)="Exemplo"</formula>
    </cfRule>
    <cfRule type="expression" dxfId="21220" priority="22055">
      <formula>LEFT($M17,4)="Soma"</formula>
    </cfRule>
    <cfRule type="expression" dxfId="21219" priority="22054">
      <formula>$N17+$O17&lt;1</formula>
    </cfRule>
    <cfRule type="expression" dxfId="21218" priority="22053">
      <formula>LEFT($M17,7)="Exemplo"</formula>
    </cfRule>
    <cfRule type="expression" dxfId="21217" priority="22052">
      <formula>LEFT($M17,4)="Soma"</formula>
    </cfRule>
    <cfRule type="expression" dxfId="21216" priority="22051">
      <formula>$N17+$O17&lt;1</formula>
    </cfRule>
    <cfRule type="expression" dxfId="21215" priority="22050">
      <formula>LEFT($M17,7)="Exemplo"</formula>
    </cfRule>
    <cfRule type="expression" dxfId="21214" priority="22049">
      <formula>LEFT($M17,4)="Soma"</formula>
    </cfRule>
    <cfRule type="expression" dxfId="21213" priority="22048">
      <formula>$N17+$O17&lt;1</formula>
    </cfRule>
    <cfRule type="expression" dxfId="21212" priority="22047">
      <formula>LEFT($M17,7)="Exemplo"</formula>
    </cfRule>
    <cfRule type="expression" dxfId="21211" priority="22046">
      <formula>LEFT($M17,4)="Soma"</formula>
    </cfRule>
    <cfRule type="expression" dxfId="21210" priority="22045">
      <formula>$N17+$O17&lt;1</formula>
    </cfRule>
    <cfRule type="expression" dxfId="21209" priority="22044">
      <formula>LEFT($M17,7)="Exemplo"</formula>
    </cfRule>
    <cfRule type="expression" dxfId="21208" priority="22043">
      <formula>LEFT($M17,4)="Soma"</formula>
    </cfRule>
    <cfRule type="expression" dxfId="21207" priority="22042">
      <formula>$N17+$O17&lt;1</formula>
    </cfRule>
    <cfRule type="expression" dxfId="21206" priority="22041">
      <formula>LEFT($M17,7)="Exemplo"</formula>
    </cfRule>
    <cfRule type="expression" dxfId="21205" priority="22040">
      <formula>LEFT($M17,4)="Soma"</formula>
    </cfRule>
    <cfRule type="expression" dxfId="21204" priority="22039">
      <formula>$N17+$O17&lt;1</formula>
    </cfRule>
    <cfRule type="expression" dxfId="21203" priority="22038">
      <formula>LEFT($M17,7)="Exemplo"</formula>
    </cfRule>
    <cfRule type="expression" dxfId="21202" priority="22037">
      <formula>LEFT($M17,4)="Soma"</formula>
    </cfRule>
    <cfRule type="expression" dxfId="21201" priority="22036">
      <formula>$N17+$O17&lt;1</formula>
    </cfRule>
    <cfRule type="expression" dxfId="21200" priority="22035">
      <formula>LEFT($M17,7)="Exemplo"</formula>
    </cfRule>
    <cfRule type="expression" dxfId="21199" priority="22034">
      <formula>LEFT($M17,4)="Soma"</formula>
    </cfRule>
    <cfRule type="expression" dxfId="21198" priority="22033">
      <formula>$N17+$O17&lt;1</formula>
    </cfRule>
    <cfRule type="expression" dxfId="21197" priority="22032">
      <formula>LEFT($M17,7)="Exemplo"</formula>
    </cfRule>
    <cfRule type="expression" dxfId="21196" priority="22031">
      <formula>LEFT($M17,4)="Soma"</formula>
    </cfRule>
    <cfRule type="expression" dxfId="21195" priority="22030">
      <formula>$N17+$O17&lt;1</formula>
    </cfRule>
    <cfRule type="expression" dxfId="21194" priority="22029">
      <formula>LEFT($M17,7)="Exemplo"</formula>
    </cfRule>
    <cfRule type="expression" dxfId="21193" priority="22028">
      <formula>LEFT($M17,4)="Soma"</formula>
    </cfRule>
    <cfRule type="expression" dxfId="21192" priority="22027">
      <formula>$N17+$O17&lt;1</formula>
    </cfRule>
    <cfRule type="expression" dxfId="21191" priority="22026">
      <formula>LEFT($M17,7)="Exemplo"</formula>
    </cfRule>
    <cfRule type="expression" dxfId="21190" priority="22025">
      <formula>LEFT($M17,4)="Soma"</formula>
    </cfRule>
    <cfRule type="expression" dxfId="21189" priority="22024">
      <formula>$N17+$O17&lt;1</formula>
    </cfRule>
    <cfRule type="expression" dxfId="21188" priority="22023">
      <formula>LEFT($M17,7)="Exemplo"</formula>
    </cfRule>
    <cfRule type="expression" dxfId="21187" priority="22022">
      <formula>LEFT($M17,4)="Soma"</formula>
    </cfRule>
    <cfRule type="expression" dxfId="21186" priority="22021">
      <formula>$N17+$O17&lt;1</formula>
    </cfRule>
    <cfRule type="expression" dxfId="21185" priority="22020">
      <formula>LEFT($M17,7)="Exemplo"</formula>
    </cfRule>
    <cfRule type="expression" dxfId="21184" priority="22019">
      <formula>LEFT($M17,4)="Soma"</formula>
    </cfRule>
    <cfRule type="expression" dxfId="21183" priority="22018">
      <formula>$N17+$O17&lt;1</formula>
    </cfRule>
    <cfRule type="expression" dxfId="21182" priority="22017">
      <formula>LEFT($M17,7)="Exemplo"</formula>
    </cfRule>
    <cfRule type="expression" dxfId="21181" priority="22016">
      <formula>LEFT($M17,4)="Soma"</formula>
    </cfRule>
    <cfRule type="expression" dxfId="21180" priority="22015">
      <formula>$N17+$O17&lt;1</formula>
    </cfRule>
    <cfRule type="expression" dxfId="21179" priority="22014">
      <formula>LEFT($M17,7)="Exemplo"</formula>
    </cfRule>
    <cfRule type="expression" dxfId="21178" priority="22013">
      <formula>LEFT($M17,4)="Soma"</formula>
    </cfRule>
    <cfRule type="expression" dxfId="21177" priority="22012">
      <formula>$N17+$O17&lt;1</formula>
    </cfRule>
    <cfRule type="expression" dxfId="21176" priority="22011">
      <formula>LEFT($M17,7)="Exemplo"</formula>
    </cfRule>
    <cfRule type="expression" dxfId="21175" priority="22010">
      <formula>LEFT($M17,4)="Soma"</formula>
    </cfRule>
    <cfRule type="expression" dxfId="21174" priority="22009">
      <formula>$N17+$O17&lt;1</formula>
    </cfRule>
    <cfRule type="expression" dxfId="21173" priority="22008">
      <formula>LEFT($M17,7)="Exemplo"</formula>
    </cfRule>
    <cfRule type="expression" dxfId="21172" priority="22007">
      <formula>LEFT($M17,4)="Soma"</formula>
    </cfRule>
    <cfRule type="expression" dxfId="21171" priority="22006">
      <formula>$N17+$O17&lt;1</formula>
    </cfRule>
    <cfRule type="expression" dxfId="21170" priority="22005">
      <formula>LEFT($M17,7)="Exemplo"</formula>
    </cfRule>
    <cfRule type="expression" dxfId="21169" priority="22004">
      <formula>LEFT($M17,4)="Soma"</formula>
    </cfRule>
    <cfRule type="expression" dxfId="21168" priority="22003">
      <formula>$N17+$O17&lt;1</formula>
    </cfRule>
    <cfRule type="expression" dxfId="21167" priority="22002">
      <formula>LEFT($M17,7)="Exemplo"</formula>
    </cfRule>
    <cfRule type="expression" dxfId="21166" priority="22001">
      <formula>LEFT($M17,4)="Soma"</formula>
    </cfRule>
    <cfRule type="expression" dxfId="21165" priority="22000">
      <formula>$N17+$O17&lt;1</formula>
    </cfRule>
    <cfRule type="expression" dxfId="21164" priority="21999">
      <formula>LEFT($M17,7)="Exemplo"</formula>
    </cfRule>
    <cfRule type="expression" dxfId="21163" priority="21998">
      <formula>LEFT($M17,4)="Soma"</formula>
    </cfRule>
    <cfRule type="expression" dxfId="21162" priority="21997">
      <formula>$N17+$O17&lt;1</formula>
    </cfRule>
    <cfRule type="expression" dxfId="21161" priority="21996">
      <formula>LEFT($M17,7)="Exemplo"</formula>
    </cfRule>
    <cfRule type="expression" dxfId="21160" priority="21995">
      <formula>LEFT($M17,4)="Soma"</formula>
    </cfRule>
    <cfRule type="expression" dxfId="21159" priority="21994">
      <formula>$N17+$O17&lt;1</formula>
    </cfRule>
    <cfRule type="expression" dxfId="21158" priority="21993">
      <formula>LEFT($M17,7)="Exemplo"</formula>
    </cfRule>
    <cfRule type="expression" dxfId="21157" priority="21992">
      <formula>LEFT($M17,4)="Soma"</formula>
    </cfRule>
    <cfRule type="expression" dxfId="21156" priority="21991">
      <formula>$N17+$O17&lt;1</formula>
    </cfRule>
    <cfRule type="expression" dxfId="21155" priority="21990">
      <formula>LEFT($M17,7)="Exemplo"</formula>
    </cfRule>
    <cfRule type="expression" dxfId="21154" priority="21989">
      <formula>LEFT($M17,4)="Soma"</formula>
    </cfRule>
    <cfRule type="expression" dxfId="21153" priority="21988">
      <formula>$N17+$O17&lt;1</formula>
    </cfRule>
    <cfRule type="expression" dxfId="21152" priority="21987">
      <formula>LEFT($M17,7)="Exemplo"</formula>
    </cfRule>
    <cfRule type="expression" dxfId="21151" priority="21986">
      <formula>LEFT($M17,4)="Soma"</formula>
    </cfRule>
    <cfRule type="expression" dxfId="21150" priority="21985">
      <formula>$N17+$O17&lt;1</formula>
    </cfRule>
    <cfRule type="expression" dxfId="21149" priority="21984">
      <formula>LEFT($M17,7)="Exemplo"</formula>
    </cfRule>
    <cfRule type="expression" dxfId="21148" priority="19961">
      <formula>$N17+$O17&lt;1</formula>
    </cfRule>
    <cfRule type="expression" dxfId="21147" priority="19962">
      <formula>LEFT($M17,4)="Soma"</formula>
    </cfRule>
    <cfRule type="expression" dxfId="21146" priority="19963">
      <formula>LEFT($M17,7)="Exemplo"</formula>
    </cfRule>
    <cfRule type="expression" dxfId="21145" priority="19964">
      <formula>$N17+$O17&lt;1</formula>
    </cfRule>
    <cfRule type="expression" dxfId="21144" priority="19965">
      <formula>LEFT($M17,4)="Soma"</formula>
    </cfRule>
    <cfRule type="expression" dxfId="21143" priority="20217">
      <formula>LEFT($M17,4)="Soma"</formula>
    </cfRule>
    <cfRule type="expression" dxfId="21142" priority="19966">
      <formula>LEFT($M17,7)="Exemplo"</formula>
    </cfRule>
    <cfRule type="expression" dxfId="21141" priority="19967">
      <formula>$N17+$O17&lt;1</formula>
    </cfRule>
    <cfRule type="expression" dxfId="21140" priority="19898">
      <formula>LEFT($M17,7)="Exemplo"</formula>
    </cfRule>
    <cfRule type="expression" dxfId="21139" priority="19900">
      <formula>LEFT($M17,4)="Soma"</formula>
    </cfRule>
    <cfRule type="expression" dxfId="21138" priority="19901">
      <formula>LEFT($M17,7)="Exemplo"</formula>
    </cfRule>
    <cfRule type="expression" dxfId="21137" priority="19902">
      <formula>$N17+$O17&lt;1</formula>
    </cfRule>
    <cfRule type="expression" dxfId="21136" priority="19903">
      <formula>LEFT($M17,4)="Soma"</formula>
    </cfRule>
    <cfRule type="expression" dxfId="21135" priority="19904">
      <formula>LEFT($M17,7)="Exemplo"</formula>
    </cfRule>
    <cfRule type="expression" dxfId="21134" priority="19905">
      <formula>$N17+$O17&lt;1</formula>
    </cfRule>
    <cfRule type="expression" dxfId="21133" priority="19906">
      <formula>LEFT($M17,4)="Soma"</formula>
    </cfRule>
    <cfRule type="expression" dxfId="21132" priority="19907">
      <formula>LEFT($M17,7)="Exemplo"</formula>
    </cfRule>
    <cfRule type="expression" dxfId="21131" priority="19909">
      <formula>LEFT($M17,4)="Soma"</formula>
    </cfRule>
    <cfRule type="expression" dxfId="21130" priority="22073">
      <formula>LEFT($M17,4)="Soma"</formula>
    </cfRule>
    <cfRule type="expression" dxfId="21129" priority="22074">
      <formula>LEFT($M17,7)="Exemplo"</formula>
    </cfRule>
    <cfRule type="expression" dxfId="21128" priority="22075">
      <formula>$N17+$O17&lt;1</formula>
    </cfRule>
    <cfRule type="expression" dxfId="21127" priority="22076">
      <formula>LEFT($M17,4)="Soma"</formula>
    </cfRule>
    <cfRule type="expression" dxfId="21126" priority="22077">
      <formula>LEFT($M17,7)="Exemplo"</formula>
    </cfRule>
    <cfRule type="expression" dxfId="21125" priority="22078">
      <formula>$N17+$O17&lt;1</formula>
    </cfRule>
    <cfRule type="expression" dxfId="21124" priority="22079">
      <formula>LEFT($M17,4)="Soma"</formula>
    </cfRule>
    <cfRule type="expression" dxfId="21123" priority="22080">
      <formula>LEFT($M17,7)="Exemplo"</formula>
    </cfRule>
    <cfRule type="expression" dxfId="21122" priority="22081">
      <formula>$N17+$O17&lt;1</formula>
    </cfRule>
    <cfRule type="expression" dxfId="21121" priority="22082">
      <formula>LEFT($M17,4)="Soma"</formula>
    </cfRule>
    <cfRule type="expression" dxfId="21120" priority="22083">
      <formula>LEFT($M17,7)="Exemplo"</formula>
    </cfRule>
    <cfRule type="expression" dxfId="21119" priority="22084">
      <formula>$N17+$O17&lt;1</formula>
    </cfRule>
    <cfRule type="expression" dxfId="21118" priority="22085">
      <formula>LEFT($M17,4)="Soma"</formula>
    </cfRule>
    <cfRule type="expression" dxfId="21117" priority="22086">
      <formula>LEFT($M17,7)="Exemplo"</formula>
    </cfRule>
    <cfRule type="expression" dxfId="21116" priority="22087">
      <formula>$N17+$O17&lt;1</formula>
    </cfRule>
    <cfRule type="expression" dxfId="21115" priority="22088">
      <formula>LEFT($M17,4)="Soma"</formula>
    </cfRule>
    <cfRule type="expression" dxfId="21114" priority="22089">
      <formula>LEFT($M17,7)="Exemplo"</formula>
    </cfRule>
    <cfRule type="expression" dxfId="21113" priority="22091">
      <formula>LEFT($M17,4)="Soma"</formula>
    </cfRule>
    <cfRule type="expression" dxfId="21112" priority="22107">
      <formula>LEFT($M17,7)="Exemplo"</formula>
    </cfRule>
    <cfRule type="expression" dxfId="21111" priority="22109">
      <formula>LEFT($M17,4)="Soma"</formula>
    </cfRule>
    <cfRule type="expression" dxfId="21110" priority="22110">
      <formula>LEFT($M17,7)="Exemplo"</formula>
    </cfRule>
    <cfRule type="expression" dxfId="21109" priority="22111">
      <formula>$N17+$O17&lt;1</formula>
    </cfRule>
    <cfRule type="expression" dxfId="21108" priority="22112">
      <formula>LEFT($M17,4)="Soma"</formula>
    </cfRule>
    <cfRule type="expression" dxfId="21107" priority="22113">
      <formula>LEFT($M17,7)="Exemplo"</formula>
    </cfRule>
    <cfRule type="expression" dxfId="21106" priority="22114">
      <formula>$N17+$O17&lt;1</formula>
    </cfRule>
    <cfRule type="expression" dxfId="21105" priority="22115">
      <formula>LEFT($M17,4)="Soma"</formula>
    </cfRule>
    <cfRule type="expression" dxfId="21104" priority="22116">
      <formula>LEFT($M17,7)="Exemplo"</formula>
    </cfRule>
    <cfRule type="expression" dxfId="21103" priority="22118">
      <formula>LEFT($M17,4)="Soma"</formula>
    </cfRule>
    <cfRule type="expression" dxfId="21102" priority="22137">
      <formula>LEFT($M17,7)="Exemplo"</formula>
    </cfRule>
    <cfRule type="expression" dxfId="21101" priority="22139">
      <formula>LEFT($M17,4)="Soma"</formula>
    </cfRule>
    <cfRule type="expression" dxfId="21100" priority="22140">
      <formula>LEFT($M17,7)="Exemplo"</formula>
    </cfRule>
    <cfRule type="expression" dxfId="21099" priority="22142">
      <formula>LEFT($M17,4)="Soma"</formula>
    </cfRule>
    <cfRule type="expression" dxfId="21098" priority="22283">
      <formula>LEFT($M17,7)="Exemplo"</formula>
    </cfRule>
    <cfRule type="expression" dxfId="21097" priority="22285">
      <formula>LEFT($M17,4)="Soma"</formula>
    </cfRule>
    <cfRule type="expression" dxfId="21096" priority="22286">
      <formula>LEFT($M17,7)="Exemplo"</formula>
    </cfRule>
    <cfRule type="expression" dxfId="21095" priority="22288">
      <formula>LEFT($M17,4)="Soma"</formula>
    </cfRule>
    <cfRule type="expression" dxfId="21094" priority="22292">
      <formula>LEFT($M17,7)="Exemplo"</formula>
    </cfRule>
    <cfRule type="expression" dxfId="21093" priority="22294">
      <formula>LEFT($M17,4)="Soma"</formula>
    </cfRule>
    <cfRule type="expression" dxfId="21092" priority="22301">
      <formula>LEFT($M17,7)="Exemplo"</formula>
    </cfRule>
    <cfRule type="expression" dxfId="21091" priority="22303">
      <formula>LEFT($M17,4)="Soma"</formula>
    </cfRule>
    <cfRule type="expression" dxfId="21090" priority="22313">
      <formula>LEFT($M17,7)="Exemplo"</formula>
    </cfRule>
    <cfRule type="expression" dxfId="21089" priority="22315">
      <formula>LEFT($M17,4)="Soma"</formula>
    </cfRule>
    <cfRule type="expression" dxfId="21088" priority="22335">
      <formula>LEFT($M17,7)="Exemplo"</formula>
    </cfRule>
    <cfRule type="expression" dxfId="21087" priority="22336">
      <formula>$N17+$O17&lt;1</formula>
    </cfRule>
    <cfRule type="expression" dxfId="21086" priority="22337">
      <formula>LEFT($M17,4)="Soma"</formula>
    </cfRule>
    <cfRule type="expression" dxfId="21085" priority="22338">
      <formula>LEFT($M17,7)="Exemplo"</formula>
    </cfRule>
    <cfRule type="expression" dxfId="21084" priority="22339">
      <formula>$N17+$O17&lt;1</formula>
    </cfRule>
    <cfRule type="expression" dxfId="21083" priority="22340">
      <formula>LEFT($M17,4)="Soma"</formula>
    </cfRule>
    <cfRule type="expression" dxfId="21082" priority="22341">
      <formula>LEFT($M17,7)="Exemplo"</formula>
    </cfRule>
    <cfRule type="expression" dxfId="21081" priority="22342">
      <formula>$N17+$O17&lt;1</formula>
    </cfRule>
    <cfRule type="expression" dxfId="21080" priority="22343">
      <formula>LEFT($M17,4)="Soma"</formula>
    </cfRule>
    <cfRule type="expression" dxfId="21079" priority="22344">
      <formula>LEFT($M17,7)="Exemplo"</formula>
    </cfRule>
    <cfRule type="expression" dxfId="21078" priority="22346">
      <formula>LEFT($M17,4)="Soma"</formula>
    </cfRule>
    <cfRule type="expression" dxfId="21077" priority="19936">
      <formula>LEFT($M17,7)="Exemplo"</formula>
    </cfRule>
    <cfRule type="expression" dxfId="21076" priority="22463">
      <formula>LEFT($M17,7)="Exemplo"</formula>
    </cfRule>
    <cfRule type="expression" dxfId="21075" priority="22465">
      <formula>LEFT($M17,4)="Soma"</formula>
    </cfRule>
    <cfRule type="expression" dxfId="21074" priority="22466">
      <formula>LEFT($M17,7)="Exemplo"</formula>
    </cfRule>
    <cfRule type="expression" dxfId="21073" priority="22467">
      <formula>$N17+$O17&lt;1</formula>
    </cfRule>
    <cfRule type="expression" dxfId="21072" priority="22468">
      <formula>LEFT($M17,4)="Soma"</formula>
    </cfRule>
    <cfRule type="expression" dxfId="21071" priority="22469">
      <formula>LEFT($M17,7)="Exemplo"</formula>
    </cfRule>
    <cfRule type="expression" dxfId="21070" priority="22470">
      <formula>$N17+$O17&lt;1</formula>
    </cfRule>
    <cfRule type="expression" dxfId="21069" priority="22471">
      <formula>LEFT($M17,4)="Soma"</formula>
    </cfRule>
    <cfRule type="expression" dxfId="21068" priority="22472">
      <formula>LEFT($M17,7)="Exemplo"</formula>
    </cfRule>
    <cfRule type="expression" dxfId="21067" priority="22473">
      <formula>$N17+$O17&lt;1</formula>
    </cfRule>
    <cfRule type="expression" dxfId="21066" priority="22474">
      <formula>LEFT($M17,4)="Soma"</formula>
    </cfRule>
    <cfRule type="expression" dxfId="21065" priority="22475">
      <formula>LEFT($M17,7)="Exemplo"</formula>
    </cfRule>
    <cfRule type="expression" dxfId="21064" priority="22476">
      <formula>$N17+$O17&lt;1</formula>
    </cfRule>
    <cfRule type="expression" dxfId="21063" priority="22477">
      <formula>LEFT($M17,4)="Soma"</formula>
    </cfRule>
    <cfRule type="expression" dxfId="21062" priority="22478">
      <formula>LEFT($M17,7)="Exemplo"</formula>
    </cfRule>
    <cfRule type="expression" dxfId="21061" priority="22479">
      <formula>$N17+$O17&lt;1</formula>
    </cfRule>
    <cfRule type="expression" dxfId="21060" priority="22480">
      <formula>LEFT($M17,4)="Soma"</formula>
    </cfRule>
    <cfRule type="expression" dxfId="21059" priority="22481">
      <formula>LEFT($M17,7)="Exemplo"</formula>
    </cfRule>
    <cfRule type="expression" dxfId="21058" priority="22482">
      <formula>$N17+$O17&lt;1</formula>
    </cfRule>
    <cfRule type="expression" dxfId="21057" priority="22483">
      <formula>LEFT($M17,4)="Soma"</formula>
    </cfRule>
    <cfRule type="expression" dxfId="21056" priority="22484">
      <formula>LEFT($M17,7)="Exemplo"</formula>
    </cfRule>
    <cfRule type="expression" dxfId="21055" priority="22485">
      <formula>$N17+$O17&lt;1</formula>
    </cfRule>
    <cfRule type="expression" dxfId="21054" priority="22486">
      <formula>LEFT($M17,4)="Soma"</formula>
    </cfRule>
    <cfRule type="expression" dxfId="21053" priority="22487">
      <formula>LEFT($M17,7)="Exemplo"</formula>
    </cfRule>
    <cfRule type="expression" dxfId="21052" priority="22488">
      <formula>$N17+$O17&lt;1</formula>
    </cfRule>
    <cfRule type="expression" dxfId="21051" priority="22489">
      <formula>LEFT($M17,4)="Soma"</formula>
    </cfRule>
    <cfRule type="expression" dxfId="21050" priority="22490">
      <formula>LEFT($M17,7)="Exemplo"</formula>
    </cfRule>
    <cfRule type="expression" dxfId="21049" priority="22491">
      <formula>$N17+$O17&lt;1</formula>
    </cfRule>
    <cfRule type="expression" dxfId="21048" priority="22492">
      <formula>LEFT($M17,4)="Soma"</formula>
    </cfRule>
    <cfRule type="expression" dxfId="21047" priority="22493">
      <formula>LEFT($M17,7)="Exemplo"</formula>
    </cfRule>
    <cfRule type="expression" dxfId="21046" priority="22494">
      <formula>$N17+$O17&lt;1</formula>
    </cfRule>
    <cfRule type="expression" dxfId="21045" priority="22495">
      <formula>LEFT($M17,4)="Soma"</formula>
    </cfRule>
    <cfRule type="expression" dxfId="21044" priority="22496">
      <formula>LEFT($M17,7)="Exemplo"</formula>
    </cfRule>
    <cfRule type="expression" dxfId="21043" priority="22497">
      <formula>$N17+$O17&lt;1</formula>
    </cfRule>
    <cfRule type="expression" dxfId="21042" priority="22498">
      <formula>LEFT($M17,4)="Soma"</formula>
    </cfRule>
    <cfRule type="expression" dxfId="21041" priority="22499">
      <formula>LEFT($M17,7)="Exemplo"</formula>
    </cfRule>
    <cfRule type="expression" dxfId="21040" priority="22500">
      <formula>$N17+$O17&lt;1</formula>
    </cfRule>
    <cfRule type="expression" dxfId="21039" priority="19968">
      <formula>LEFT($M17,4)="Soma"</formula>
    </cfRule>
    <cfRule type="expression" dxfId="21038" priority="22502">
      <formula>LEFT($M17,7)="Exemplo"</formula>
    </cfRule>
    <cfRule type="expression" dxfId="21037" priority="22503">
      <formula>$N17+$O17&lt;1</formula>
    </cfRule>
    <cfRule type="expression" dxfId="21036" priority="22504">
      <formula>LEFT($M17,4)="Soma"</formula>
    </cfRule>
    <cfRule type="expression" dxfId="21035" priority="22505">
      <formula>LEFT($M17,7)="Exemplo"</formula>
    </cfRule>
    <cfRule type="expression" dxfId="21034" priority="22506">
      <formula>$N17+$O17&lt;1</formula>
    </cfRule>
    <cfRule type="expression" dxfId="21033" priority="22507">
      <formula>LEFT($M17,4)="Soma"</formula>
    </cfRule>
    <cfRule type="expression" dxfId="21032" priority="22509">
      <formula>LEFT($M17,7)="Exemplo"</formula>
    </cfRule>
    <cfRule type="expression" dxfId="21031" priority="22510">
      <formula>$N17+$O17&lt;1</formula>
    </cfRule>
    <cfRule type="expression" dxfId="21030" priority="22511">
      <formula>LEFT($M17,4)="Soma"</formula>
    </cfRule>
    <cfRule type="expression" dxfId="21029" priority="22512">
      <formula>LEFT($M17,7)="Exemplo"</formula>
    </cfRule>
    <cfRule type="expression" dxfId="21028" priority="22513">
      <formula>$N17+$O17&lt;1</formula>
    </cfRule>
    <cfRule type="expression" dxfId="21027" priority="22514">
      <formula>LEFT($M17,4)="Soma"</formula>
    </cfRule>
    <cfRule type="expression" dxfId="21026" priority="22515">
      <formula>LEFT($M17,7)="Exemplo"</formula>
    </cfRule>
    <cfRule type="expression" dxfId="21025" priority="22516">
      <formula>$N17+$O17&lt;1</formula>
    </cfRule>
    <cfRule type="expression" dxfId="21024" priority="22517">
      <formula>LEFT($M17,4)="Soma"</formula>
    </cfRule>
    <cfRule type="expression" dxfId="21023" priority="22518">
      <formula>LEFT($M17,7)="Exemplo"</formula>
    </cfRule>
    <cfRule type="expression" dxfId="21022" priority="22519">
      <formula>$N17+$O17&lt;1</formula>
    </cfRule>
    <cfRule type="expression" dxfId="21021" priority="22520">
      <formula>LEFT($M17,4)="Soma"</formula>
    </cfRule>
    <cfRule type="expression" dxfId="21020" priority="22521">
      <formula>LEFT($M17,7)="Exemplo"</formula>
    </cfRule>
    <cfRule type="expression" dxfId="21019" priority="22072">
      <formula>$N17+$O17&lt;1</formula>
    </cfRule>
    <cfRule type="expression" dxfId="21018" priority="22522">
      <formula>$N17+$O17&lt;1</formula>
    </cfRule>
    <cfRule type="expression" dxfId="21017" priority="22523">
      <formula>LEFT($M17,4)="Soma"</formula>
    </cfRule>
    <cfRule type="expression" dxfId="21016" priority="22524">
      <formula>LEFT($M17,7)="Exemplo"</formula>
    </cfRule>
    <cfRule type="expression" dxfId="21015" priority="22525">
      <formula>$N17+$O17&lt;1</formula>
    </cfRule>
    <cfRule type="expression" dxfId="21014" priority="22526">
      <formula>LEFT($M17,4)="Soma"</formula>
    </cfRule>
    <cfRule type="expression" dxfId="21013" priority="22527">
      <formula>LEFT($M17,7)="Exemplo"</formula>
    </cfRule>
    <cfRule type="expression" dxfId="21012" priority="22528">
      <formula>$N17+$O17&lt;1</formula>
    </cfRule>
    <cfRule type="expression" dxfId="21011" priority="22529">
      <formula>LEFT($M17,4)="Soma"</formula>
    </cfRule>
    <cfRule type="expression" dxfId="21010" priority="22530">
      <formula>LEFT($M17,7)="Exemplo"</formula>
    </cfRule>
    <cfRule type="expression" dxfId="21009" priority="22531">
      <formula>$N17+$O17&lt;1</formula>
    </cfRule>
    <cfRule type="expression" dxfId="21008" priority="22532">
      <formula>LEFT($M17,4)="Soma"</formula>
    </cfRule>
    <cfRule type="expression" dxfId="21007" priority="22533">
      <formula>LEFT($M17,7)="Exemplo"</formula>
    </cfRule>
    <cfRule type="expression" dxfId="21006" priority="22534">
      <formula>$N17+$O17&lt;1</formula>
    </cfRule>
    <cfRule type="expression" dxfId="21005" priority="22535">
      <formula>LEFT($M17,4)="Soma"</formula>
    </cfRule>
    <cfRule type="expression" dxfId="21004" priority="22536">
      <formula>LEFT($M17,7)="Exemplo"</formula>
    </cfRule>
    <cfRule type="expression" dxfId="21003" priority="22537">
      <formula>$N17+$O17&lt;1</formula>
    </cfRule>
    <cfRule type="expression" dxfId="21002" priority="22538">
      <formula>LEFT($M17,4)="Soma"</formula>
    </cfRule>
    <cfRule type="expression" dxfId="21001" priority="22539">
      <formula>LEFT($M17,7)="Exemplo"</formula>
    </cfRule>
    <cfRule type="expression" dxfId="21000" priority="22540">
      <formula>$N17+$O17&lt;1</formula>
    </cfRule>
    <cfRule type="expression" dxfId="20999" priority="22541">
      <formula>LEFT($M17,4)="Soma"</formula>
    </cfRule>
    <cfRule type="expression" dxfId="20998" priority="22542">
      <formula>LEFT($M17,7)="Exemplo"</formula>
    </cfRule>
    <cfRule type="expression" dxfId="20997" priority="22543">
      <formula>$N17+$O17&lt;1</formula>
    </cfRule>
    <cfRule type="expression" dxfId="20996" priority="22544">
      <formula>LEFT($M17,4)="Soma"</formula>
    </cfRule>
    <cfRule type="expression" dxfId="20995" priority="22548">
      <formula>LEFT($M17,7)="Exemplo"</formula>
    </cfRule>
    <cfRule type="expression" dxfId="20994" priority="22549">
      <formula>$N17+$O17&lt;1</formula>
    </cfRule>
    <cfRule type="expression" dxfId="20993" priority="22550">
      <formula>LEFT($M17,4)="Soma"</formula>
    </cfRule>
    <cfRule type="expression" dxfId="20992" priority="22558">
      <formula>LEFT($M17,7)="Exemplo"</formula>
    </cfRule>
    <cfRule type="expression" dxfId="20991" priority="22559">
      <formula>$N17+$O17&lt;1</formula>
    </cfRule>
    <cfRule type="expression" dxfId="20990" priority="22560">
      <formula>LEFT($M17,4)="Soma"</formula>
    </cfRule>
    <cfRule type="expression" dxfId="20989" priority="22561">
      <formula>LEFT($M17,7)="Exemplo"</formula>
    </cfRule>
    <cfRule type="expression" dxfId="20988" priority="22562">
      <formula>$N17+$O17&lt;1</formula>
    </cfRule>
    <cfRule type="expression" dxfId="20987" priority="22563">
      <formula>LEFT($M17,4)="Soma"</formula>
    </cfRule>
    <cfRule type="expression" dxfId="20986" priority="22564">
      <formula>LEFT($M17,7)="Exemplo"</formula>
    </cfRule>
    <cfRule type="expression" dxfId="20985" priority="22565">
      <formula>$N17+$O17&lt;1</formula>
    </cfRule>
    <cfRule type="expression" dxfId="20984" priority="22566">
      <formula>LEFT($M17,4)="Soma"</formula>
    </cfRule>
    <cfRule type="expression" dxfId="20983" priority="22567">
      <formula>LEFT($M17,7)="Exemplo"</formula>
    </cfRule>
    <cfRule type="expression" dxfId="20982" priority="22568">
      <formula>$N17+$O17&lt;1</formula>
    </cfRule>
    <cfRule type="expression" dxfId="20981" priority="22569">
      <formula>LEFT($M17,4)="Soma"</formula>
    </cfRule>
    <cfRule type="expression" dxfId="20980" priority="22570">
      <formula>LEFT($M17,7)="Exemplo"</formula>
    </cfRule>
    <cfRule type="expression" dxfId="20979" priority="22571">
      <formula>$N17+$O17&lt;1</formula>
    </cfRule>
    <cfRule type="expression" dxfId="20978" priority="22572">
      <formula>LEFT($M17,4)="Soma"</formula>
    </cfRule>
    <cfRule type="expression" dxfId="20977" priority="22573">
      <formula>LEFT($M17,7)="Exemplo"</formula>
    </cfRule>
    <cfRule type="expression" dxfId="20976" priority="22574">
      <formula>$N17+$O17&lt;1</formula>
    </cfRule>
    <cfRule type="expression" dxfId="20975" priority="22575">
      <formula>LEFT($M17,4)="Soma"</formula>
    </cfRule>
    <cfRule type="expression" dxfId="20974" priority="22576">
      <formula>LEFT($M17,7)="Exemplo"</formula>
    </cfRule>
    <cfRule type="expression" dxfId="20973" priority="22577">
      <formula>$N17+$O17&lt;1</formula>
    </cfRule>
    <cfRule type="expression" dxfId="20972" priority="22578">
      <formula>LEFT($M17,4)="Soma"</formula>
    </cfRule>
    <cfRule type="expression" dxfId="20971" priority="22579">
      <formula>LEFT($M17,7)="Exemplo"</formula>
    </cfRule>
    <cfRule type="expression" dxfId="20970" priority="22580">
      <formula>$N17+$O17&lt;1</formula>
    </cfRule>
    <cfRule type="expression" dxfId="20969" priority="22581">
      <formula>LEFT($M17,4)="Soma"</formula>
    </cfRule>
    <cfRule type="expression" dxfId="20968" priority="22501">
      <formula>LEFT($M17,4)="Soma"</formula>
    </cfRule>
    <cfRule type="expression" dxfId="20967" priority="19969">
      <formula>LEFT($M17,7)="Exemplo"</formula>
    </cfRule>
    <cfRule type="expression" dxfId="20966" priority="19970">
      <formula>$N17+$O17&lt;1</formula>
    </cfRule>
    <cfRule type="expression" dxfId="20965" priority="19971">
      <formula>LEFT($M17,4)="Soma"</formula>
    </cfRule>
    <cfRule type="expression" dxfId="20964" priority="19938">
      <formula>LEFT($M17,4)="Soma"</formula>
    </cfRule>
    <cfRule type="expression" dxfId="20963" priority="19939">
      <formula>LEFT($M17,7)="Exemplo"</formula>
    </cfRule>
    <cfRule type="expression" dxfId="20962" priority="19940">
      <formula>$N17+$O17&lt;1</formula>
    </cfRule>
    <cfRule type="expression" dxfId="20961" priority="19941">
      <formula>LEFT($M17,4)="Soma"</formula>
    </cfRule>
    <cfRule type="expression" dxfId="20960" priority="19942">
      <formula>LEFT($M17,7)="Exemplo"</formula>
    </cfRule>
    <cfRule type="expression" dxfId="20959" priority="19943">
      <formula>$N17+$O17&lt;1</formula>
    </cfRule>
    <cfRule type="expression" dxfId="20958" priority="19944">
      <formula>LEFT($M17,4)="Soma"</formula>
    </cfRule>
    <cfRule type="expression" dxfId="20957" priority="19945">
      <formula>LEFT($M17,7)="Exemplo"</formula>
    </cfRule>
    <cfRule type="expression" dxfId="20956" priority="19946">
      <formula>$N17+$O17&lt;1</formula>
    </cfRule>
    <cfRule type="expression" dxfId="20955" priority="19947">
      <formula>LEFT($M17,4)="Soma"</formula>
    </cfRule>
    <cfRule type="expression" dxfId="20954" priority="19948">
      <formula>LEFT($M17,7)="Exemplo"</formula>
    </cfRule>
    <cfRule type="expression" dxfId="20953" priority="19949">
      <formula>$N17+$O17&lt;1</formula>
    </cfRule>
    <cfRule type="expression" dxfId="20952" priority="19950">
      <formula>LEFT($M17,4)="Soma"</formula>
    </cfRule>
    <cfRule type="expression" dxfId="20951" priority="19951">
      <formula>LEFT($M17,7)="Exemplo"</formula>
    </cfRule>
    <cfRule type="expression" dxfId="20950" priority="19952">
      <formula>$N17+$O17&lt;1</formula>
    </cfRule>
    <cfRule type="expression" dxfId="20949" priority="19953">
      <formula>LEFT($M17,4)="Soma"</formula>
    </cfRule>
    <cfRule type="expression" dxfId="20948" priority="19954">
      <formula>LEFT($M17,7)="Exemplo"</formula>
    </cfRule>
    <cfRule type="expression" dxfId="20947" priority="19955">
      <formula>$N17+$O17&lt;1</formula>
    </cfRule>
    <cfRule type="expression" dxfId="20946" priority="19956">
      <formula>LEFT($M17,4)="Soma"</formula>
    </cfRule>
    <cfRule type="expression" dxfId="20945" priority="19957">
      <formula>LEFT($M17,7)="Exemplo"</formula>
    </cfRule>
    <cfRule type="expression" dxfId="20944" priority="19868">
      <formula>LEFT($M17,7)="Exemplo"</formula>
    </cfRule>
    <cfRule type="expression" dxfId="20943" priority="19870">
      <formula>LEFT($M17,4)="Soma"</formula>
    </cfRule>
    <cfRule type="expression" dxfId="20942" priority="19871">
      <formula>LEFT($M17,7)="Exemplo"</formula>
    </cfRule>
    <cfRule type="expression" dxfId="20941" priority="19872">
      <formula>$N17+$O17&lt;1</formula>
    </cfRule>
    <cfRule type="expression" dxfId="20940" priority="19873">
      <formula>LEFT($M17,4)="Soma"</formula>
    </cfRule>
    <cfRule type="expression" dxfId="20939" priority="19874">
      <formula>LEFT($M17,7)="Exemplo"</formula>
    </cfRule>
    <cfRule type="expression" dxfId="20938" priority="19875">
      <formula>$N17+$O17&lt;1</formula>
    </cfRule>
    <cfRule type="expression" dxfId="20937" priority="19876">
      <formula>LEFT($M17,4)="Soma"</formula>
    </cfRule>
    <cfRule type="expression" dxfId="20936" priority="19877">
      <formula>LEFT($M17,7)="Exemplo"</formula>
    </cfRule>
    <cfRule type="expression" dxfId="20935" priority="19878">
      <formula>$N17+$O17&lt;1</formula>
    </cfRule>
    <cfRule type="expression" dxfId="20934" priority="19973">
      <formula>$N17+$O17&lt;1</formula>
    </cfRule>
    <cfRule type="expression" dxfId="20933" priority="19974">
      <formula>LEFT($M17,4)="Soma"</formula>
    </cfRule>
    <cfRule type="expression" dxfId="20932" priority="19975">
      <formula>LEFT($M17,7)="Exemplo"</formula>
    </cfRule>
    <cfRule type="expression" dxfId="20931" priority="19976">
      <formula>$N17+$O17&lt;1</formula>
    </cfRule>
    <cfRule type="expression" dxfId="20930" priority="19977">
      <formula>LEFT($M17,4)="Soma"</formula>
    </cfRule>
    <cfRule type="expression" dxfId="20929" priority="19978">
      <formula>LEFT($M17,7)="Exemplo"</formula>
    </cfRule>
    <cfRule type="expression" dxfId="20928" priority="19979">
      <formula>$N17+$O17&lt;1</formula>
    </cfRule>
    <cfRule type="expression" dxfId="20927" priority="19980">
      <formula>LEFT($M17,4)="Soma"</formula>
    </cfRule>
    <cfRule type="expression" dxfId="20926" priority="19982">
      <formula>LEFT($M17,7)="Exemplo"</formula>
    </cfRule>
    <cfRule type="expression" dxfId="20925" priority="19983">
      <formula>$N17+$O17&lt;1</formula>
    </cfRule>
    <cfRule type="expression" dxfId="20924" priority="19984">
      <formula>LEFT($M17,4)="Soma"</formula>
    </cfRule>
    <cfRule type="expression" dxfId="20923" priority="19985">
      <formula>LEFT($M17,7)="Exemplo"</formula>
    </cfRule>
    <cfRule type="expression" dxfId="20922" priority="19986">
      <formula>$N17+$O17&lt;1</formula>
    </cfRule>
    <cfRule type="expression" dxfId="20921" priority="19987">
      <formula>LEFT($M17,4)="Soma"</formula>
    </cfRule>
    <cfRule type="expression" dxfId="20920" priority="19988">
      <formula>LEFT($M17,7)="Exemplo"</formula>
    </cfRule>
    <cfRule type="expression" dxfId="20919" priority="19989">
      <formula>$N17+$O17&lt;1</formula>
    </cfRule>
    <cfRule type="expression" dxfId="20918" priority="19990">
      <formula>LEFT($M17,4)="Soma"</formula>
    </cfRule>
    <cfRule type="expression" dxfId="20917" priority="19991">
      <formula>LEFT($M17,7)="Exemplo"</formula>
    </cfRule>
    <cfRule type="expression" dxfId="20916" priority="19992">
      <formula>$N17+$O17&lt;1</formula>
    </cfRule>
    <cfRule type="expression" dxfId="20915" priority="19993">
      <formula>LEFT($M17,4)="Soma"</formula>
    </cfRule>
    <cfRule type="expression" dxfId="20914" priority="19994">
      <formula>LEFT($M17,7)="Exemplo"</formula>
    </cfRule>
    <cfRule type="expression" dxfId="20913" priority="19995">
      <formula>$N17+$O17&lt;1</formula>
    </cfRule>
    <cfRule type="expression" dxfId="20912" priority="19996">
      <formula>LEFT($M17,4)="Soma"</formula>
    </cfRule>
    <cfRule type="expression" dxfId="20911" priority="19997">
      <formula>LEFT($M17,7)="Exemplo"</formula>
    </cfRule>
    <cfRule type="expression" dxfId="20910" priority="19998">
      <formula>$N17+$O17&lt;1</formula>
    </cfRule>
    <cfRule type="expression" dxfId="20909" priority="19999">
      <formula>LEFT($M17,4)="Soma"</formula>
    </cfRule>
    <cfRule type="expression" dxfId="20908" priority="20000">
      <formula>LEFT($M17,7)="Exemplo"</formula>
    </cfRule>
    <cfRule type="expression" dxfId="20907" priority="20001">
      <formula>$N17+$O17&lt;1</formula>
    </cfRule>
    <cfRule type="expression" dxfId="20906" priority="20002">
      <formula>LEFT($M17,4)="Soma"</formula>
    </cfRule>
    <cfRule type="expression" dxfId="20905" priority="20003">
      <formula>LEFT($M17,7)="Exemplo"</formula>
    </cfRule>
    <cfRule type="expression" dxfId="20904" priority="20004">
      <formula>$N17+$O17&lt;1</formula>
    </cfRule>
    <cfRule type="expression" dxfId="20903" priority="20005">
      <formula>LEFT($M17,4)="Soma"</formula>
    </cfRule>
    <cfRule type="expression" dxfId="20902" priority="20006">
      <formula>LEFT($M17,7)="Exemplo"</formula>
    </cfRule>
    <cfRule type="expression" dxfId="20901" priority="20007">
      <formula>$N17+$O17&lt;1</formula>
    </cfRule>
    <cfRule type="expression" dxfId="20900" priority="20008">
      <formula>LEFT($M17,4)="Soma"</formula>
    </cfRule>
    <cfRule type="expression" dxfId="20899" priority="20009">
      <formula>LEFT($M17,7)="Exemplo"</formula>
    </cfRule>
    <cfRule type="expression" dxfId="20898" priority="20010">
      <formula>$N17+$O17&lt;1</formula>
    </cfRule>
    <cfRule type="expression" dxfId="20897" priority="20011">
      <formula>LEFT($M17,4)="Soma"</formula>
    </cfRule>
    <cfRule type="expression" dxfId="20896" priority="20012">
      <formula>LEFT($M17,7)="Exemplo"</formula>
    </cfRule>
    <cfRule type="expression" dxfId="20895" priority="20013">
      <formula>$N17+$O17&lt;1</formula>
    </cfRule>
    <cfRule type="expression" dxfId="20894" priority="20014">
      <formula>LEFT($M17,4)="Soma"</formula>
    </cfRule>
    <cfRule type="expression" dxfId="20893" priority="20015">
      <formula>LEFT($M17,7)="Exemplo"</formula>
    </cfRule>
    <cfRule type="expression" dxfId="20892" priority="20016">
      <formula>$N17+$O17&lt;1</formula>
    </cfRule>
    <cfRule type="expression" dxfId="20891" priority="20017">
      <formula>LEFT($M17,4)="Soma"</formula>
    </cfRule>
    <cfRule type="expression" dxfId="20890" priority="20021">
      <formula>LEFT($M17,7)="Exemplo"</formula>
    </cfRule>
    <cfRule type="expression" dxfId="20889" priority="20022">
      <formula>$N17+$O17&lt;1</formula>
    </cfRule>
    <cfRule type="expression" dxfId="20888" priority="20023">
      <formula>LEFT($M17,4)="Soma"</formula>
    </cfRule>
    <cfRule type="expression" dxfId="20887" priority="20031">
      <formula>LEFT($M17,7)="Exemplo"</formula>
    </cfRule>
    <cfRule type="expression" dxfId="20886" priority="20032">
      <formula>$N17+$O17&lt;1</formula>
    </cfRule>
    <cfRule type="expression" dxfId="20885" priority="20033">
      <formula>LEFT($M17,4)="Soma"</formula>
    </cfRule>
    <cfRule type="expression" dxfId="20884" priority="20034">
      <formula>LEFT($M17,7)="Exemplo"</formula>
    </cfRule>
    <cfRule type="expression" dxfId="20883" priority="20035">
      <formula>$N17+$O17&lt;1</formula>
    </cfRule>
    <cfRule type="expression" dxfId="20882" priority="20036">
      <formula>LEFT($M17,4)="Soma"</formula>
    </cfRule>
    <cfRule type="expression" dxfId="20881" priority="20037">
      <formula>LEFT($M17,7)="Exemplo"</formula>
    </cfRule>
    <cfRule type="expression" dxfId="20880" priority="20038">
      <formula>$N17+$O17&lt;1</formula>
    </cfRule>
    <cfRule type="expression" dxfId="20879" priority="20039">
      <formula>LEFT($M17,4)="Soma"</formula>
    </cfRule>
    <cfRule type="expression" dxfId="20878" priority="20040">
      <formula>LEFT($M17,7)="Exemplo"</formula>
    </cfRule>
    <cfRule type="expression" dxfId="20877" priority="20041">
      <formula>$N17+$O17&lt;1</formula>
    </cfRule>
    <cfRule type="expression" dxfId="20876" priority="20042">
      <formula>LEFT($M17,4)="Soma"</formula>
    </cfRule>
    <cfRule type="expression" dxfId="20875" priority="20043">
      <formula>LEFT($M17,7)="Exemplo"</formula>
    </cfRule>
    <cfRule type="expression" dxfId="20874" priority="20044">
      <formula>$N17+$O17&lt;1</formula>
    </cfRule>
    <cfRule type="expression" dxfId="20873" priority="20045">
      <formula>LEFT($M17,4)="Soma"</formula>
    </cfRule>
    <cfRule type="expression" dxfId="20872" priority="20046">
      <formula>LEFT($M17,7)="Exemplo"</formula>
    </cfRule>
    <cfRule type="expression" dxfId="20871" priority="20047">
      <formula>$N17+$O17&lt;1</formula>
    </cfRule>
    <cfRule type="expression" dxfId="20870" priority="20048">
      <formula>LEFT($M17,4)="Soma"</formula>
    </cfRule>
    <cfRule type="expression" dxfId="20869" priority="20049">
      <formula>LEFT($M17,7)="Exemplo"</formula>
    </cfRule>
    <cfRule type="expression" dxfId="20868" priority="20050">
      <formula>$N17+$O17&lt;1</formula>
    </cfRule>
    <cfRule type="expression" dxfId="20867" priority="22071">
      <formula>LEFT($M17,7)="Exemplo"</formula>
    </cfRule>
    <cfRule type="expression" dxfId="20866" priority="20051">
      <formula>LEFT($M17,4)="Soma"</formula>
    </cfRule>
    <cfRule type="expression" dxfId="20865" priority="20052">
      <formula>LEFT($M17,7)="Exemplo"</formula>
    </cfRule>
    <cfRule type="expression" dxfId="20864" priority="20053">
      <formula>$N17+$O17&lt;1</formula>
    </cfRule>
    <cfRule type="expression" dxfId="20863" priority="20054">
      <formula>LEFT($M17,4)="Soma"</formula>
    </cfRule>
    <cfRule type="expression" dxfId="20862" priority="20056">
      <formula>LEFT($M17,7)="Exemplo"</formula>
    </cfRule>
    <cfRule type="expression" dxfId="20861" priority="20366">
      <formula>LEFT($M17,4)="Soma"</formula>
    </cfRule>
    <cfRule type="expression" dxfId="20860" priority="20365">
      <formula>$N17+$O17&lt;1</formula>
    </cfRule>
    <cfRule type="expression" dxfId="20859" priority="20364">
      <formula>LEFT($M17,7)="Exemplo"</formula>
    </cfRule>
    <cfRule type="expression" dxfId="20858" priority="20363">
      <formula>LEFT($M17,4)="Soma"</formula>
    </cfRule>
    <cfRule type="expression" dxfId="20857" priority="20362">
      <formula>$N17+$O17&lt;1</formula>
    </cfRule>
    <cfRule type="expression" dxfId="20856" priority="20361">
      <formula>LEFT($M17,7)="Exemplo"</formula>
    </cfRule>
    <cfRule type="expression" dxfId="20855" priority="20360">
      <formula>LEFT($M17,4)="Soma"</formula>
    </cfRule>
    <cfRule type="expression" dxfId="20854" priority="20359">
      <formula>$N17+$O17&lt;1</formula>
    </cfRule>
    <cfRule type="expression" dxfId="20853" priority="20358">
      <formula>LEFT($M17,7)="Exemplo"</formula>
    </cfRule>
    <cfRule type="expression" dxfId="20852" priority="20357">
      <formula>LEFT($M17,4)="Soma"</formula>
    </cfRule>
    <cfRule type="expression" dxfId="20851" priority="20355">
      <formula>LEFT($M17,7)="Exemplo"</formula>
    </cfRule>
    <cfRule type="expression" dxfId="20850" priority="20229">
      <formula>LEFT($M17,4)="Soma"</formula>
    </cfRule>
    <cfRule type="expression" dxfId="20849" priority="20227">
      <formula>LEFT($M17,7)="Exemplo"</formula>
    </cfRule>
    <cfRule type="expression" dxfId="20848" priority="20226">
      <formula>LEFT($M17,4)="Soma"</formula>
    </cfRule>
    <cfRule type="expression" dxfId="20847" priority="20225">
      <formula>$N17+$O17&lt;1</formula>
    </cfRule>
    <cfRule type="expression" dxfId="20846" priority="20224">
      <formula>LEFT($M17,7)="Exemplo"</formula>
    </cfRule>
    <cfRule type="expression" dxfId="20845" priority="20223">
      <formula>LEFT($M17,4)="Soma"</formula>
    </cfRule>
    <cfRule type="expression" dxfId="20844" priority="20222">
      <formula>$N17+$O17&lt;1</formula>
    </cfRule>
    <cfRule type="expression" dxfId="20843" priority="20221">
      <formula>LEFT($M17,7)="Exemplo"</formula>
    </cfRule>
    <cfRule type="expression" dxfId="20842" priority="20220">
      <formula>LEFT($M17,4)="Soma"</formula>
    </cfRule>
    <cfRule type="expression" dxfId="20841" priority="20219">
      <formula>$N17+$O17&lt;1</formula>
    </cfRule>
    <cfRule type="expression" dxfId="20840" priority="20218">
      <formula>LEFT($M17,7)="Exemplo"</formula>
    </cfRule>
    <cfRule type="expression" dxfId="20839" priority="20216">
      <formula>$N17+$O17&lt;1</formula>
    </cfRule>
    <cfRule type="expression" dxfId="20838" priority="20215">
      <formula>LEFT($M17,7)="Exemplo"</formula>
    </cfRule>
    <cfRule type="expression" dxfId="20837" priority="20214">
      <formula>LEFT($M17,4)="Soma"</formula>
    </cfRule>
    <cfRule type="expression" dxfId="20836" priority="20213">
      <formula>$N17+$O17&lt;1</formula>
    </cfRule>
    <cfRule type="expression" dxfId="20835" priority="20212">
      <formula>LEFT($M17,7)="Exemplo"</formula>
    </cfRule>
    <cfRule type="expression" dxfId="20834" priority="20211">
      <formula>LEFT($M17,4)="Soma"</formula>
    </cfRule>
    <cfRule type="expression" dxfId="20833" priority="20210">
      <formula>$N17+$O17&lt;1</formula>
    </cfRule>
    <cfRule type="expression" dxfId="20832" priority="20209">
      <formula>LEFT($M17,7)="Exemplo"</formula>
    </cfRule>
    <cfRule type="expression" dxfId="20831" priority="20208">
      <formula>LEFT($M17,4)="Soma"</formula>
    </cfRule>
    <cfRule type="expression" dxfId="20830" priority="20207">
      <formula>$N17+$O17&lt;1</formula>
    </cfRule>
    <cfRule type="expression" dxfId="20829" priority="20206">
      <formula>LEFT($M17,7)="Exemplo"</formula>
    </cfRule>
    <cfRule type="expression" dxfId="20828" priority="20205">
      <formula>LEFT($M17,4)="Soma"</formula>
    </cfRule>
    <cfRule type="expression" dxfId="20827" priority="20204">
      <formula>$N17+$O17&lt;1</formula>
    </cfRule>
    <cfRule type="expression" dxfId="20826" priority="20203">
      <formula>LEFT($M17,7)="Exemplo"</formula>
    </cfRule>
    <cfRule type="expression" dxfId="20825" priority="20202">
      <formula>LEFT($M17,4)="Soma"</formula>
    </cfRule>
    <cfRule type="expression" dxfId="20824" priority="20201">
      <formula>$N17+$O17&lt;1</formula>
    </cfRule>
    <cfRule type="expression" dxfId="20823" priority="20200">
      <formula>LEFT($M17,7)="Exemplo"</formula>
    </cfRule>
    <cfRule type="expression" dxfId="20822" priority="20199">
      <formula>LEFT($M17,4)="Soma"</formula>
    </cfRule>
    <cfRule type="expression" dxfId="20821" priority="20198">
      <formula>$N17+$O17&lt;1</formula>
    </cfRule>
    <cfRule type="expression" dxfId="20820" priority="20197">
      <formula>LEFT($M17,7)="Exemplo"</formula>
    </cfRule>
    <cfRule type="expression" dxfId="20819" priority="20196">
      <formula>LEFT($M17,4)="Soma"</formula>
    </cfRule>
    <cfRule type="expression" dxfId="20818" priority="20195">
      <formula>$N17+$O17&lt;1</formula>
    </cfRule>
    <cfRule type="expression" dxfId="20817" priority="20194">
      <formula>LEFT($M17,7)="Exemplo"</formula>
    </cfRule>
    <cfRule type="expression" dxfId="20816" priority="20193">
      <formula>LEFT($M17,4)="Soma"</formula>
    </cfRule>
    <cfRule type="expression" dxfId="20815" priority="20192">
      <formula>$N17+$O17&lt;1</formula>
    </cfRule>
    <cfRule type="expression" dxfId="20814" priority="20191">
      <formula>LEFT($M17,7)="Exemplo"</formula>
    </cfRule>
    <cfRule type="expression" dxfId="20813" priority="20190">
      <formula>LEFT($M17,4)="Soma"</formula>
    </cfRule>
    <cfRule type="expression" dxfId="20812" priority="20189">
      <formula>$N17+$O17&lt;1</formula>
    </cfRule>
    <cfRule type="expression" dxfId="20811" priority="20188">
      <formula>LEFT($M17,7)="Exemplo"</formula>
    </cfRule>
    <cfRule type="expression" dxfId="20810" priority="20187">
      <formula>LEFT($M17,4)="Soma"</formula>
    </cfRule>
    <cfRule type="expression" dxfId="20809" priority="20186">
      <formula>$N17+$O17&lt;1</formula>
    </cfRule>
    <cfRule type="expression" dxfId="20808" priority="20185">
      <formula>LEFT($M17,7)="Exemplo"</formula>
    </cfRule>
    <cfRule type="expression" dxfId="20807" priority="20184">
      <formula>LEFT($M17,4)="Soma"</formula>
    </cfRule>
    <cfRule type="expression" dxfId="20806" priority="20183">
      <formula>$N17+$O17&lt;1</formula>
    </cfRule>
    <cfRule type="expression" dxfId="20805" priority="20182">
      <formula>LEFT($M17,7)="Exemplo"</formula>
    </cfRule>
    <cfRule type="expression" dxfId="20804" priority="20181">
      <formula>LEFT($M17,4)="Soma"</formula>
    </cfRule>
    <cfRule type="expression" dxfId="20803" priority="20180">
      <formula>$N17+$O17&lt;1</formula>
    </cfRule>
    <cfRule type="expression" dxfId="20802" priority="20179">
      <formula>LEFT($M17,7)="Exemplo"</formula>
    </cfRule>
    <cfRule type="expression" dxfId="20801" priority="20178">
      <formula>LEFT($M17,4)="Soma"</formula>
    </cfRule>
    <cfRule type="expression" dxfId="20800" priority="20177">
      <formula>$N17+$O17&lt;1</formula>
    </cfRule>
    <cfRule type="expression" dxfId="20799" priority="20176">
      <formula>LEFT($M17,7)="Exemplo"</formula>
    </cfRule>
    <cfRule type="expression" dxfId="20798" priority="20175">
      <formula>LEFT($M17,4)="Soma"</formula>
    </cfRule>
    <cfRule type="expression" dxfId="20797" priority="20174">
      <formula>$N17+$O17&lt;1</formula>
    </cfRule>
    <cfRule type="expression" dxfId="20796" priority="20173">
      <formula>LEFT($M17,7)="Exemplo"</formula>
    </cfRule>
    <cfRule type="expression" dxfId="20795" priority="20172">
      <formula>LEFT($M17,4)="Soma"</formula>
    </cfRule>
    <cfRule type="expression" dxfId="20794" priority="20171">
      <formula>$N17+$O17&lt;1</formula>
    </cfRule>
    <cfRule type="expression" dxfId="20793" priority="20170">
      <formula>LEFT($M17,7)="Exemplo"</formula>
    </cfRule>
    <cfRule type="expression" dxfId="20792" priority="20169">
      <formula>LEFT($M17,4)="Soma"</formula>
    </cfRule>
    <cfRule type="expression" dxfId="20791" priority="20168">
      <formula>$N17+$O17&lt;1</formula>
    </cfRule>
    <cfRule type="expression" dxfId="20790" priority="20167">
      <formula>LEFT($M17,7)="Exemplo"</formula>
    </cfRule>
    <cfRule type="expression" dxfId="20789" priority="20166">
      <formula>LEFT($M17,4)="Soma"</formula>
    </cfRule>
    <cfRule type="expression" dxfId="20788" priority="20165">
      <formula>$N17+$O17&lt;1</formula>
    </cfRule>
    <cfRule type="expression" dxfId="20787" priority="20164">
      <formula>LEFT($M17,7)="Exemplo"</formula>
    </cfRule>
    <cfRule type="expression" dxfId="20786" priority="20163">
      <formula>LEFT($M17,4)="Soma"</formula>
    </cfRule>
    <cfRule type="expression" dxfId="20785" priority="20162">
      <formula>$N17+$O17&lt;1</formula>
    </cfRule>
    <cfRule type="expression" dxfId="20784" priority="20161">
      <formula>LEFT($M17,7)="Exemplo"</formula>
    </cfRule>
    <cfRule type="expression" dxfId="20783" priority="20160">
      <formula>LEFT($M17,4)="Soma"</formula>
    </cfRule>
    <cfRule type="expression" dxfId="20782" priority="20159">
      <formula>$N17+$O17&lt;1</formula>
    </cfRule>
    <cfRule type="expression" dxfId="20781" priority="20158">
      <formula>LEFT($M17,7)="Exemplo"</formula>
    </cfRule>
    <cfRule type="expression" dxfId="20780" priority="20157">
      <formula>LEFT($M17,4)="Soma"</formula>
    </cfRule>
    <cfRule type="expression" dxfId="20779" priority="20156">
      <formula>$N17+$O17&lt;1</formula>
    </cfRule>
    <cfRule type="expression" dxfId="20778" priority="20155">
      <formula>LEFT($M17,7)="Exemplo"</formula>
    </cfRule>
    <cfRule type="expression" dxfId="20777" priority="20154">
      <formula>LEFT($M17,4)="Soma"</formula>
    </cfRule>
    <cfRule type="expression" dxfId="20776" priority="20153">
      <formula>$N17+$O17&lt;1</formula>
    </cfRule>
    <cfRule type="expression" dxfId="20775" priority="20152">
      <formula>LEFT($M17,7)="Exemplo"</formula>
    </cfRule>
    <cfRule type="expression" dxfId="20774" priority="20151">
      <formula>LEFT($M17,4)="Soma"</formula>
    </cfRule>
    <cfRule type="expression" dxfId="20773" priority="20150">
      <formula>$N17+$O17&lt;1</formula>
    </cfRule>
    <cfRule type="expression" dxfId="20772" priority="20149">
      <formula>LEFT($M17,7)="Exemplo"</formula>
    </cfRule>
    <cfRule type="expression" dxfId="20771" priority="20148">
      <formula>LEFT($M17,4)="Soma"</formula>
    </cfRule>
    <cfRule type="expression" dxfId="20770" priority="20147">
      <formula>$N17+$O17&lt;1</formula>
    </cfRule>
    <cfRule type="expression" dxfId="20769" priority="20146">
      <formula>LEFT($M17,7)="Exemplo"</formula>
    </cfRule>
    <cfRule type="expression" dxfId="20768" priority="20145">
      <formula>LEFT($M17,4)="Soma"</formula>
    </cfRule>
    <cfRule type="expression" dxfId="20767" priority="20144">
      <formula>$N17+$O17&lt;1</formula>
    </cfRule>
    <cfRule type="expression" dxfId="20766" priority="20143">
      <formula>LEFT($M17,7)="Exemplo"</formula>
    </cfRule>
    <cfRule type="expression" dxfId="20765" priority="20142">
      <formula>LEFT($M17,4)="Soma"</formula>
    </cfRule>
    <cfRule type="expression" dxfId="20764" priority="20141">
      <formula>$N17+$O17&lt;1</formula>
    </cfRule>
    <cfRule type="expression" dxfId="20763" priority="20140">
      <formula>LEFT($M17,7)="Exemplo"</formula>
    </cfRule>
    <cfRule type="expression" dxfId="20762" priority="20139">
      <formula>LEFT($M17,4)="Soma"</formula>
    </cfRule>
    <cfRule type="expression" dxfId="20761" priority="20138">
      <formula>$N17+$O17&lt;1</formula>
    </cfRule>
    <cfRule type="expression" dxfId="20760" priority="20137">
      <formula>LEFT($M17,7)="Exemplo"</formula>
    </cfRule>
    <cfRule type="expression" dxfId="20759" priority="20136">
      <formula>LEFT($M17,4)="Soma"</formula>
    </cfRule>
    <cfRule type="expression" dxfId="20758" priority="20135">
      <formula>$N17+$O17&lt;1</formula>
    </cfRule>
    <cfRule type="expression" dxfId="20757" priority="20134">
      <formula>LEFT($M17,7)="Exemplo"</formula>
    </cfRule>
    <cfRule type="expression" dxfId="20756" priority="20133">
      <formula>LEFT($M17,4)="Soma"</formula>
    </cfRule>
    <cfRule type="expression" dxfId="20755" priority="20132">
      <formula>$N17+$O17&lt;1</formula>
    </cfRule>
    <cfRule type="expression" dxfId="20754" priority="20131">
      <formula>LEFT($M17,7)="Exemplo"</formula>
    </cfRule>
    <cfRule type="expression" dxfId="20753" priority="20130">
      <formula>LEFT($M17,4)="Soma"</formula>
    </cfRule>
    <cfRule type="expression" dxfId="20752" priority="20129">
      <formula>$N17+$O17&lt;1</formula>
    </cfRule>
    <cfRule type="expression" dxfId="20751" priority="20128">
      <formula>LEFT($M17,7)="Exemplo"</formula>
    </cfRule>
    <cfRule type="expression" dxfId="20750" priority="20127">
      <formula>LEFT($M17,4)="Soma"</formula>
    </cfRule>
    <cfRule type="expression" dxfId="20749" priority="20126">
      <formula>$N17+$O17&lt;1</formula>
    </cfRule>
    <cfRule type="expression" dxfId="20748" priority="20125">
      <formula>LEFT($M17,7)="Exemplo"</formula>
    </cfRule>
    <cfRule type="expression" dxfId="20747" priority="20124">
      <formula>LEFT($M17,4)="Soma"</formula>
    </cfRule>
    <cfRule type="expression" dxfId="20746" priority="20122">
      <formula>LEFT($M17,7)="Exemplo"</formula>
    </cfRule>
    <cfRule type="expression" dxfId="20745" priority="20106">
      <formula>LEFT($M17,4)="Soma"</formula>
    </cfRule>
    <cfRule type="expression" dxfId="20744" priority="20104">
      <formula>LEFT($M17,7)="Exemplo"</formula>
    </cfRule>
    <cfRule type="expression" dxfId="20743" priority="20103">
      <formula>LEFT($M17,4)="Soma"</formula>
    </cfRule>
    <cfRule type="expression" dxfId="20742" priority="20102">
      <formula>$N17+$O17&lt;1</formula>
    </cfRule>
    <cfRule type="expression" dxfId="20741" priority="20101">
      <formula>LEFT($M17,7)="Exemplo"</formula>
    </cfRule>
    <cfRule type="expression" dxfId="20740" priority="20100">
      <formula>LEFT($M17,4)="Soma"</formula>
    </cfRule>
    <cfRule type="expression" dxfId="20739" priority="20099">
      <formula>$N17+$O17&lt;1</formula>
    </cfRule>
    <cfRule type="expression" dxfId="20738" priority="20098">
      <formula>LEFT($M17,7)="Exemplo"</formula>
    </cfRule>
    <cfRule type="expression" dxfId="20737" priority="20097">
      <formula>LEFT($M17,4)="Soma"</formula>
    </cfRule>
    <cfRule type="expression" dxfId="20736" priority="20096">
      <formula>$N17+$O17&lt;1</formula>
    </cfRule>
    <cfRule type="expression" dxfId="20735" priority="20095">
      <formula>LEFT($M17,7)="Exemplo"</formula>
    </cfRule>
    <cfRule type="expression" dxfId="20734" priority="20094">
      <formula>LEFT($M17,4)="Soma"</formula>
    </cfRule>
    <cfRule type="expression" dxfId="20733" priority="20092">
      <formula>LEFT($M17,7)="Exemplo"</formula>
    </cfRule>
  </conditionalFormatting>
  <conditionalFormatting sqref="M17:M18">
    <cfRule type="expression" dxfId="20732" priority="20352">
      <formula>$N17+$O17&lt;1</formula>
    </cfRule>
    <cfRule type="expression" dxfId="20731" priority="20105">
      <formula>$N17+$O17&lt;1</formula>
    </cfRule>
    <cfRule type="expression" dxfId="20730" priority="20090">
      <formula>$N17+$O17&lt;1</formula>
    </cfRule>
    <cfRule type="expression" dxfId="20729" priority="20069">
      <formula>$N17+$O17&lt;1</formula>
    </cfRule>
    <cfRule type="expression" dxfId="20728" priority="20228">
      <formula>$N17+$O17&lt;1</formula>
    </cfRule>
    <cfRule type="expression" dxfId="20727" priority="19881">
      <formula>$N17+$O17&lt;1</formula>
    </cfRule>
    <cfRule type="expression" dxfId="20726" priority="20078">
      <formula>$N17+$O17&lt;1</formula>
    </cfRule>
    <cfRule type="expression" dxfId="20725" priority="19866">
      <formula>$N17+$O17&lt;1</formula>
    </cfRule>
    <cfRule type="expression" dxfId="20724" priority="19908">
      <formula>$N17+$O17&lt;1</formula>
    </cfRule>
    <cfRule type="expression" dxfId="20723" priority="19893">
      <formula>$N17+$O17&lt;1</formula>
    </cfRule>
    <cfRule type="expression" dxfId="20722" priority="20057">
      <formula>$N17+$O17&lt;1</formula>
    </cfRule>
    <cfRule type="expression" dxfId="20721" priority="19917">
      <formula>$N17+$O17&lt;1</formula>
    </cfRule>
    <cfRule type="expression" dxfId="20720" priority="20063">
      <formula>$N17+$O17&lt;1</formula>
    </cfRule>
    <cfRule type="expression" dxfId="20719" priority="20117">
      <formula>$N17+$O17&lt;1</formula>
    </cfRule>
  </conditionalFormatting>
  <conditionalFormatting sqref="M18">
    <cfRule type="expression" dxfId="20718" priority="28762">
      <formula>LEFT($M18,7)="Exemplo"</formula>
    </cfRule>
    <cfRule type="expression" dxfId="20717" priority="28763">
      <formula>$N18+$O18&lt;1</formula>
    </cfRule>
    <cfRule type="expression" dxfId="20716" priority="28764">
      <formula>LEFT($M18,4)="Soma"</formula>
    </cfRule>
    <cfRule type="expression" dxfId="20715" priority="28765">
      <formula>LEFT($M18,7)="Exemplo"</formula>
    </cfRule>
    <cfRule type="expression" dxfId="20714" priority="28766">
      <formula>$N18+$O18&lt;1</formula>
    </cfRule>
    <cfRule type="expression" dxfId="20713" priority="28767">
      <formula>LEFT($M18,4)="Soma"</formula>
    </cfRule>
    <cfRule type="expression" dxfId="20712" priority="28768">
      <formula>LEFT($M18,7)="Exemplo"</formula>
    </cfRule>
    <cfRule type="expression" dxfId="20711" priority="28769">
      <formula>$N18+$O18&lt;1</formula>
    </cfRule>
    <cfRule type="expression" dxfId="20710" priority="28770">
      <formula>LEFT($M18,4)="Soma"</formula>
    </cfRule>
    <cfRule type="expression" dxfId="20709" priority="28771">
      <formula>LEFT($M18,7)="Exemplo"</formula>
    </cfRule>
    <cfRule type="expression" dxfId="20708" priority="28772">
      <formula>$N18+$O18&lt;1</formula>
    </cfRule>
    <cfRule type="expression" dxfId="20707" priority="28773">
      <formula>LEFT($M18,4)="Soma"</formula>
    </cfRule>
    <cfRule type="expression" dxfId="20706" priority="28774">
      <formula>LEFT($M18,7)="Exemplo"</formula>
    </cfRule>
    <cfRule type="expression" dxfId="20705" priority="28775">
      <formula>$N18+$O18&lt;1</formula>
    </cfRule>
    <cfRule type="expression" dxfId="20704" priority="28776">
      <formula>LEFT($M18,4)="Soma"</formula>
    </cfRule>
    <cfRule type="expression" dxfId="20703" priority="28777">
      <formula>LEFT($M18,7)="Exemplo"</formula>
    </cfRule>
    <cfRule type="expression" dxfId="20702" priority="28778">
      <formula>$N18+$O18&lt;1</formula>
    </cfRule>
    <cfRule type="expression" dxfId="20701" priority="28779">
      <formula>LEFT($M18,4)="Soma"</formula>
    </cfRule>
    <cfRule type="expression" dxfId="20700" priority="28780">
      <formula>LEFT($M18,7)="Exemplo"</formula>
    </cfRule>
    <cfRule type="expression" dxfId="20699" priority="28781">
      <formula>$N18+$O18&lt;1</formula>
    </cfRule>
    <cfRule type="expression" dxfId="20698" priority="28782">
      <formula>LEFT($M18,4)="Soma"</formula>
    </cfRule>
    <cfRule type="expression" dxfId="20697" priority="28783">
      <formula>LEFT($M18,7)="Exemplo"</formula>
    </cfRule>
    <cfRule type="expression" dxfId="20696" priority="28784">
      <formula>$N18+$O18&lt;1</formula>
    </cfRule>
    <cfRule type="expression" dxfId="20695" priority="28785">
      <formula>LEFT($M18,4)="Soma"</formula>
    </cfRule>
    <cfRule type="expression" dxfId="20694" priority="28786">
      <formula>LEFT($M18,7)="Exemplo"</formula>
    </cfRule>
    <cfRule type="expression" dxfId="20693" priority="28787">
      <formula>$N18+$O18&lt;1</formula>
    </cfRule>
    <cfRule type="expression" dxfId="20692" priority="28788">
      <formula>LEFT($M18,4)="Soma"</formula>
    </cfRule>
    <cfRule type="expression" dxfId="20691" priority="28789">
      <formula>LEFT($M18,7)="Exemplo"</formula>
    </cfRule>
    <cfRule type="expression" dxfId="20690" priority="28790">
      <formula>$N18+$O18&lt;1</formula>
    </cfRule>
    <cfRule type="expression" dxfId="20689" priority="28791">
      <formula>LEFT($M18,4)="Soma"</formula>
    </cfRule>
    <cfRule type="expression" dxfId="20688" priority="28792">
      <formula>LEFT($M18,7)="Exemplo"</formula>
    </cfRule>
    <cfRule type="expression" dxfId="20687" priority="28793">
      <formula>$N18+$O18&lt;1</formula>
    </cfRule>
    <cfRule type="expression" dxfId="20686" priority="28794">
      <formula>LEFT($M18,4)="Soma"</formula>
    </cfRule>
    <cfRule type="expression" dxfId="20685" priority="28795">
      <formula>LEFT($M18,7)="Exemplo"</formula>
    </cfRule>
    <cfRule type="expression" dxfId="20684" priority="28796">
      <formula>$N18+$O18&lt;1</formula>
    </cfRule>
    <cfRule type="expression" dxfId="20683" priority="28797">
      <formula>LEFT($M18,4)="Soma"</formula>
    </cfRule>
    <cfRule type="expression" dxfId="20682" priority="28798">
      <formula>LEFT($M18,7)="Exemplo"</formula>
    </cfRule>
    <cfRule type="expression" dxfId="20681" priority="28799">
      <formula>$N18+$O18&lt;1</formula>
    </cfRule>
    <cfRule type="expression" dxfId="20680" priority="28800">
      <formula>LEFT($M18,4)="Soma"</formula>
    </cfRule>
    <cfRule type="expression" dxfId="20679" priority="28801">
      <formula>LEFT($M18,7)="Exemplo"</formula>
    </cfRule>
    <cfRule type="expression" dxfId="20678" priority="28802">
      <formula>$N18+$O18&lt;1</formula>
    </cfRule>
    <cfRule type="expression" dxfId="20677" priority="28803">
      <formula>LEFT($M18,4)="Soma"</formula>
    </cfRule>
    <cfRule type="expression" dxfId="20676" priority="28804">
      <formula>LEFT($M18,7)="Exemplo"</formula>
    </cfRule>
    <cfRule type="expression" dxfId="20675" priority="28805">
      <formula>$N18+$O18&lt;1</formula>
    </cfRule>
    <cfRule type="expression" dxfId="20674" priority="28806">
      <formula>LEFT($M18,4)="Soma"</formula>
    </cfRule>
    <cfRule type="expression" dxfId="20673" priority="28807">
      <formula>LEFT($M18,7)="Exemplo"</formula>
    </cfRule>
    <cfRule type="expression" dxfId="20672" priority="28808">
      <formula>$N18+$O18&lt;1</formula>
    </cfRule>
    <cfRule type="expression" dxfId="20671" priority="28809">
      <formula>LEFT($M18,4)="Soma"</formula>
    </cfRule>
    <cfRule type="expression" dxfId="20670" priority="28810">
      <formula>LEFT($M18,7)="Exemplo"</formula>
    </cfRule>
    <cfRule type="expression" dxfId="20669" priority="28811">
      <formula>$N18+$O18&lt;1</formula>
    </cfRule>
    <cfRule type="expression" dxfId="20668" priority="28812">
      <formula>LEFT($M18,4)="Soma"</formula>
    </cfRule>
    <cfRule type="expression" dxfId="20667" priority="28813">
      <formula>LEFT($M18,7)="Exemplo"</formula>
    </cfRule>
    <cfRule type="expression" dxfId="20666" priority="28814">
      <formula>$N18+$O18&lt;1</formula>
    </cfRule>
    <cfRule type="expression" dxfId="20665" priority="28815">
      <formula>LEFT($M18,4)="Soma"</formula>
    </cfRule>
    <cfRule type="expression" dxfId="20664" priority="28816">
      <formula>LEFT($M18,7)="Exemplo"</formula>
    </cfRule>
    <cfRule type="expression" dxfId="20663" priority="28817">
      <formula>$N18+$O18&lt;1</formula>
    </cfRule>
    <cfRule type="expression" dxfId="20662" priority="28818">
      <formula>LEFT($M18,4)="Soma"</formula>
    </cfRule>
    <cfRule type="expression" dxfId="20661" priority="28819">
      <formula>LEFT($M18,7)="Exemplo"</formula>
    </cfRule>
    <cfRule type="expression" dxfId="20660" priority="28820">
      <formula>$N18+$O18&lt;1</formula>
    </cfRule>
    <cfRule type="expression" dxfId="20659" priority="28821">
      <formula>LEFT($M18,4)="Soma"</formula>
    </cfRule>
    <cfRule type="expression" dxfId="20658" priority="28822">
      <formula>LEFT($M18,7)="Exemplo"</formula>
    </cfRule>
    <cfRule type="expression" dxfId="20657" priority="28823">
      <formula>$N18+$O18&lt;1</formula>
    </cfRule>
    <cfRule type="expression" dxfId="20656" priority="28824">
      <formula>LEFT($M18,4)="Soma"</formula>
    </cfRule>
    <cfRule type="expression" dxfId="20655" priority="28825">
      <formula>LEFT($M18,7)="Exemplo"</formula>
    </cfRule>
    <cfRule type="expression" dxfId="20654" priority="28826">
      <formula>$N18+$O18&lt;1</formula>
    </cfRule>
    <cfRule type="expression" dxfId="20653" priority="28827">
      <formula>LEFT($M18,4)="Soma"</formula>
    </cfRule>
    <cfRule type="expression" dxfId="20652" priority="28828">
      <formula>LEFT($M18,7)="Exemplo"</formula>
    </cfRule>
    <cfRule type="expression" dxfId="20651" priority="28829">
      <formula>$N18+$O18&lt;1</formula>
    </cfRule>
    <cfRule type="expression" dxfId="20650" priority="28830">
      <formula>LEFT($M18,4)="Soma"</formula>
    </cfRule>
    <cfRule type="expression" dxfId="20649" priority="28831">
      <formula>LEFT($M18,7)="Exemplo"</formula>
    </cfRule>
    <cfRule type="expression" dxfId="20648" priority="28832">
      <formula>$N18+$O18&lt;1</formula>
    </cfRule>
    <cfRule type="expression" dxfId="20647" priority="28833">
      <formula>LEFT($M18,4)="Soma"</formula>
    </cfRule>
    <cfRule type="expression" dxfId="20646" priority="28834">
      <formula>LEFT($M18,7)="Exemplo"</formula>
    </cfRule>
    <cfRule type="expression" dxfId="20645" priority="28836">
      <formula>LEFT($M18,4)="Soma"</formula>
    </cfRule>
    <cfRule type="expression" dxfId="20644" priority="19796">
      <formula>LEFT($M18,7)="Exemplo"</formula>
    </cfRule>
    <cfRule type="expression" dxfId="20643" priority="19797">
      <formula>$N18+$O18&lt;1</formula>
    </cfRule>
    <cfRule type="expression" dxfId="20642" priority="19798">
      <formula>LEFT($M18,4)="Soma"</formula>
    </cfRule>
    <cfRule type="expression" dxfId="20641" priority="19799">
      <formula>LEFT($M18,7)="Exemplo"</formula>
    </cfRule>
    <cfRule type="expression" dxfId="20640" priority="19800">
      <formula>$N18+$O18&lt;1</formula>
    </cfRule>
    <cfRule type="expression" dxfId="20639" priority="19801">
      <formula>LEFT($M18,4)="Soma"</formula>
    </cfRule>
    <cfRule type="expression" dxfId="20638" priority="19802">
      <formula>LEFT($M18,7)="Exemplo"</formula>
    </cfRule>
    <cfRule type="expression" dxfId="20637" priority="19803">
      <formula>$N18+$O18&lt;1</formula>
    </cfRule>
    <cfRule type="expression" dxfId="20636" priority="19804">
      <formula>LEFT($M18,4)="Soma"</formula>
    </cfRule>
    <cfRule type="expression" dxfId="20635" priority="19805">
      <formula>LEFT($M18,7)="Exemplo"</formula>
    </cfRule>
    <cfRule type="expression" dxfId="20634" priority="19806">
      <formula>$N18+$O18&lt;1</formula>
    </cfRule>
    <cfRule type="expression" dxfId="20633" priority="19807">
      <formula>LEFT($M18,4)="Soma"</formula>
    </cfRule>
    <cfRule type="expression" dxfId="20632" priority="19808">
      <formula>LEFT($M18,7)="Exemplo"</formula>
    </cfRule>
    <cfRule type="expression" dxfId="20631" priority="19809">
      <formula>$N18+$O18&lt;1</formula>
    </cfRule>
    <cfRule type="expression" dxfId="20630" priority="19810">
      <formula>LEFT($M18,4)="Soma"</formula>
    </cfRule>
    <cfRule type="expression" dxfId="20629" priority="19812">
      <formula>$N18+$O18&lt;1</formula>
    </cfRule>
    <cfRule type="expression" dxfId="20628" priority="19813">
      <formula>LEFT($M18,4)="Soma"</formula>
    </cfRule>
    <cfRule type="expression" dxfId="20627" priority="19814">
      <formula>LEFT($M18,7)="Exemplo"</formula>
    </cfRule>
    <cfRule type="expression" dxfId="20626" priority="19815">
      <formula>$N18+$O18&lt;1</formula>
    </cfRule>
    <cfRule type="expression" dxfId="20625" priority="19816">
      <formula>LEFT($M18,4)="Soma"</formula>
    </cfRule>
    <cfRule type="expression" dxfId="20624" priority="19817">
      <formula>LEFT($M18,7)="Exemplo"</formula>
    </cfRule>
    <cfRule type="expression" dxfId="20623" priority="19818">
      <formula>$N18+$O18&lt;1</formula>
    </cfRule>
    <cfRule type="expression" dxfId="20622" priority="19819">
      <formula>LEFT($M18,4)="Soma"</formula>
    </cfRule>
    <cfRule type="expression" dxfId="20621" priority="28041">
      <formula>LEFT($M18,7)="Exemplo"</formula>
    </cfRule>
    <cfRule type="expression" dxfId="20620" priority="28043">
      <formula>LEFT($M18,4)="Soma"</formula>
    </cfRule>
    <cfRule type="expression" dxfId="20619" priority="28044">
      <formula>LEFT($M18,7)="Exemplo"</formula>
    </cfRule>
    <cfRule type="expression" dxfId="20618" priority="28045">
      <formula>$N18+$O18&lt;1</formula>
    </cfRule>
    <cfRule type="expression" dxfId="20617" priority="28046">
      <formula>LEFT($M18,4)="Soma"</formula>
    </cfRule>
    <cfRule type="expression" dxfId="20616" priority="28047">
      <formula>LEFT($M18,7)="Exemplo"</formula>
    </cfRule>
    <cfRule type="expression" dxfId="20615" priority="28048">
      <formula>$N18+$O18&lt;1</formula>
    </cfRule>
    <cfRule type="expression" dxfId="20614" priority="28049">
      <formula>LEFT($M18,4)="Soma"</formula>
    </cfRule>
    <cfRule type="expression" dxfId="20613" priority="28050">
      <formula>LEFT($M18,7)="Exemplo"</formula>
    </cfRule>
    <cfRule type="expression" dxfId="20612" priority="28051">
      <formula>$N18+$O18&lt;1</formula>
    </cfRule>
    <cfRule type="expression" dxfId="20611" priority="28052">
      <formula>LEFT($M18,4)="Soma"</formula>
    </cfRule>
    <cfRule type="expression" dxfId="20610" priority="28053">
      <formula>LEFT($M18,7)="Exemplo"</formula>
    </cfRule>
    <cfRule type="expression" dxfId="20609" priority="28054">
      <formula>$N18+$O18&lt;1</formula>
    </cfRule>
    <cfRule type="expression" dxfId="20608" priority="28055">
      <formula>LEFT($M18,4)="Soma"</formula>
    </cfRule>
    <cfRule type="expression" dxfId="20607" priority="28056">
      <formula>LEFT($M18,7)="Exemplo"</formula>
    </cfRule>
    <cfRule type="expression" dxfId="20606" priority="28057">
      <formula>$N18+$O18&lt;1</formula>
    </cfRule>
    <cfRule type="expression" dxfId="20605" priority="28058">
      <formula>LEFT($M18,4)="Soma"</formula>
    </cfRule>
    <cfRule type="expression" dxfId="20604" priority="28059">
      <formula>LEFT($M18,7)="Exemplo"</formula>
    </cfRule>
    <cfRule type="expression" dxfId="20603" priority="28060">
      <formula>$N18+$O18&lt;1</formula>
    </cfRule>
    <cfRule type="expression" dxfId="20602" priority="28061">
      <formula>LEFT($M18,4)="Soma"</formula>
    </cfRule>
    <cfRule type="expression" dxfId="20601" priority="28062">
      <formula>LEFT($M18,7)="Exemplo"</formula>
    </cfRule>
    <cfRule type="expression" dxfId="20600" priority="28063">
      <formula>$N18+$O18&lt;1</formula>
    </cfRule>
    <cfRule type="expression" dxfId="20599" priority="28064">
      <formula>LEFT($M18,4)="Soma"</formula>
    </cfRule>
    <cfRule type="expression" dxfId="20598" priority="28065">
      <formula>LEFT($M18,7)="Exemplo"</formula>
    </cfRule>
    <cfRule type="expression" dxfId="20597" priority="28066">
      <formula>$N18+$O18&lt;1</formula>
    </cfRule>
    <cfRule type="expression" dxfId="20596" priority="28067">
      <formula>LEFT($M18,4)="Soma"</formula>
    </cfRule>
    <cfRule type="expression" dxfId="20595" priority="28071">
      <formula>LEFT($M18,7)="Exemplo"</formula>
    </cfRule>
    <cfRule type="expression" dxfId="20594" priority="28072">
      <formula>$N18+$O18&lt;1</formula>
    </cfRule>
    <cfRule type="expression" dxfId="20593" priority="28073">
      <formula>LEFT($M18,4)="Soma"</formula>
    </cfRule>
    <cfRule type="expression" dxfId="20592" priority="28075">
      <formula>LEFT($M18,7)="Exemplo"</formula>
    </cfRule>
    <cfRule type="expression" dxfId="20591" priority="28076">
      <formula>$N18+$O18&lt;1</formula>
    </cfRule>
    <cfRule type="expression" dxfId="20590" priority="28077">
      <formula>LEFT($M18,4)="Soma"</formula>
    </cfRule>
    <cfRule type="expression" dxfId="20589" priority="28079">
      <formula>LEFT($M18,7)="Exemplo"</formula>
    </cfRule>
    <cfRule type="expression" dxfId="20588" priority="28080">
      <formula>$N18+$O18&lt;1</formula>
    </cfRule>
    <cfRule type="expression" dxfId="20587" priority="28081">
      <formula>LEFT($M18,4)="Soma"</formula>
    </cfRule>
    <cfRule type="expression" dxfId="20586" priority="28082">
      <formula>LEFT($M18,7)="Exemplo"</formula>
    </cfRule>
    <cfRule type="expression" dxfId="20585" priority="28083">
      <formula>$N18+$O18&lt;1</formula>
    </cfRule>
    <cfRule type="expression" dxfId="20584" priority="28084">
      <formula>LEFT($M18,4)="Soma"</formula>
    </cfRule>
    <cfRule type="expression" dxfId="20583" priority="28085">
      <formula>LEFT($M18,7)="Exemplo"</formula>
    </cfRule>
    <cfRule type="expression" dxfId="20582" priority="28086">
      <formula>$N18+$O18&lt;1</formula>
    </cfRule>
    <cfRule type="expression" dxfId="20581" priority="28087">
      <formula>LEFT($M18,4)="Soma"</formula>
    </cfRule>
    <cfRule type="expression" dxfId="20580" priority="28088">
      <formula>LEFT($M18,7)="Exemplo"</formula>
    </cfRule>
    <cfRule type="expression" dxfId="20579" priority="28089">
      <formula>$N18+$O18&lt;1</formula>
    </cfRule>
    <cfRule type="expression" dxfId="20578" priority="28090">
      <formula>LEFT($M18,4)="Soma"</formula>
    </cfRule>
    <cfRule type="expression" dxfId="20577" priority="28091">
      <formula>LEFT($M18,7)="Exemplo"</formula>
    </cfRule>
    <cfRule type="expression" dxfId="20576" priority="28092">
      <formula>$N18+$O18&lt;1</formula>
    </cfRule>
    <cfRule type="expression" dxfId="20575" priority="28093">
      <formula>LEFT($M18,4)="Soma"</formula>
    </cfRule>
    <cfRule type="expression" dxfId="20574" priority="28094">
      <formula>LEFT($M18,7)="Exemplo"</formula>
    </cfRule>
    <cfRule type="expression" dxfId="20573" priority="28095">
      <formula>$N18+$O18&lt;1</formula>
    </cfRule>
    <cfRule type="expression" dxfId="20572" priority="28096">
      <formula>LEFT($M18,4)="Soma"</formula>
    </cfRule>
    <cfRule type="expression" dxfId="20571" priority="19820">
      <formula>LEFT($M18,7)="Exemplo"</formula>
    </cfRule>
    <cfRule type="expression" dxfId="20570" priority="19821">
      <formula>$N18+$O18&lt;1</formula>
    </cfRule>
    <cfRule type="expression" dxfId="20569" priority="19823">
      <formula>LEFT($M18,7)="Exemplo"</formula>
    </cfRule>
    <cfRule type="expression" dxfId="20568" priority="19824">
      <formula>$N18+$O18&lt;1</formula>
    </cfRule>
    <cfRule type="expression" dxfId="20567" priority="19825">
      <formula>LEFT($M18,4)="Soma"</formula>
    </cfRule>
    <cfRule type="expression" dxfId="20566" priority="19826">
      <formula>LEFT($M18,7)="Exemplo"</formula>
    </cfRule>
    <cfRule type="expression" dxfId="20565" priority="19827">
      <formula>$N18+$O18&lt;1</formula>
    </cfRule>
    <cfRule type="expression" dxfId="20564" priority="19828">
      <formula>LEFT($M18,4)="Soma"</formula>
    </cfRule>
    <cfRule type="expression" dxfId="20563" priority="19829">
      <formula>LEFT($M18,7)="Exemplo"</formula>
    </cfRule>
    <cfRule type="expression" dxfId="20562" priority="19830">
      <formula>$N18+$O18&lt;1</formula>
    </cfRule>
    <cfRule type="expression" dxfId="20561" priority="19831">
      <formula>LEFT($M18,4)="Soma"</formula>
    </cfRule>
    <cfRule type="expression" dxfId="20560" priority="19832">
      <formula>LEFT($M18,7)="Exemplo"</formula>
    </cfRule>
    <cfRule type="expression" dxfId="20559" priority="19833">
      <formula>$N18+$O18&lt;1</formula>
    </cfRule>
    <cfRule type="expression" dxfId="20558" priority="19834">
      <formula>LEFT($M18,4)="Soma"</formula>
    </cfRule>
    <cfRule type="expression" dxfId="20557" priority="19835">
      <formula>LEFT($M18,7)="Exemplo"</formula>
    </cfRule>
    <cfRule type="expression" dxfId="20556" priority="19836">
      <formula>$N18+$O18&lt;1</formula>
    </cfRule>
    <cfRule type="expression" dxfId="20555" priority="20353">
      <formula>LEFT($M18,4)="Soma"</formula>
    </cfRule>
    <cfRule type="expression" dxfId="20554" priority="19837">
      <formula>LEFT($M18,4)="Soma"</formula>
    </cfRule>
    <cfRule type="expression" dxfId="20553" priority="20351">
      <formula>LEFT($M18,7)="Exemplo"</formula>
    </cfRule>
    <cfRule type="expression" dxfId="20552" priority="20350">
      <formula>LEFT($M18,4)="Soma"</formula>
    </cfRule>
    <cfRule type="expression" dxfId="20551" priority="20349">
      <formula>$N18+$O18&lt;1</formula>
    </cfRule>
    <cfRule type="expression" dxfId="20550" priority="19838">
      <formula>LEFT($M18,7)="Exemplo"</formula>
    </cfRule>
    <cfRule type="expression" dxfId="20549" priority="20347">
      <formula>LEFT($M18,4)="Soma"</formula>
    </cfRule>
    <cfRule type="expression" dxfId="20548" priority="20346">
      <formula>$N18+$O18&lt;1</formula>
    </cfRule>
    <cfRule type="expression" dxfId="20547" priority="20345">
      <formula>LEFT($M18,7)="Exemplo"</formula>
    </cfRule>
    <cfRule type="expression" dxfId="20546" priority="20344">
      <formula>LEFT($M18,4)="Soma"</formula>
    </cfRule>
    <cfRule type="expression" dxfId="20545" priority="20343">
      <formula>$N18+$O18&lt;1</formula>
    </cfRule>
    <cfRule type="expression" dxfId="20544" priority="20342">
      <formula>LEFT($M18,7)="Exemplo"</formula>
    </cfRule>
    <cfRule type="expression" dxfId="20543" priority="20341">
      <formula>LEFT($M18,4)="Soma"</formula>
    </cfRule>
    <cfRule type="expression" dxfId="20542" priority="20340">
      <formula>$N18+$O18&lt;1</formula>
    </cfRule>
    <cfRule type="expression" dxfId="20541" priority="20339">
      <formula>LEFT($M18,7)="Exemplo"</formula>
    </cfRule>
    <cfRule type="expression" dxfId="20540" priority="20338">
      <formula>LEFT($M18,4)="Soma"</formula>
    </cfRule>
    <cfRule type="expression" dxfId="20539" priority="20337">
      <formula>$N18+$O18&lt;1</formula>
    </cfRule>
    <cfRule type="expression" dxfId="20538" priority="20336">
      <formula>LEFT($M18,7)="Exemplo"</formula>
    </cfRule>
    <cfRule type="expression" dxfId="20537" priority="20335">
      <formula>LEFT($M18,4)="Soma"</formula>
    </cfRule>
    <cfRule type="expression" dxfId="20536" priority="20334">
      <formula>$N18+$O18&lt;1</formula>
    </cfRule>
    <cfRule type="expression" dxfId="20535" priority="20333">
      <formula>LEFT($M18,7)="Exemplo"</formula>
    </cfRule>
    <cfRule type="expression" dxfId="20534" priority="20332">
      <formula>LEFT($M18,4)="Soma"</formula>
    </cfRule>
    <cfRule type="expression" dxfId="20533" priority="20331">
      <formula>$N18+$O18&lt;1</formula>
    </cfRule>
    <cfRule type="expression" dxfId="20532" priority="20330">
      <formula>LEFT($M18,7)="Exemplo"</formula>
    </cfRule>
    <cfRule type="expression" dxfId="20531" priority="20322">
      <formula>LEFT($M18,4)="Soma"</formula>
    </cfRule>
    <cfRule type="expression" dxfId="20530" priority="20321">
      <formula>$N18+$O18&lt;1</formula>
    </cfRule>
    <cfRule type="expression" dxfId="20529" priority="20320">
      <formula>LEFT($M18,7)="Exemplo"</formula>
    </cfRule>
    <cfRule type="expression" dxfId="20528" priority="20316">
      <formula>LEFT($M18,4)="Soma"</formula>
    </cfRule>
    <cfRule type="expression" dxfId="20527" priority="20315">
      <formula>$N18+$O18&lt;1</formula>
    </cfRule>
    <cfRule type="expression" dxfId="20526" priority="20314">
      <formula>LEFT($M18,7)="Exemplo"</formula>
    </cfRule>
    <cfRule type="expression" dxfId="20525" priority="20313">
      <formula>LEFT($M18,4)="Soma"</formula>
    </cfRule>
    <cfRule type="expression" dxfId="20524" priority="20312">
      <formula>$N18+$O18&lt;1</formula>
    </cfRule>
    <cfRule type="expression" dxfId="20523" priority="20311">
      <formula>LEFT($M18,7)="Exemplo"</formula>
    </cfRule>
    <cfRule type="expression" dxfId="20522" priority="20310">
      <formula>LEFT($M18,4)="Soma"</formula>
    </cfRule>
    <cfRule type="expression" dxfId="20521" priority="20309">
      <formula>$N18+$O18&lt;1</formula>
    </cfRule>
    <cfRule type="expression" dxfId="20520" priority="20308">
      <formula>LEFT($M18,7)="Exemplo"</formula>
    </cfRule>
    <cfRule type="expression" dxfId="20519" priority="20307">
      <formula>LEFT($M18,4)="Soma"</formula>
    </cfRule>
    <cfRule type="expression" dxfId="20518" priority="20306">
      <formula>$N18+$O18&lt;1</formula>
    </cfRule>
    <cfRule type="expression" dxfId="20517" priority="20305">
      <formula>LEFT($M18,7)="Exemplo"</formula>
    </cfRule>
    <cfRule type="expression" dxfId="20516" priority="20304">
      <formula>LEFT($M18,4)="Soma"</formula>
    </cfRule>
    <cfRule type="expression" dxfId="20515" priority="20303">
      <formula>$N18+$O18&lt;1</formula>
    </cfRule>
    <cfRule type="expression" dxfId="20514" priority="20302">
      <formula>LEFT($M18,7)="Exemplo"</formula>
    </cfRule>
    <cfRule type="expression" dxfId="20513" priority="20301">
      <formula>LEFT($M18,4)="Soma"</formula>
    </cfRule>
    <cfRule type="expression" dxfId="20512" priority="20300">
      <formula>$N18+$O18&lt;1</formula>
    </cfRule>
    <cfRule type="expression" dxfId="20511" priority="20299">
      <formula>LEFT($M18,7)="Exemplo"</formula>
    </cfRule>
    <cfRule type="expression" dxfId="20510" priority="20298">
      <formula>LEFT($M18,4)="Soma"</formula>
    </cfRule>
    <cfRule type="expression" dxfId="20509" priority="20297">
      <formula>$N18+$O18&lt;1</formula>
    </cfRule>
    <cfRule type="expression" dxfId="20508" priority="20296">
      <formula>LEFT($M18,7)="Exemplo"</formula>
    </cfRule>
    <cfRule type="expression" dxfId="20507" priority="20295">
      <formula>LEFT($M18,4)="Soma"</formula>
    </cfRule>
    <cfRule type="expression" dxfId="20506" priority="20294">
      <formula>$N18+$O18&lt;1</formula>
    </cfRule>
    <cfRule type="expression" dxfId="20505" priority="20293">
      <formula>LEFT($M18,7)="Exemplo"</formula>
    </cfRule>
    <cfRule type="expression" dxfId="20504" priority="20292">
      <formula>LEFT($M18,4)="Soma"</formula>
    </cfRule>
    <cfRule type="expression" dxfId="20503" priority="20291">
      <formula>$N18+$O18&lt;1</formula>
    </cfRule>
    <cfRule type="expression" dxfId="20502" priority="20290">
      <formula>LEFT($M18,7)="Exemplo"</formula>
    </cfRule>
    <cfRule type="expression" dxfId="20501" priority="20289">
      <formula>LEFT($M18,4)="Soma"</formula>
    </cfRule>
    <cfRule type="expression" dxfId="20500" priority="20288">
      <formula>$N18+$O18&lt;1</formula>
    </cfRule>
    <cfRule type="expression" dxfId="20499" priority="20287">
      <formula>LEFT($M18,7)="Exemplo"</formula>
    </cfRule>
    <cfRule type="expression" dxfId="20498" priority="20286">
      <formula>LEFT($M18,4)="Soma"</formula>
    </cfRule>
    <cfRule type="expression" dxfId="20497" priority="20285">
      <formula>$N18+$O18&lt;1</formula>
    </cfRule>
    <cfRule type="expression" dxfId="20496" priority="20284">
      <formula>LEFT($M18,7)="Exemplo"</formula>
    </cfRule>
    <cfRule type="expression" dxfId="20495" priority="20283">
      <formula>LEFT($M18,4)="Soma"</formula>
    </cfRule>
    <cfRule type="expression" dxfId="20494" priority="20282">
      <formula>$N18+$O18&lt;1</formula>
    </cfRule>
    <cfRule type="expression" dxfId="20493" priority="20281">
      <formula>LEFT($M18,7)="Exemplo"</formula>
    </cfRule>
    <cfRule type="expression" dxfId="20492" priority="20279">
      <formula>LEFT($M18,4)="Soma"</formula>
    </cfRule>
    <cfRule type="expression" dxfId="20491" priority="20278">
      <formula>$N18+$O18&lt;1</formula>
    </cfRule>
    <cfRule type="expression" dxfId="20490" priority="20277">
      <formula>LEFT($M18,7)="Exemplo"</formula>
    </cfRule>
    <cfRule type="expression" dxfId="20489" priority="20276">
      <formula>LEFT($M18,4)="Soma"</formula>
    </cfRule>
    <cfRule type="expression" dxfId="20488" priority="20275">
      <formula>$N18+$O18&lt;1</formula>
    </cfRule>
    <cfRule type="expression" dxfId="20487" priority="20274">
      <formula>LEFT($M18,7)="Exemplo"</formula>
    </cfRule>
    <cfRule type="expression" dxfId="20486" priority="20273">
      <formula>LEFT($M18,4)="Soma"</formula>
    </cfRule>
    <cfRule type="expression" dxfId="20485" priority="20272">
      <formula>$N18+$O18&lt;1</formula>
    </cfRule>
    <cfRule type="expression" dxfId="20484" priority="20271">
      <formula>LEFT($M18,7)="Exemplo"</formula>
    </cfRule>
    <cfRule type="expression" dxfId="20483" priority="20270">
      <formula>LEFT($M18,4)="Soma"</formula>
    </cfRule>
    <cfRule type="expression" dxfId="20482" priority="20269">
      <formula>$N18+$O18&lt;1</formula>
    </cfRule>
    <cfRule type="expression" dxfId="20481" priority="20268">
      <formula>LEFT($M18,7)="Exemplo"</formula>
    </cfRule>
    <cfRule type="expression" dxfId="20480" priority="20267">
      <formula>LEFT($M18,4)="Soma"</formula>
    </cfRule>
    <cfRule type="expression" dxfId="20479" priority="20266">
      <formula>$N18+$O18&lt;1</formula>
    </cfRule>
    <cfRule type="expression" dxfId="20478" priority="20265">
      <formula>LEFT($M18,7)="Exemplo"</formula>
    </cfRule>
    <cfRule type="expression" dxfId="20477" priority="20264">
      <formula>LEFT($M18,4)="Soma"</formula>
    </cfRule>
    <cfRule type="expression" dxfId="20476" priority="20263">
      <formula>$N18+$O18&lt;1</formula>
    </cfRule>
    <cfRule type="expression" dxfId="20475" priority="20262">
      <formula>LEFT($M18,7)="Exemplo"</formula>
    </cfRule>
    <cfRule type="expression" dxfId="20474" priority="20261">
      <formula>LEFT($M18,4)="Soma"</formula>
    </cfRule>
    <cfRule type="expression" dxfId="20473" priority="20260">
      <formula>$N18+$O18&lt;1</formula>
    </cfRule>
    <cfRule type="expression" dxfId="20472" priority="20259">
      <formula>LEFT($M18,7)="Exemplo"</formula>
    </cfRule>
    <cfRule type="expression" dxfId="20471" priority="20258">
      <formula>LEFT($M18,4)="Soma"</formula>
    </cfRule>
    <cfRule type="expression" dxfId="20470" priority="20257">
      <formula>$N18+$O18&lt;1</formula>
    </cfRule>
    <cfRule type="expression" dxfId="20469" priority="20256">
      <formula>LEFT($M18,7)="Exemplo"</formula>
    </cfRule>
    <cfRule type="expression" dxfId="20468" priority="20255">
      <formula>LEFT($M18,4)="Soma"</formula>
    </cfRule>
    <cfRule type="expression" dxfId="20467" priority="20254">
      <formula>$N18+$O18&lt;1</formula>
    </cfRule>
    <cfRule type="expression" dxfId="20466" priority="20253">
      <formula>LEFT($M18,7)="Exemplo"</formula>
    </cfRule>
    <cfRule type="expression" dxfId="20465" priority="20252">
      <formula>LEFT($M18,4)="Soma"</formula>
    </cfRule>
    <cfRule type="expression" dxfId="20464" priority="20251">
      <formula>$N18+$O18&lt;1</formula>
    </cfRule>
    <cfRule type="expression" dxfId="20463" priority="20250">
      <formula>LEFT($M18,7)="Exemplo"</formula>
    </cfRule>
    <cfRule type="expression" dxfId="20462" priority="20249">
      <formula>LEFT($M18,4)="Soma"</formula>
    </cfRule>
    <cfRule type="expression" dxfId="20461" priority="20248">
      <formula>$N18+$O18&lt;1</formula>
    </cfRule>
    <cfRule type="expression" dxfId="20460" priority="20247">
      <formula>LEFT($M18,7)="Exemplo"</formula>
    </cfRule>
    <cfRule type="expression" dxfId="20459" priority="20246">
      <formula>LEFT($M18,4)="Soma"</formula>
    </cfRule>
    <cfRule type="expression" dxfId="20458" priority="20245">
      <formula>$N18+$O18&lt;1</formula>
    </cfRule>
    <cfRule type="expression" dxfId="20457" priority="20244">
      <formula>LEFT($M18,7)="Exemplo"</formula>
    </cfRule>
    <cfRule type="expression" dxfId="20456" priority="20243">
      <formula>LEFT($M18,4)="Soma"</formula>
    </cfRule>
    <cfRule type="expression" dxfId="20455" priority="20242">
      <formula>$N18+$O18&lt;1</formula>
    </cfRule>
    <cfRule type="expression" dxfId="20454" priority="20241">
      <formula>LEFT($M18,7)="Exemplo"</formula>
    </cfRule>
    <cfRule type="expression" dxfId="20453" priority="20240">
      <formula>LEFT($M18,4)="Soma"</formula>
    </cfRule>
    <cfRule type="expression" dxfId="20452" priority="20239">
      <formula>$N18+$O18&lt;1</formula>
    </cfRule>
    <cfRule type="expression" dxfId="20451" priority="20238">
      <formula>LEFT($M18,7)="Exemplo"</formula>
    </cfRule>
    <cfRule type="expression" dxfId="20450" priority="20237">
      <formula>LEFT($M18,4)="Soma"</formula>
    </cfRule>
    <cfRule type="expression" dxfId="20449" priority="20235">
      <formula>LEFT($M18,7)="Exemplo"</formula>
    </cfRule>
    <cfRule type="expression" dxfId="20448" priority="19839">
      <formula>$N18+$O18&lt;1</formula>
    </cfRule>
    <cfRule type="expression" dxfId="20447" priority="19840">
      <formula>LEFT($M18,4)="Soma"</formula>
    </cfRule>
    <cfRule type="expression" dxfId="20446" priority="19841">
      <formula>LEFT($M18,7)="Exemplo"</formula>
    </cfRule>
    <cfRule type="expression" dxfId="20445" priority="19842">
      <formula>$N18+$O18&lt;1</formula>
    </cfRule>
    <cfRule type="expression" dxfId="20444" priority="19843">
      <formula>LEFT($M18,4)="Soma"</formula>
    </cfRule>
    <cfRule type="expression" dxfId="20443" priority="19844">
      <formula>LEFT($M18,7)="Exemplo"</formula>
    </cfRule>
    <cfRule type="expression" dxfId="20442" priority="19845">
      <formula>$N18+$O18&lt;1</formula>
    </cfRule>
    <cfRule type="expression" dxfId="20441" priority="19846">
      <formula>LEFT($M18,4)="Soma"</formula>
    </cfRule>
    <cfRule type="expression" dxfId="20440" priority="19847">
      <formula>LEFT($M18,7)="Exemplo"</formula>
    </cfRule>
    <cfRule type="expression" dxfId="20439" priority="19848">
      <formula>$N18+$O18&lt;1</formula>
    </cfRule>
    <cfRule type="expression" dxfId="20438" priority="19849">
      <formula>LEFT($M18,4)="Soma"</formula>
    </cfRule>
    <cfRule type="expression" dxfId="20437" priority="19850">
      <formula>LEFT($M18,7)="Exemplo"</formula>
    </cfRule>
    <cfRule type="expression" dxfId="20436" priority="19822">
      <formula>LEFT($M18,4)="Soma"</formula>
    </cfRule>
    <cfRule type="expression" dxfId="20435" priority="19851">
      <formula>$N18+$O18&lt;1</formula>
    </cfRule>
    <cfRule type="expression" dxfId="20434" priority="19852">
      <formula>LEFT($M18,4)="Soma"</formula>
    </cfRule>
    <cfRule type="expression" dxfId="20433" priority="19853">
      <formula>LEFT($M18,7)="Exemplo"</formula>
    </cfRule>
    <cfRule type="expression" dxfId="20432" priority="19854">
      <formula>$N18+$O18&lt;1</formula>
    </cfRule>
    <cfRule type="expression" dxfId="20431" priority="19855">
      <formula>LEFT($M18,4)="Soma"</formula>
    </cfRule>
    <cfRule type="expression" dxfId="20430" priority="19856">
      <formula>LEFT($M18,7)="Exemplo"</formula>
    </cfRule>
    <cfRule type="expression" dxfId="20429" priority="19857">
      <formula>$N18+$O18&lt;1</formula>
    </cfRule>
    <cfRule type="expression" dxfId="20428" priority="19858">
      <formula>LEFT($M18,4)="Soma"</formula>
    </cfRule>
    <cfRule type="expression" dxfId="20427" priority="19859">
      <formula>LEFT($M18,7)="Exemplo"</formula>
    </cfRule>
    <cfRule type="expression" dxfId="20426" priority="19860">
      <formula>$N18+$O18&lt;1</formula>
    </cfRule>
    <cfRule type="expression" dxfId="20425" priority="19861">
      <formula>LEFT($M18,4)="Soma"</formula>
    </cfRule>
    <cfRule type="expression" dxfId="20424" priority="19862">
      <formula>LEFT($M18,7)="Exemplo"</formula>
    </cfRule>
    <cfRule type="expression" dxfId="20423" priority="19863">
      <formula>$N18+$O18&lt;1</formula>
    </cfRule>
    <cfRule type="expression" dxfId="20422" priority="19864">
      <formula>LEFT($M18,4)="Soma"</formula>
    </cfRule>
    <cfRule type="expression" dxfId="20421" priority="19865">
      <formula>LEFT($M18,7)="Exemplo"</formula>
    </cfRule>
    <cfRule type="expression" dxfId="20420" priority="19867">
      <formula>LEFT($M18,4)="Soma"</formula>
    </cfRule>
    <cfRule type="expression" dxfId="20419" priority="19883">
      <formula>LEFT($M18,7)="Exemplo"</formula>
    </cfRule>
    <cfRule type="expression" dxfId="20418" priority="19885">
      <formula>LEFT($M18,4)="Soma"</formula>
    </cfRule>
    <cfRule type="expression" dxfId="20417" priority="19886">
      <formula>LEFT($M18,7)="Exemplo"</formula>
    </cfRule>
    <cfRule type="expression" dxfId="20416" priority="19887">
      <formula>$N18+$O18&lt;1</formula>
    </cfRule>
    <cfRule type="expression" dxfId="20415" priority="19888">
      <formula>LEFT($M18,4)="Soma"</formula>
    </cfRule>
    <cfRule type="expression" dxfId="20414" priority="19889">
      <formula>LEFT($M18,7)="Exemplo"</formula>
    </cfRule>
    <cfRule type="expression" dxfId="20413" priority="19890">
      <formula>$N18+$O18&lt;1</formula>
    </cfRule>
    <cfRule type="expression" dxfId="20412" priority="19891">
      <formula>LEFT($M18,4)="Soma"</formula>
    </cfRule>
    <cfRule type="expression" dxfId="20411" priority="19892">
      <formula>LEFT($M18,7)="Exemplo"</formula>
    </cfRule>
    <cfRule type="expression" dxfId="20410" priority="19894">
      <formula>LEFT($M18,4)="Soma"</formula>
    </cfRule>
    <cfRule type="expression" dxfId="20409" priority="19913">
      <formula>LEFT($M18,7)="Exemplo"</formula>
    </cfRule>
    <cfRule type="expression" dxfId="20408" priority="19915">
      <formula>LEFT($M18,4)="Soma"</formula>
    </cfRule>
    <cfRule type="expression" dxfId="20407" priority="19916">
      <formula>LEFT($M18,7)="Exemplo"</formula>
    </cfRule>
    <cfRule type="expression" dxfId="20406" priority="19918">
      <formula>LEFT($M18,4)="Soma"</formula>
    </cfRule>
    <cfRule type="expression" dxfId="20405" priority="20089">
      <formula>LEFT($M18,7)="Exemplo"</formula>
    </cfRule>
    <cfRule type="expression" dxfId="20404" priority="20079">
      <formula>LEFT($M18,4)="Soma"</formula>
    </cfRule>
    <cfRule type="expression" dxfId="20403" priority="20077">
      <formula>LEFT($M18,7)="Exemplo"</formula>
    </cfRule>
    <cfRule type="expression" dxfId="20402" priority="20070">
      <formula>LEFT($M18,4)="Soma"</formula>
    </cfRule>
    <cfRule type="expression" dxfId="20401" priority="20068">
      <formula>LEFT($M18,7)="Exemplo"</formula>
    </cfRule>
    <cfRule type="expression" dxfId="20400" priority="20064">
      <formula>LEFT($M18,4)="Soma"</formula>
    </cfRule>
    <cfRule type="expression" dxfId="20399" priority="20062">
      <formula>LEFT($M18,7)="Exemplo"</formula>
    </cfRule>
    <cfRule type="expression" dxfId="20398" priority="20061">
      <formula>LEFT($M18,4)="Soma"</formula>
    </cfRule>
    <cfRule type="expression" dxfId="20397" priority="20059">
      <formula>LEFT($M18,7)="Exemplo"</formula>
    </cfRule>
    <cfRule type="expression" dxfId="20396" priority="19779">
      <formula>$N18+$O18&lt;1</formula>
    </cfRule>
    <cfRule type="expression" dxfId="20395" priority="19778">
      <formula>LEFT($M18,7)="Exemplo"</formula>
    </cfRule>
    <cfRule type="expression" dxfId="20394" priority="19777">
      <formula>LEFT($M18,4)="Soma"</formula>
    </cfRule>
    <cfRule type="expression" dxfId="20393" priority="19776">
      <formula>$N18+$O18&lt;1</formula>
    </cfRule>
    <cfRule type="expression" dxfId="20392" priority="19775">
      <formula>LEFT($M18,7)="Exemplo"</formula>
    </cfRule>
    <cfRule type="expression" dxfId="20391" priority="19773">
      <formula>$N18+$O18&lt;1</formula>
    </cfRule>
    <cfRule type="expression" dxfId="20390" priority="19772">
      <formula>LEFT($M18,7)="Exemplo"</formula>
    </cfRule>
    <cfRule type="expression" dxfId="20389" priority="19771">
      <formula>LEFT($M18,4)="Soma"</formula>
    </cfRule>
    <cfRule type="expression" dxfId="20388" priority="19770">
      <formula>$N18+$O18&lt;1</formula>
    </cfRule>
    <cfRule type="expression" dxfId="20387" priority="19769">
      <formula>LEFT($M18,7)="Exemplo"</formula>
    </cfRule>
    <cfRule type="expression" dxfId="20386" priority="19768">
      <formula>LEFT($M18,4)="Soma"</formula>
    </cfRule>
    <cfRule type="expression" dxfId="20385" priority="19767">
      <formula>$N18+$O18&lt;1</formula>
    </cfRule>
    <cfRule type="expression" dxfId="20384" priority="19766">
      <formula>LEFT($M18,7)="Exemplo"</formula>
    </cfRule>
    <cfRule type="expression" dxfId="20383" priority="19765">
      <formula>LEFT($M18,4)="Soma"</formula>
    </cfRule>
    <cfRule type="expression" dxfId="20382" priority="19764">
      <formula>$N18+$O18&lt;1</formula>
    </cfRule>
    <cfRule type="expression" dxfId="20381" priority="19763">
      <formula>LEFT($M18,7)="Exemplo"</formula>
    </cfRule>
    <cfRule type="expression" dxfId="20380" priority="19762">
      <formula>LEFT($M18,4)="Soma"</formula>
    </cfRule>
    <cfRule type="expression" dxfId="20379" priority="19761">
      <formula>$N18+$O18&lt;1</formula>
    </cfRule>
    <cfRule type="expression" dxfId="20378" priority="19760">
      <formula>LEFT($M18,7)="Exemplo"</formula>
    </cfRule>
    <cfRule type="expression" dxfId="20377" priority="19774">
      <formula>LEFT($M18,4)="Soma"</formula>
    </cfRule>
    <cfRule type="expression" dxfId="20376" priority="19811">
      <formula>LEFT($M18,7)="Exemplo"</formula>
    </cfRule>
    <cfRule type="expression" dxfId="20375" priority="19780">
      <formula>LEFT($M18,4)="Soma"</formula>
    </cfRule>
    <cfRule type="expression" dxfId="20374" priority="19781">
      <formula>LEFT($M18,7)="Exemplo"</formula>
    </cfRule>
    <cfRule type="expression" dxfId="20373" priority="19782">
      <formula>$N18+$O18&lt;1</formula>
    </cfRule>
    <cfRule type="expression" dxfId="20372" priority="19783">
      <formula>LEFT($M18,4)="Soma"</formula>
    </cfRule>
    <cfRule type="expression" dxfId="20371" priority="19784">
      <formula>LEFT($M18,7)="Exemplo"</formula>
    </cfRule>
    <cfRule type="expression" dxfId="20370" priority="19785">
      <formula>$N18+$O18&lt;1</formula>
    </cfRule>
    <cfRule type="expression" dxfId="20369" priority="19786">
      <formula>LEFT($M18,4)="Soma"</formula>
    </cfRule>
    <cfRule type="expression" dxfId="20368" priority="19787">
      <formula>LEFT($M18,7)="Exemplo"</formula>
    </cfRule>
    <cfRule type="expression" dxfId="20367" priority="19788">
      <formula>$N18+$O18&lt;1</formula>
    </cfRule>
    <cfRule type="expression" dxfId="20366" priority="19789">
      <formula>LEFT($M18,4)="Soma"</formula>
    </cfRule>
    <cfRule type="expression" dxfId="20365" priority="19790">
      <formula>LEFT($M18,7)="Exemplo"</formula>
    </cfRule>
    <cfRule type="expression" dxfId="20364" priority="19791">
      <formula>$N18+$O18&lt;1</formula>
    </cfRule>
    <cfRule type="expression" dxfId="20363" priority="19792">
      <formula>LEFT($M18,4)="Soma"</formula>
    </cfRule>
    <cfRule type="expression" dxfId="20362" priority="19793">
      <formula>LEFT($M18,7)="Exemplo"</formula>
    </cfRule>
    <cfRule type="expression" dxfId="20361" priority="19794">
      <formula>$N18+$O18&lt;1</formula>
    </cfRule>
    <cfRule type="expression" dxfId="20360" priority="19795">
      <formula>LEFT($M18,4)="Soma"</formula>
    </cfRule>
    <cfRule type="expression" dxfId="20359" priority="28729">
      <formula>LEFT($M18,7)="Exemplo"</formula>
    </cfRule>
    <cfRule type="expression" dxfId="20358" priority="28730">
      <formula>$N18+$O18&lt;1</formula>
    </cfRule>
    <cfRule type="expression" dxfId="20357" priority="28731">
      <formula>LEFT($M18,4)="Soma"</formula>
    </cfRule>
    <cfRule type="expression" dxfId="20356" priority="28732">
      <formula>LEFT($M18,7)="Exemplo"</formula>
    </cfRule>
    <cfRule type="expression" dxfId="20355" priority="28733">
      <formula>$N18+$O18&lt;1</formula>
    </cfRule>
    <cfRule type="expression" dxfId="20354" priority="28734">
      <formula>LEFT($M18,4)="Soma"</formula>
    </cfRule>
    <cfRule type="expression" dxfId="20353" priority="28735">
      <formula>LEFT($M18,7)="Exemplo"</formula>
    </cfRule>
    <cfRule type="expression" dxfId="20352" priority="28736">
      <formula>$N18+$O18&lt;1</formula>
    </cfRule>
    <cfRule type="expression" dxfId="20351" priority="28737">
      <formula>LEFT($M18,4)="Soma"</formula>
    </cfRule>
    <cfRule type="expression" dxfId="20350" priority="28738">
      <formula>LEFT($M18,7)="Exemplo"</formula>
    </cfRule>
    <cfRule type="expression" dxfId="20349" priority="28739">
      <formula>$N18+$O18&lt;1</formula>
    </cfRule>
    <cfRule type="expression" dxfId="20348" priority="28740">
      <formula>LEFT($M18,4)="Soma"</formula>
    </cfRule>
    <cfRule type="expression" dxfId="20347" priority="28741">
      <formula>LEFT($M18,7)="Exemplo"</formula>
    </cfRule>
    <cfRule type="expression" dxfId="20346" priority="28742">
      <formula>$N18+$O18&lt;1</formula>
    </cfRule>
    <cfRule type="expression" dxfId="20345" priority="28743">
      <formula>LEFT($M18,4)="Soma"</formula>
    </cfRule>
    <cfRule type="expression" dxfId="20344" priority="28744">
      <formula>LEFT($M18,7)="Exemplo"</formula>
    </cfRule>
    <cfRule type="expression" dxfId="20343" priority="28745">
      <formula>$N18+$O18&lt;1</formula>
    </cfRule>
    <cfRule type="expression" dxfId="20342" priority="28746">
      <formula>LEFT($M18,4)="Soma"</formula>
    </cfRule>
    <cfRule type="expression" dxfId="20341" priority="20118">
      <formula>LEFT($M18,4)="Soma"</formula>
    </cfRule>
    <cfRule type="expression" dxfId="20340" priority="28747">
      <formula>LEFT($M18,7)="Exemplo"</formula>
    </cfRule>
    <cfRule type="expression" dxfId="20339" priority="20116">
      <formula>LEFT($M18,7)="Exemplo"</formula>
    </cfRule>
    <cfRule type="expression" dxfId="20338" priority="20115">
      <formula>LEFT($M18,4)="Soma"</formula>
    </cfRule>
    <cfRule type="expression" dxfId="20337" priority="20114">
      <formula>$N18+$O18&lt;1</formula>
    </cfRule>
    <cfRule type="expression" dxfId="20336" priority="20113">
      <formula>LEFT($M18,7)="Exemplo"</formula>
    </cfRule>
    <cfRule type="expression" dxfId="20335" priority="20112">
      <formula>LEFT($M18,4)="Soma"</formula>
    </cfRule>
    <cfRule type="expression" dxfId="20334" priority="20111">
      <formula>$N18+$O18&lt;1</formula>
    </cfRule>
    <cfRule type="expression" dxfId="20333" priority="20110">
      <formula>LEFT($M18,7)="Exemplo"</formula>
    </cfRule>
    <cfRule type="expression" dxfId="20332" priority="20109">
      <formula>LEFT($M18,4)="Soma"</formula>
    </cfRule>
    <cfRule type="expression" dxfId="20331" priority="20107">
      <formula>LEFT($M18,7)="Exemplo"</formula>
    </cfRule>
    <cfRule type="expression" dxfId="20330" priority="28748">
      <formula>$N18+$O18&lt;1</formula>
    </cfRule>
    <cfRule type="expression" dxfId="20329" priority="28749">
      <formula>LEFT($M18,4)="Soma"</formula>
    </cfRule>
    <cfRule type="expression" dxfId="20328" priority="28750">
      <formula>LEFT($M18,7)="Exemplo"</formula>
    </cfRule>
    <cfRule type="expression" dxfId="20327" priority="28751">
      <formula>$N18+$O18&lt;1</formula>
    </cfRule>
    <cfRule type="expression" dxfId="20326" priority="28752">
      <formula>LEFT($M18,4)="Soma"</formula>
    </cfRule>
    <cfRule type="expression" dxfId="20325" priority="28753">
      <formula>LEFT($M18,7)="Exemplo"</formula>
    </cfRule>
    <cfRule type="expression" dxfId="20324" priority="28754">
      <formula>$N18+$O18&lt;1</formula>
    </cfRule>
    <cfRule type="expression" dxfId="20323" priority="28755">
      <formula>LEFT($M18,4)="Soma"</formula>
    </cfRule>
    <cfRule type="expression" dxfId="20322" priority="28756">
      <formula>LEFT($M18,7)="Exemplo"</formula>
    </cfRule>
    <cfRule type="expression" dxfId="20321" priority="28757">
      <formula>$N18+$O18&lt;1</formula>
    </cfRule>
    <cfRule type="expression" dxfId="20320" priority="28758">
      <formula>LEFT($M18,4)="Soma"</formula>
    </cfRule>
    <cfRule type="expression" dxfId="20319" priority="28759">
      <formula>LEFT($M18,7)="Exemplo"</formula>
    </cfRule>
    <cfRule type="expression" dxfId="20318" priority="28760">
      <formula>$N18+$O18&lt;1</formula>
    </cfRule>
    <cfRule type="expression" dxfId="20317" priority="28761">
      <formula>LEFT($M18,4)="Soma"</formula>
    </cfRule>
    <cfRule type="expression" dxfId="20316" priority="20091">
      <formula>LEFT($M18,4)="Soma"</formula>
    </cfRule>
    <cfRule type="expression" dxfId="20315" priority="20348">
      <formula>LEFT($M18,7)="Exemplo"</formula>
    </cfRule>
  </conditionalFormatting>
  <conditionalFormatting sqref="M18:M19">
    <cfRule type="expression" dxfId="20314" priority="28039">
      <formula>$N18+$O18&lt;1</formula>
    </cfRule>
    <cfRule type="expression" dxfId="20313" priority="28835">
      <formula>$N18+$O18&lt;1</formula>
    </cfRule>
  </conditionalFormatting>
  <conditionalFormatting sqref="M19">
    <cfRule type="expression" dxfId="20312" priority="20649">
      <formula>LEFT($M19,7)="Exemplo"</formula>
    </cfRule>
    <cfRule type="expression" dxfId="20311" priority="20647">
      <formula>LEFT($M19,4)="Soma"</formula>
    </cfRule>
    <cfRule type="expression" dxfId="20310" priority="20646">
      <formula>$N19+$O19&lt;1</formula>
    </cfRule>
    <cfRule type="expression" dxfId="20309" priority="20645">
      <formula>LEFT($M19,7)="Exemplo"</formula>
    </cfRule>
    <cfRule type="expression" dxfId="20308" priority="20643">
      <formula>LEFT($M19,4)="Soma"</formula>
    </cfRule>
    <cfRule type="expression" dxfId="20307" priority="20642">
      <formula>$N19+$O19&lt;1</formula>
    </cfRule>
    <cfRule type="expression" dxfId="20306" priority="20641">
      <formula>LEFT($M19,7)="Exemplo"</formula>
    </cfRule>
    <cfRule type="expression" dxfId="20305" priority="20637">
      <formula>LEFT($M19,4)="Soma"</formula>
    </cfRule>
    <cfRule type="expression" dxfId="20304" priority="20636">
      <formula>$N19+$O19&lt;1</formula>
    </cfRule>
    <cfRule type="expression" dxfId="20303" priority="20635">
      <formula>LEFT($M19,7)="Exemplo"</formula>
    </cfRule>
    <cfRule type="expression" dxfId="20302" priority="20634">
      <formula>LEFT($M19,4)="Soma"</formula>
    </cfRule>
    <cfRule type="expression" dxfId="20301" priority="20633">
      <formula>$N19+$O19&lt;1</formula>
    </cfRule>
    <cfRule type="expression" dxfId="20300" priority="20632">
      <formula>LEFT($M19,7)="Exemplo"</formula>
    </cfRule>
    <cfRule type="expression" dxfId="20299" priority="20631">
      <formula>LEFT($M19,4)="Soma"</formula>
    </cfRule>
    <cfRule type="expression" dxfId="20298" priority="20630">
      <formula>$N19+$O19&lt;1</formula>
    </cfRule>
    <cfRule type="expression" dxfId="20297" priority="20629">
      <formula>LEFT($M19,7)="Exemplo"</formula>
    </cfRule>
    <cfRule type="expression" dxfId="20296" priority="20628">
      <formula>LEFT($M19,4)="Soma"</formula>
    </cfRule>
    <cfRule type="expression" dxfId="20295" priority="20627">
      <formula>$N19+$O19&lt;1</formula>
    </cfRule>
    <cfRule type="expression" dxfId="20294" priority="20626">
      <formula>LEFT($M19,7)="Exemplo"</formula>
    </cfRule>
    <cfRule type="expression" dxfId="20293" priority="20625">
      <formula>LEFT($M19,4)="Soma"</formula>
    </cfRule>
    <cfRule type="expression" dxfId="20292" priority="20624">
      <formula>$N19+$O19&lt;1</formula>
    </cfRule>
    <cfRule type="expression" dxfId="20291" priority="20623">
      <formula>LEFT($M19,7)="Exemplo"</formula>
    </cfRule>
    <cfRule type="expression" dxfId="20290" priority="20622">
      <formula>LEFT($M19,4)="Soma"</formula>
    </cfRule>
    <cfRule type="expression" dxfId="20289" priority="20621">
      <formula>$N19+$O19&lt;1</formula>
    </cfRule>
    <cfRule type="expression" dxfId="20288" priority="20620">
      <formula>LEFT($M19,7)="Exemplo"</formula>
    </cfRule>
    <cfRule type="expression" dxfId="20287" priority="20619">
      <formula>LEFT($M19,4)="Soma"</formula>
    </cfRule>
    <cfRule type="expression" dxfId="20286" priority="20618">
      <formula>$N19+$O19&lt;1</formula>
    </cfRule>
    <cfRule type="expression" dxfId="20285" priority="20617">
      <formula>LEFT($M19,7)="Exemplo"</formula>
    </cfRule>
    <cfRule type="expression" dxfId="20284" priority="20616">
      <formula>LEFT($M19,4)="Soma"</formula>
    </cfRule>
    <cfRule type="expression" dxfId="20283" priority="20615">
      <formula>$N19+$O19&lt;1</formula>
    </cfRule>
    <cfRule type="expression" dxfId="20282" priority="20614">
      <formula>LEFT($M19,7)="Exemplo"</formula>
    </cfRule>
    <cfRule type="expression" dxfId="20281" priority="20613">
      <formula>LEFT($M19,4)="Soma"</formula>
    </cfRule>
    <cfRule type="expression" dxfId="20280" priority="20611">
      <formula>LEFT($M19,7)="Exemplo"</formula>
    </cfRule>
    <cfRule type="expression" dxfId="20279" priority="28954">
      <formula>LEFT($M19,4)="Soma"</formula>
    </cfRule>
    <cfRule type="expression" dxfId="20278" priority="28953">
      <formula>$N19+$O19&lt;1</formula>
    </cfRule>
    <cfRule type="expression" dxfId="20277" priority="28952">
      <formula>LEFT($M19,7)="Exemplo"</formula>
    </cfRule>
    <cfRule type="expression" dxfId="20276" priority="28951">
      <formula>LEFT($M19,4)="Soma"</formula>
    </cfRule>
    <cfRule type="expression" dxfId="20275" priority="28950">
      <formula>$N19+$O19&lt;1</formula>
    </cfRule>
    <cfRule type="expression" dxfId="20274" priority="28949">
      <formula>LEFT($M19,7)="Exemplo"</formula>
    </cfRule>
    <cfRule type="expression" dxfId="20273" priority="28948">
      <formula>LEFT($M19,4)="Soma"</formula>
    </cfRule>
    <cfRule type="expression" dxfId="20272" priority="28947">
      <formula>$N19+$O19&lt;1</formula>
    </cfRule>
    <cfRule type="expression" dxfId="20271" priority="28946">
      <formula>LEFT($M19,7)="Exemplo"</formula>
    </cfRule>
    <cfRule type="expression" dxfId="20270" priority="28945">
      <formula>LEFT($M19,4)="Soma"</formula>
    </cfRule>
    <cfRule type="expression" dxfId="20269" priority="28944">
      <formula>$N19+$O19&lt;1</formula>
    </cfRule>
    <cfRule type="expression" dxfId="20268" priority="28943">
      <formula>LEFT($M19,7)="Exemplo"</formula>
    </cfRule>
    <cfRule type="expression" dxfId="20267" priority="28942">
      <formula>LEFT($M19,4)="Soma"</formula>
    </cfRule>
    <cfRule type="expression" dxfId="20266" priority="28941">
      <formula>$N19+$O19&lt;1</formula>
    </cfRule>
    <cfRule type="expression" dxfId="20265" priority="28940">
      <formula>LEFT($M19,7)="Exemplo"</formula>
    </cfRule>
    <cfRule type="expression" dxfId="20264" priority="28939">
      <formula>LEFT($M19,4)="Soma"</formula>
    </cfRule>
    <cfRule type="expression" dxfId="20263" priority="28938">
      <formula>$N19+$O19&lt;1</formula>
    </cfRule>
    <cfRule type="expression" dxfId="20262" priority="28937">
      <formula>LEFT($M19,7)="Exemplo"</formula>
    </cfRule>
    <cfRule type="expression" dxfId="20261" priority="28929">
      <formula>LEFT($M19,4)="Soma"</formula>
    </cfRule>
    <cfRule type="expression" dxfId="20260" priority="28928">
      <formula>$N19+$O19&lt;1</formula>
    </cfRule>
    <cfRule type="expression" dxfId="20259" priority="28927">
      <formula>LEFT($M19,7)="Exemplo"</formula>
    </cfRule>
    <cfRule type="expression" dxfId="20258" priority="28923">
      <formula>LEFT($M19,4)="Soma"</formula>
    </cfRule>
    <cfRule type="expression" dxfId="20257" priority="28922">
      <formula>$N19+$O19&lt;1</formula>
    </cfRule>
    <cfRule type="expression" dxfId="20256" priority="28921">
      <formula>LEFT($M19,7)="Exemplo"</formula>
    </cfRule>
    <cfRule type="expression" dxfId="20255" priority="28920">
      <formula>LEFT($M19,4)="Soma"</formula>
    </cfRule>
    <cfRule type="expression" dxfId="20254" priority="28919">
      <formula>$N19+$O19&lt;1</formula>
    </cfRule>
    <cfRule type="expression" dxfId="20253" priority="28918">
      <formula>LEFT($M19,7)="Exemplo"</formula>
    </cfRule>
    <cfRule type="expression" dxfId="20252" priority="28917">
      <formula>LEFT($M19,4)="Soma"</formula>
    </cfRule>
    <cfRule type="expression" dxfId="20251" priority="28916">
      <formula>$N19+$O19&lt;1</formula>
    </cfRule>
    <cfRule type="expression" dxfId="20250" priority="28915">
      <formula>LEFT($M19,7)="Exemplo"</formula>
    </cfRule>
    <cfRule type="expression" dxfId="20249" priority="28914">
      <formula>LEFT($M19,4)="Soma"</formula>
    </cfRule>
    <cfRule type="expression" dxfId="20248" priority="28913">
      <formula>$N19+$O19&lt;1</formula>
    </cfRule>
    <cfRule type="expression" dxfId="20247" priority="28912">
      <formula>LEFT($M19,7)="Exemplo"</formula>
    </cfRule>
    <cfRule type="expression" dxfId="20246" priority="28911">
      <formula>LEFT($M19,4)="Soma"</formula>
    </cfRule>
    <cfRule type="expression" dxfId="20245" priority="28910">
      <formula>$N19+$O19&lt;1</formula>
    </cfRule>
    <cfRule type="expression" dxfId="20244" priority="28909">
      <formula>LEFT($M19,7)="Exemplo"</formula>
    </cfRule>
    <cfRule type="expression" dxfId="20243" priority="28908">
      <formula>LEFT($M19,4)="Soma"</formula>
    </cfRule>
    <cfRule type="expression" dxfId="20242" priority="28907">
      <formula>$N19+$O19&lt;1</formula>
    </cfRule>
    <cfRule type="expression" dxfId="20241" priority="28906">
      <formula>LEFT($M19,7)="Exemplo"</formula>
    </cfRule>
    <cfRule type="expression" dxfId="20240" priority="28905">
      <formula>LEFT($M19,4)="Soma"</formula>
    </cfRule>
    <cfRule type="expression" dxfId="20239" priority="28904">
      <formula>$N19+$O19&lt;1</formula>
    </cfRule>
    <cfRule type="expression" dxfId="20238" priority="28903">
      <formula>LEFT($M19,7)="Exemplo"</formula>
    </cfRule>
    <cfRule type="expression" dxfId="20237" priority="28902">
      <formula>LEFT($M19,4)="Soma"</formula>
    </cfRule>
    <cfRule type="expression" dxfId="20236" priority="28901">
      <formula>$N19+$O19&lt;1</formula>
    </cfRule>
    <cfRule type="expression" dxfId="20235" priority="28900">
      <formula>LEFT($M19,7)="Exemplo"</formula>
    </cfRule>
    <cfRule type="expression" dxfId="20234" priority="28899">
      <formula>LEFT($M19,4)="Soma"</formula>
    </cfRule>
    <cfRule type="expression" dxfId="20233" priority="28898">
      <formula>$N19+$O19&lt;1</formula>
    </cfRule>
    <cfRule type="expression" dxfId="20232" priority="28897">
      <formula>LEFT($M19,7)="Exemplo"</formula>
    </cfRule>
    <cfRule type="expression" dxfId="20231" priority="28896">
      <formula>LEFT($M19,4)="Soma"</formula>
    </cfRule>
    <cfRule type="expression" dxfId="20230" priority="28895">
      <formula>$N19+$O19&lt;1</formula>
    </cfRule>
    <cfRule type="expression" dxfId="20229" priority="28894">
      <formula>LEFT($M19,7)="Exemplo"</formula>
    </cfRule>
    <cfRule type="expression" dxfId="20228" priority="28893">
      <formula>LEFT($M19,4)="Soma"</formula>
    </cfRule>
    <cfRule type="expression" dxfId="20227" priority="28892">
      <formula>$N19+$O19&lt;1</formula>
    </cfRule>
    <cfRule type="expression" dxfId="20226" priority="28891">
      <formula>LEFT($M19,7)="Exemplo"</formula>
    </cfRule>
    <cfRule type="expression" dxfId="20225" priority="28890">
      <formula>LEFT($M19,4)="Soma"</formula>
    </cfRule>
    <cfRule type="expression" dxfId="20224" priority="28889">
      <formula>$N19+$O19&lt;1</formula>
    </cfRule>
    <cfRule type="expression" dxfId="20223" priority="28888">
      <formula>LEFT($M19,7)="Exemplo"</formula>
    </cfRule>
    <cfRule type="expression" dxfId="20222" priority="28886">
      <formula>LEFT($M19,4)="Soma"</formula>
    </cfRule>
    <cfRule type="expression" dxfId="20221" priority="28885">
      <formula>$N19+$O19&lt;1</formula>
    </cfRule>
    <cfRule type="expression" dxfId="20220" priority="28884">
      <formula>LEFT($M19,7)="Exemplo"</formula>
    </cfRule>
    <cfRule type="expression" dxfId="20219" priority="28883">
      <formula>LEFT($M19,4)="Soma"</formula>
    </cfRule>
    <cfRule type="expression" dxfId="20218" priority="28882">
      <formula>$N19+$O19&lt;1</formula>
    </cfRule>
    <cfRule type="expression" dxfId="20217" priority="28881">
      <formula>LEFT($M19,7)="Exemplo"</formula>
    </cfRule>
    <cfRule type="expression" dxfId="20216" priority="28880">
      <formula>LEFT($M19,4)="Soma"</formula>
    </cfRule>
    <cfRule type="expression" dxfId="20215" priority="28879">
      <formula>$N19+$O19&lt;1</formula>
    </cfRule>
    <cfRule type="expression" dxfId="20214" priority="28878">
      <formula>LEFT($M19,7)="Exemplo"</formula>
    </cfRule>
    <cfRule type="expression" dxfId="20213" priority="28877">
      <formula>LEFT($M19,4)="Soma"</formula>
    </cfRule>
    <cfRule type="expression" dxfId="20212" priority="28876">
      <formula>$N19+$O19&lt;1</formula>
    </cfRule>
    <cfRule type="expression" dxfId="20211" priority="28875">
      <formula>LEFT($M19,7)="Exemplo"</formula>
    </cfRule>
    <cfRule type="expression" dxfId="20210" priority="28874">
      <formula>LEFT($M19,4)="Soma"</formula>
    </cfRule>
    <cfRule type="expression" dxfId="20209" priority="28873">
      <formula>$N19+$O19&lt;1</formula>
    </cfRule>
    <cfRule type="expression" dxfId="20208" priority="28872">
      <formula>LEFT($M19,7)="Exemplo"</formula>
    </cfRule>
    <cfRule type="expression" dxfId="20207" priority="28871">
      <formula>LEFT($M19,4)="Soma"</formula>
    </cfRule>
    <cfRule type="expression" dxfId="20206" priority="28870">
      <formula>$N19+$O19&lt;1</formula>
    </cfRule>
    <cfRule type="expression" dxfId="20205" priority="28869">
      <formula>LEFT($M19,7)="Exemplo"</formula>
    </cfRule>
    <cfRule type="expression" dxfId="20204" priority="28868">
      <formula>LEFT($M19,4)="Soma"</formula>
    </cfRule>
    <cfRule type="expression" dxfId="20203" priority="28867">
      <formula>$N19+$O19&lt;1</formula>
    </cfRule>
    <cfRule type="expression" dxfId="20202" priority="28866">
      <formula>LEFT($M19,7)="Exemplo"</formula>
    </cfRule>
    <cfRule type="expression" dxfId="20201" priority="28865">
      <formula>LEFT($M19,4)="Soma"</formula>
    </cfRule>
    <cfRule type="expression" dxfId="20200" priority="28864">
      <formula>$N19+$O19&lt;1</formula>
    </cfRule>
    <cfRule type="expression" dxfId="20199" priority="28863">
      <formula>LEFT($M19,7)="Exemplo"</formula>
    </cfRule>
    <cfRule type="expression" dxfId="20198" priority="28862">
      <formula>LEFT($M19,4)="Soma"</formula>
    </cfRule>
    <cfRule type="expression" dxfId="20197" priority="28861">
      <formula>$N19+$O19&lt;1</formula>
    </cfRule>
    <cfRule type="expression" dxfId="20196" priority="28860">
      <formula>LEFT($M19,7)="Exemplo"</formula>
    </cfRule>
    <cfRule type="expression" dxfId="20195" priority="28859">
      <formula>LEFT($M19,4)="Soma"</formula>
    </cfRule>
    <cfRule type="expression" dxfId="20194" priority="28858">
      <formula>$N19+$O19&lt;1</formula>
    </cfRule>
    <cfRule type="expression" dxfId="20193" priority="28857">
      <formula>LEFT($M19,7)="Exemplo"</formula>
    </cfRule>
    <cfRule type="expression" dxfId="20192" priority="28856">
      <formula>LEFT($M19,4)="Soma"</formula>
    </cfRule>
    <cfRule type="expression" dxfId="20191" priority="28855">
      <formula>$N19+$O19&lt;1</formula>
    </cfRule>
    <cfRule type="expression" dxfId="20190" priority="28854">
      <formula>LEFT($M19,7)="Exemplo"</formula>
    </cfRule>
    <cfRule type="expression" dxfId="20189" priority="28853">
      <formula>LEFT($M19,4)="Soma"</formula>
    </cfRule>
    <cfRule type="expression" dxfId="20188" priority="28852">
      <formula>$N19+$O19&lt;1</formula>
    </cfRule>
    <cfRule type="expression" dxfId="20187" priority="28851">
      <formula>LEFT($M19,7)="Exemplo"</formula>
    </cfRule>
    <cfRule type="expression" dxfId="20186" priority="28850">
      <formula>LEFT($M19,4)="Soma"</formula>
    </cfRule>
    <cfRule type="expression" dxfId="20185" priority="28849">
      <formula>$N19+$O19&lt;1</formula>
    </cfRule>
    <cfRule type="expression" dxfId="20184" priority="28848">
      <formula>LEFT($M19,7)="Exemplo"</formula>
    </cfRule>
    <cfRule type="expression" dxfId="20183" priority="28847">
      <formula>LEFT($M19,4)="Soma"</formula>
    </cfRule>
    <cfRule type="expression" dxfId="20182" priority="28846">
      <formula>$N19+$O19&lt;1</formula>
    </cfRule>
    <cfRule type="expression" dxfId="20181" priority="28845">
      <formula>LEFT($M19,7)="Exemplo"</formula>
    </cfRule>
    <cfRule type="expression" dxfId="20180" priority="28844">
      <formula>LEFT($M19,4)="Soma"</formula>
    </cfRule>
    <cfRule type="expression" dxfId="20179" priority="28842">
      <formula>LEFT($M19,7)="Exemplo"</formula>
    </cfRule>
    <cfRule type="expression" dxfId="20178" priority="28040">
      <formula>LEFT($M19,4)="Soma"</formula>
    </cfRule>
    <cfRule type="expression" dxfId="20177" priority="28038">
      <formula>LEFT($M19,7)="Exemplo"</formula>
    </cfRule>
    <cfRule type="expression" dxfId="20176" priority="28037">
      <formula>LEFT($M19,4)="Soma"</formula>
    </cfRule>
    <cfRule type="expression" dxfId="20175" priority="28036">
      <formula>$N19+$O19&lt;1</formula>
    </cfRule>
    <cfRule type="expression" dxfId="20174" priority="28035">
      <formula>LEFT($M19,7)="Exemplo"</formula>
    </cfRule>
    <cfRule type="expression" dxfId="20173" priority="28034">
      <formula>LEFT($M19,4)="Soma"</formula>
    </cfRule>
    <cfRule type="expression" dxfId="20172" priority="28033">
      <formula>$N19+$O19&lt;1</formula>
    </cfRule>
    <cfRule type="expression" dxfId="20171" priority="28032">
      <formula>LEFT($M19,7)="Exemplo"</formula>
    </cfRule>
    <cfRule type="expression" dxfId="20170" priority="28031">
      <formula>LEFT($M19,4)="Soma"</formula>
    </cfRule>
    <cfRule type="expression" dxfId="20169" priority="28030">
      <formula>$N19+$O19&lt;1</formula>
    </cfRule>
    <cfRule type="expression" dxfId="20168" priority="28029">
      <formula>LEFT($M19,7)="Exemplo"</formula>
    </cfRule>
    <cfRule type="expression" dxfId="20167" priority="28028">
      <formula>LEFT($M19,4)="Soma"</formula>
    </cfRule>
    <cfRule type="expression" dxfId="20166" priority="28027">
      <formula>$N19+$O19&lt;1</formula>
    </cfRule>
    <cfRule type="expression" dxfId="20165" priority="28026">
      <formula>LEFT($M19,7)="Exemplo"</formula>
    </cfRule>
    <cfRule type="expression" dxfId="20164" priority="28025">
      <formula>LEFT($M19,4)="Soma"</formula>
    </cfRule>
    <cfRule type="expression" dxfId="20163" priority="28024">
      <formula>$N19+$O19&lt;1</formula>
    </cfRule>
    <cfRule type="expression" dxfId="20162" priority="28023">
      <formula>LEFT($M19,7)="Exemplo"</formula>
    </cfRule>
    <cfRule type="expression" dxfId="20161" priority="28022">
      <formula>LEFT($M19,4)="Soma"</formula>
    </cfRule>
    <cfRule type="expression" dxfId="20160" priority="28021">
      <formula>$N19+$O19&lt;1</formula>
    </cfRule>
    <cfRule type="expression" dxfId="20159" priority="28020">
      <formula>LEFT($M19,7)="Exemplo"</formula>
    </cfRule>
    <cfRule type="expression" dxfId="20158" priority="28019">
      <formula>LEFT($M19,4)="Soma"</formula>
    </cfRule>
    <cfRule type="expression" dxfId="20157" priority="28018">
      <formula>$N19+$O19&lt;1</formula>
    </cfRule>
    <cfRule type="expression" dxfId="20156" priority="28017">
      <formula>LEFT($M19,7)="Exemplo"</formula>
    </cfRule>
    <cfRule type="expression" dxfId="20155" priority="28016">
      <formula>LEFT($M19,4)="Soma"</formula>
    </cfRule>
    <cfRule type="expression" dxfId="20154" priority="28015">
      <formula>$N19+$O19&lt;1</formula>
    </cfRule>
    <cfRule type="expression" dxfId="20153" priority="28014">
      <formula>LEFT($M19,7)="Exemplo"</formula>
    </cfRule>
    <cfRule type="expression" dxfId="20152" priority="28013">
      <formula>LEFT($M19,4)="Soma"</formula>
    </cfRule>
    <cfRule type="expression" dxfId="20151" priority="28012">
      <formula>$N19+$O19&lt;1</formula>
    </cfRule>
    <cfRule type="expression" dxfId="20150" priority="28011">
      <formula>LEFT($M19,7)="Exemplo"</formula>
    </cfRule>
    <cfRule type="expression" dxfId="20149" priority="28010">
      <formula>LEFT($M19,4)="Soma"</formula>
    </cfRule>
    <cfRule type="expression" dxfId="20148" priority="28009">
      <formula>$N19+$O19&lt;1</formula>
    </cfRule>
    <cfRule type="expression" dxfId="20147" priority="28008">
      <formula>LEFT($M19,7)="Exemplo"</formula>
    </cfRule>
    <cfRule type="expression" dxfId="20146" priority="28007">
      <formula>LEFT($M19,4)="Soma"</formula>
    </cfRule>
    <cfRule type="expression" dxfId="20145" priority="28006">
      <formula>$N19+$O19&lt;1</formula>
    </cfRule>
    <cfRule type="expression" dxfId="20144" priority="28005">
      <formula>LEFT($M19,7)="Exemplo"</formula>
    </cfRule>
    <cfRule type="expression" dxfId="20143" priority="28004">
      <formula>LEFT($M19,4)="Soma"</formula>
    </cfRule>
    <cfRule type="expression" dxfId="20142" priority="28003">
      <formula>$N19+$O19&lt;1</formula>
    </cfRule>
    <cfRule type="expression" dxfId="20141" priority="28002">
      <formula>LEFT($M19,7)="Exemplo"</formula>
    </cfRule>
    <cfRule type="expression" dxfId="20140" priority="28001">
      <formula>LEFT($M19,4)="Soma"</formula>
    </cfRule>
    <cfRule type="expression" dxfId="20139" priority="28000">
      <formula>$N19+$O19&lt;1</formula>
    </cfRule>
    <cfRule type="expression" dxfId="20138" priority="27999">
      <formula>LEFT($M19,7)="Exemplo"</formula>
    </cfRule>
    <cfRule type="expression" dxfId="20137" priority="27998">
      <formula>LEFT($M19,4)="Soma"</formula>
    </cfRule>
    <cfRule type="expression" dxfId="20136" priority="27997">
      <formula>$N19+$O19&lt;1</formula>
    </cfRule>
    <cfRule type="expression" dxfId="20135" priority="27996">
      <formula>LEFT($M19,7)="Exemplo"</formula>
    </cfRule>
    <cfRule type="expression" dxfId="20134" priority="27995">
      <formula>LEFT($M19,4)="Soma"</formula>
    </cfRule>
    <cfRule type="expression" dxfId="20133" priority="27994">
      <formula>$N19+$O19&lt;1</formula>
    </cfRule>
    <cfRule type="expression" dxfId="20132" priority="27993">
      <formula>LEFT($M19,7)="Exemplo"</formula>
    </cfRule>
    <cfRule type="expression" dxfId="20131" priority="27992">
      <formula>LEFT($M19,4)="Soma"</formula>
    </cfRule>
    <cfRule type="expression" dxfId="20130" priority="27990">
      <formula>LEFT($M19,7)="Exemplo"</formula>
    </cfRule>
    <cfRule type="expression" dxfId="20129" priority="20701">
      <formula>LEFT($M19,4)="Soma"</formula>
    </cfRule>
    <cfRule type="expression" dxfId="20128" priority="28960">
      <formula>LEFT($M19,4)="Soma"</formula>
    </cfRule>
    <cfRule type="expression" dxfId="20127" priority="28959">
      <formula>$N19+$O19&lt;1</formula>
    </cfRule>
    <cfRule type="expression" dxfId="20126" priority="28958">
      <formula>LEFT($M19,7)="Exemplo"</formula>
    </cfRule>
    <cfRule type="expression" dxfId="20125" priority="28957">
      <formula>LEFT($M19,4)="Soma"</formula>
    </cfRule>
    <cfRule type="expression" dxfId="20124" priority="20782">
      <formula>LEFT($M19,4)="Soma"</formula>
    </cfRule>
    <cfRule type="expression" dxfId="20123" priority="28956">
      <formula>$N19+$O19&lt;1</formula>
    </cfRule>
    <cfRule type="expression" dxfId="20122" priority="20780">
      <formula>LEFT($M19,7)="Exemplo"</formula>
    </cfRule>
    <cfRule type="expression" dxfId="20121" priority="20779">
      <formula>LEFT($M19,4)="Soma"</formula>
    </cfRule>
    <cfRule type="expression" dxfId="20120" priority="20778">
      <formula>$N19+$O19&lt;1</formula>
    </cfRule>
    <cfRule type="expression" dxfId="20119" priority="20777">
      <formula>LEFT($M19,7)="Exemplo"</formula>
    </cfRule>
    <cfRule type="expression" dxfId="20118" priority="20776">
      <formula>LEFT($M19,4)="Soma"</formula>
    </cfRule>
    <cfRule type="expression" dxfId="20117" priority="20775">
      <formula>$N19+$O19&lt;1</formula>
    </cfRule>
    <cfRule type="expression" dxfId="20116" priority="20774">
      <formula>LEFT($M19,7)="Exemplo"</formula>
    </cfRule>
    <cfRule type="expression" dxfId="20115" priority="20773">
      <formula>LEFT($M19,4)="Soma"</formula>
    </cfRule>
    <cfRule type="expression" dxfId="20114" priority="20772">
      <formula>$N19+$O19&lt;1</formula>
    </cfRule>
    <cfRule type="expression" dxfId="20113" priority="20771">
      <formula>LEFT($M19,7)="Exemplo"</formula>
    </cfRule>
    <cfRule type="expression" dxfId="20112" priority="20770">
      <formula>LEFT($M19,4)="Soma"</formula>
    </cfRule>
    <cfRule type="expression" dxfId="20111" priority="20769">
      <formula>$N19+$O19&lt;1</formula>
    </cfRule>
    <cfRule type="expression" dxfId="20110" priority="20768">
      <formula>LEFT($M19,7)="Exemplo"</formula>
    </cfRule>
    <cfRule type="expression" dxfId="20109" priority="20767">
      <formula>LEFT($M19,4)="Soma"</formula>
    </cfRule>
    <cfRule type="expression" dxfId="20108" priority="20766">
      <formula>$N19+$O19&lt;1</formula>
    </cfRule>
    <cfRule type="expression" dxfId="20107" priority="20765">
      <formula>LEFT($M19,7)="Exemplo"</formula>
    </cfRule>
    <cfRule type="expression" dxfId="20106" priority="20764">
      <formula>LEFT($M19,4)="Soma"</formula>
    </cfRule>
    <cfRule type="expression" dxfId="20105" priority="20763">
      <formula>$N19+$O19&lt;1</formula>
    </cfRule>
    <cfRule type="expression" dxfId="20104" priority="20762">
      <formula>LEFT($M19,7)="Exemplo"</formula>
    </cfRule>
    <cfRule type="expression" dxfId="20103" priority="20761">
      <formula>LEFT($M19,4)="Soma"</formula>
    </cfRule>
    <cfRule type="expression" dxfId="20102" priority="20760">
      <formula>$N19+$O19&lt;1</formula>
    </cfRule>
    <cfRule type="expression" dxfId="20101" priority="20759">
      <formula>LEFT($M19,7)="Exemplo"</formula>
    </cfRule>
    <cfRule type="expression" dxfId="20100" priority="20758">
      <formula>LEFT($M19,4)="Soma"</formula>
    </cfRule>
    <cfRule type="expression" dxfId="20099" priority="20757">
      <formula>$N19+$O19&lt;1</formula>
    </cfRule>
    <cfRule type="expression" dxfId="20098" priority="20756">
      <formula>LEFT($M19,7)="Exemplo"</formula>
    </cfRule>
    <cfRule type="expression" dxfId="20097" priority="20755">
      <formula>LEFT($M19,4)="Soma"</formula>
    </cfRule>
    <cfRule type="expression" dxfId="20096" priority="20754">
      <formula>$N19+$O19&lt;1</formula>
    </cfRule>
    <cfRule type="expression" dxfId="20095" priority="20753">
      <formula>LEFT($M19,7)="Exemplo"</formula>
    </cfRule>
    <cfRule type="expression" dxfId="20094" priority="20752">
      <formula>LEFT($M19,4)="Soma"</formula>
    </cfRule>
    <cfRule type="expression" dxfId="20093" priority="20751">
      <formula>$N19+$O19&lt;1</formula>
    </cfRule>
    <cfRule type="expression" dxfId="20092" priority="20750">
      <formula>LEFT($M19,7)="Exemplo"</formula>
    </cfRule>
    <cfRule type="expression" dxfId="20091" priority="20749">
      <formula>LEFT($M19,4)="Soma"</formula>
    </cfRule>
    <cfRule type="expression" dxfId="20090" priority="20748">
      <formula>$N19+$O19&lt;1</formula>
    </cfRule>
    <cfRule type="expression" dxfId="20089" priority="20747">
      <formula>LEFT($M19,7)="Exemplo"</formula>
    </cfRule>
    <cfRule type="expression" dxfId="20088" priority="20746">
      <formula>LEFT($M19,4)="Soma"</formula>
    </cfRule>
    <cfRule type="expression" dxfId="20087" priority="20745">
      <formula>$N19+$O19&lt;1</formula>
    </cfRule>
    <cfRule type="expression" dxfId="20086" priority="20744">
      <formula>LEFT($M19,7)="Exemplo"</formula>
    </cfRule>
    <cfRule type="expression" dxfId="20085" priority="20743">
      <formula>LEFT($M19,4)="Soma"</formula>
    </cfRule>
    <cfRule type="expression" dxfId="20084" priority="20742">
      <formula>$N19+$O19&lt;1</formula>
    </cfRule>
    <cfRule type="expression" dxfId="20083" priority="20741">
      <formula>LEFT($M19,7)="Exemplo"</formula>
    </cfRule>
    <cfRule type="expression" dxfId="20082" priority="20740">
      <formula>LEFT($M19,4)="Soma"</formula>
    </cfRule>
    <cfRule type="expression" dxfId="20081" priority="20739">
      <formula>$N19+$O19&lt;1</formula>
    </cfRule>
    <cfRule type="expression" dxfId="20080" priority="20738">
      <formula>LEFT($M19,7)="Exemplo"</formula>
    </cfRule>
    <cfRule type="expression" dxfId="20079" priority="20737">
      <formula>LEFT($M19,4)="Soma"</formula>
    </cfRule>
    <cfRule type="expression" dxfId="20078" priority="20736">
      <formula>$N19+$O19&lt;1</formula>
    </cfRule>
    <cfRule type="expression" dxfId="20077" priority="20735">
      <formula>LEFT($M19,7)="Exemplo"</formula>
    </cfRule>
    <cfRule type="expression" dxfId="20076" priority="20734">
      <formula>LEFT($M19,4)="Soma"</formula>
    </cfRule>
    <cfRule type="expression" dxfId="20075" priority="20733">
      <formula>$N19+$O19&lt;1</formula>
    </cfRule>
    <cfRule type="expression" dxfId="20074" priority="20732">
      <formula>LEFT($M19,7)="Exemplo"</formula>
    </cfRule>
    <cfRule type="expression" dxfId="20073" priority="20731">
      <formula>LEFT($M19,4)="Soma"</formula>
    </cfRule>
    <cfRule type="expression" dxfId="20072" priority="20730">
      <formula>$N19+$O19&lt;1</formula>
    </cfRule>
    <cfRule type="expression" dxfId="20071" priority="20729">
      <formula>LEFT($M19,7)="Exemplo"</formula>
    </cfRule>
    <cfRule type="expression" dxfId="20070" priority="20728">
      <formula>LEFT($M19,4)="Soma"</formula>
    </cfRule>
    <cfRule type="expression" dxfId="20069" priority="20727">
      <formula>$N19+$O19&lt;1</formula>
    </cfRule>
    <cfRule type="expression" dxfId="20068" priority="20726">
      <formula>LEFT($M19,7)="Exemplo"</formula>
    </cfRule>
    <cfRule type="expression" dxfId="20067" priority="20725">
      <formula>LEFT($M19,4)="Soma"</formula>
    </cfRule>
    <cfRule type="expression" dxfId="20066" priority="20724">
      <formula>$N19+$O19&lt;1</formula>
    </cfRule>
    <cfRule type="expression" dxfId="20065" priority="20723">
      <formula>LEFT($M19,7)="Exemplo"</formula>
    </cfRule>
    <cfRule type="expression" dxfId="20064" priority="20722">
      <formula>LEFT($M19,4)="Soma"</formula>
    </cfRule>
    <cfRule type="expression" dxfId="20063" priority="20721">
      <formula>$N19+$O19&lt;1</formula>
    </cfRule>
    <cfRule type="expression" dxfId="20062" priority="20720">
      <formula>LEFT($M19,7)="Exemplo"</formula>
    </cfRule>
    <cfRule type="expression" dxfId="20061" priority="20719">
      <formula>LEFT($M19,4)="Soma"</formula>
    </cfRule>
    <cfRule type="expression" dxfId="20060" priority="20718">
      <formula>$N19+$O19&lt;1</formula>
    </cfRule>
    <cfRule type="expression" dxfId="20059" priority="20717">
      <formula>LEFT($M19,7)="Exemplo"</formula>
    </cfRule>
    <cfRule type="expression" dxfId="20058" priority="20716">
      <formula>LEFT($M19,4)="Soma"</formula>
    </cfRule>
    <cfRule type="expression" dxfId="20057" priority="20715">
      <formula>$N19+$O19&lt;1</formula>
    </cfRule>
    <cfRule type="expression" dxfId="20056" priority="20714">
      <formula>LEFT($M19,7)="Exemplo"</formula>
    </cfRule>
    <cfRule type="expression" dxfId="20055" priority="20713">
      <formula>LEFT($M19,4)="Soma"</formula>
    </cfRule>
    <cfRule type="expression" dxfId="20054" priority="20712">
      <formula>$N19+$O19&lt;1</formula>
    </cfRule>
    <cfRule type="expression" dxfId="20053" priority="20711">
      <formula>LEFT($M19,7)="Exemplo"</formula>
    </cfRule>
    <cfRule type="expression" dxfId="20052" priority="20710">
      <formula>LEFT($M19,4)="Soma"</formula>
    </cfRule>
    <cfRule type="expression" dxfId="20051" priority="20709">
      <formula>$N19+$O19&lt;1</formula>
    </cfRule>
    <cfRule type="expression" dxfId="20050" priority="20708">
      <formula>LEFT($M19,7)="Exemplo"</formula>
    </cfRule>
    <cfRule type="expression" dxfId="20049" priority="20707">
      <formula>LEFT($M19,4)="Soma"</formula>
    </cfRule>
    <cfRule type="expression" dxfId="20048" priority="20706">
      <formula>$N19+$O19&lt;1</formula>
    </cfRule>
    <cfRule type="expression" dxfId="20047" priority="20705">
      <formula>LEFT($M19,7)="Exemplo"</formula>
    </cfRule>
    <cfRule type="expression" dxfId="20046" priority="20704">
      <formula>LEFT($M19,4)="Soma"</formula>
    </cfRule>
    <cfRule type="expression" dxfId="20045" priority="20703">
      <formula>$N19+$O19&lt;1</formula>
    </cfRule>
    <cfRule type="expression" dxfId="20044" priority="20702">
      <formula>LEFT($M19,7)="Exemplo"</formula>
    </cfRule>
    <cfRule type="expression" dxfId="20043" priority="28955">
      <formula>LEFT($M19,7)="Exemplo"</formula>
    </cfRule>
    <cfRule type="expression" dxfId="20042" priority="20700">
      <formula>$N19+$O19&lt;1</formula>
    </cfRule>
    <cfRule type="expression" dxfId="20041" priority="20699">
      <formula>LEFT($M19,7)="Exemplo"</formula>
    </cfRule>
    <cfRule type="expression" dxfId="20040" priority="20698">
      <formula>LEFT($M19,4)="Soma"</formula>
    </cfRule>
    <cfRule type="expression" dxfId="20039" priority="20697">
      <formula>$N19+$O19&lt;1</formula>
    </cfRule>
    <cfRule type="expression" dxfId="20038" priority="20696">
      <formula>LEFT($M19,7)="Exemplo"</formula>
    </cfRule>
    <cfRule type="expression" dxfId="20037" priority="20695">
      <formula>LEFT($M19,4)="Soma"</formula>
    </cfRule>
    <cfRule type="expression" dxfId="20036" priority="20694">
      <formula>$N19+$O19&lt;1</formula>
    </cfRule>
    <cfRule type="expression" dxfId="20035" priority="20693">
      <formula>LEFT($M19,7)="Exemplo"</formula>
    </cfRule>
    <cfRule type="expression" dxfId="20034" priority="20692">
      <formula>LEFT($M19,4)="Soma"</formula>
    </cfRule>
    <cfRule type="expression" dxfId="20033" priority="20691">
      <formula>$N19+$O19&lt;1</formula>
    </cfRule>
    <cfRule type="expression" dxfId="20032" priority="20690">
      <formula>LEFT($M19,7)="Exemplo"</formula>
    </cfRule>
    <cfRule type="expression" dxfId="20031" priority="20689">
      <formula>LEFT($M19,4)="Soma"</formula>
    </cfRule>
    <cfRule type="expression" dxfId="20030" priority="20688">
      <formula>$N19+$O19&lt;1</formula>
    </cfRule>
    <cfRule type="expression" dxfId="20029" priority="20687">
      <formula>LEFT($M19,7)="Exemplo"</formula>
    </cfRule>
    <cfRule type="expression" dxfId="20028" priority="20686">
      <formula>LEFT($M19,4)="Soma"</formula>
    </cfRule>
    <cfRule type="expression" dxfId="20027" priority="20685">
      <formula>$N19+$O19&lt;1</formula>
    </cfRule>
    <cfRule type="expression" dxfId="20026" priority="20684">
      <formula>LEFT($M19,7)="Exemplo"</formula>
    </cfRule>
    <cfRule type="expression" dxfId="20025" priority="20683">
      <formula>LEFT($M19,4)="Soma"</formula>
    </cfRule>
    <cfRule type="expression" dxfId="20024" priority="20682">
      <formula>$N19+$O19&lt;1</formula>
    </cfRule>
    <cfRule type="expression" dxfId="20023" priority="20681">
      <formula>LEFT($M19,7)="Exemplo"</formula>
    </cfRule>
    <cfRule type="expression" dxfId="20022" priority="20680">
      <formula>LEFT($M19,4)="Soma"</formula>
    </cfRule>
    <cfRule type="expression" dxfId="20021" priority="20679">
      <formula>$N19+$O19&lt;1</formula>
    </cfRule>
    <cfRule type="expression" dxfId="20020" priority="20678">
      <formula>LEFT($M19,7)="Exemplo"</formula>
    </cfRule>
    <cfRule type="expression" dxfId="20019" priority="20677">
      <formula>LEFT($M19,4)="Soma"</formula>
    </cfRule>
    <cfRule type="expression" dxfId="20018" priority="20676">
      <formula>$N19+$O19&lt;1</formula>
    </cfRule>
    <cfRule type="expression" dxfId="20017" priority="20675">
      <formula>LEFT($M19,7)="Exemplo"</formula>
    </cfRule>
    <cfRule type="expression" dxfId="20016" priority="20666">
      <formula>LEFT($M19,4)="Soma"</formula>
    </cfRule>
    <cfRule type="expression" dxfId="20015" priority="20665">
      <formula>$N19+$O19&lt;1</formula>
    </cfRule>
    <cfRule type="expression" dxfId="20014" priority="20664">
      <formula>LEFT($M19,7)="Exemplo"</formula>
    </cfRule>
    <cfRule type="expression" dxfId="20013" priority="20663">
      <formula>LEFT($M19,4)="Soma"</formula>
    </cfRule>
    <cfRule type="expression" dxfId="20012" priority="20662">
      <formula>$N19+$O19&lt;1</formula>
    </cfRule>
    <cfRule type="expression" dxfId="20011" priority="20661">
      <formula>LEFT($M19,7)="Exemplo"</formula>
    </cfRule>
    <cfRule type="expression" dxfId="20010" priority="20660">
      <formula>LEFT($M19,4)="Soma"</formula>
    </cfRule>
    <cfRule type="expression" dxfId="20009" priority="20659">
      <formula>$N19+$O19&lt;1</formula>
    </cfRule>
    <cfRule type="expression" dxfId="20008" priority="20658">
      <formula>LEFT($M19,7)="Exemplo"</formula>
    </cfRule>
    <cfRule type="expression" dxfId="20007" priority="20657">
      <formula>LEFT($M19,4)="Soma"</formula>
    </cfRule>
    <cfRule type="expression" dxfId="20006" priority="20656">
      <formula>$N19+$O19&lt;1</formula>
    </cfRule>
    <cfRule type="expression" dxfId="20005" priority="20655">
      <formula>LEFT($M19,7)="Exemplo"</formula>
    </cfRule>
    <cfRule type="expression" dxfId="20004" priority="20654">
      <formula>LEFT($M19,4)="Soma"</formula>
    </cfRule>
    <cfRule type="expression" dxfId="20003" priority="20653">
      <formula>$N19+$O19&lt;1</formula>
    </cfRule>
    <cfRule type="expression" dxfId="20002" priority="20652">
      <formula>LEFT($M19,7)="Exemplo"</formula>
    </cfRule>
    <cfRule type="expression" dxfId="20001" priority="20651">
      <formula>LEFT($M19,4)="Soma"</formula>
    </cfRule>
    <cfRule type="expression" dxfId="20000" priority="20650">
      <formula>$N19+$O19&lt;1</formula>
    </cfRule>
  </conditionalFormatting>
  <conditionalFormatting sqref="M19:M20">
    <cfRule type="expression" dxfId="19999" priority="20781">
      <formula>$N19+$O19&lt;1</formula>
    </cfRule>
    <cfRule type="expression" dxfId="19998" priority="20609">
      <formula>$N19+$O19&lt;1</formula>
    </cfRule>
    <cfRule type="expression" dxfId="19997" priority="27529">
      <formula>$N19+$O19&lt;1</formula>
    </cfRule>
  </conditionalFormatting>
  <conditionalFormatting sqref="M20">
    <cfRule type="expression" dxfId="19996" priority="20902">
      <formula>$N20+$O20&lt;1</formula>
    </cfRule>
    <cfRule type="expression" dxfId="19995" priority="20892">
      <formula>LEFT($M20,7)="Exemplo"</formula>
    </cfRule>
    <cfRule type="expression" dxfId="19994" priority="20891">
      <formula>LEFT($M20,4)="Soma"</formula>
    </cfRule>
    <cfRule type="expression" dxfId="19993" priority="20890">
      <formula>$N20+$O20&lt;1</formula>
    </cfRule>
    <cfRule type="expression" dxfId="19992" priority="20889">
      <formula>LEFT($M20,7)="Exemplo"</formula>
    </cfRule>
    <cfRule type="expression" dxfId="19991" priority="20888">
      <formula>LEFT($M20,4)="Soma"</formula>
    </cfRule>
    <cfRule type="expression" dxfId="19990" priority="20887">
      <formula>$N20+$O20&lt;1</formula>
    </cfRule>
    <cfRule type="expression" dxfId="19989" priority="20886">
      <formula>LEFT($M20,7)="Exemplo"</formula>
    </cfRule>
    <cfRule type="expression" dxfId="19988" priority="20885">
      <formula>LEFT($M20,4)="Soma"</formula>
    </cfRule>
    <cfRule type="expression" dxfId="19987" priority="20884">
      <formula>$N20+$O20&lt;1</formula>
    </cfRule>
    <cfRule type="expression" dxfId="19986" priority="20883">
      <formula>LEFT($M20,7)="Exemplo"</formula>
    </cfRule>
    <cfRule type="expression" dxfId="19985" priority="20875">
      <formula>LEFT($M20,4)="Soma"</formula>
    </cfRule>
    <cfRule type="expression" dxfId="19984" priority="20874">
      <formula>$N20+$O20&lt;1</formula>
    </cfRule>
    <cfRule type="expression" dxfId="19983" priority="20873">
      <formula>LEFT($M20,7)="Exemplo"</formula>
    </cfRule>
    <cfRule type="expression" dxfId="19982" priority="20869">
      <formula>LEFT($M20,4)="Soma"</formula>
    </cfRule>
    <cfRule type="expression" dxfId="19981" priority="20868">
      <formula>$N20+$O20&lt;1</formula>
    </cfRule>
    <cfRule type="expression" dxfId="19980" priority="20867">
      <formula>LEFT($M20,7)="Exemplo"</formula>
    </cfRule>
    <cfRule type="expression" dxfId="19979" priority="20866">
      <formula>LEFT($M20,4)="Soma"</formula>
    </cfRule>
    <cfRule type="expression" dxfId="19978" priority="20865">
      <formula>$N20+$O20&lt;1</formula>
    </cfRule>
    <cfRule type="expression" dxfId="19977" priority="20864">
      <formula>LEFT($M20,7)="Exemplo"</formula>
    </cfRule>
    <cfRule type="expression" dxfId="19976" priority="20863">
      <formula>LEFT($M20,4)="Soma"</formula>
    </cfRule>
    <cfRule type="expression" dxfId="19975" priority="20862">
      <formula>$N20+$O20&lt;1</formula>
    </cfRule>
    <cfRule type="expression" dxfId="19974" priority="20861">
      <formula>LEFT($M20,7)="Exemplo"</formula>
    </cfRule>
    <cfRule type="expression" dxfId="19973" priority="20860">
      <formula>LEFT($M20,4)="Soma"</formula>
    </cfRule>
    <cfRule type="expression" dxfId="19972" priority="20859">
      <formula>$N20+$O20&lt;1</formula>
    </cfRule>
    <cfRule type="expression" dxfId="19971" priority="20858">
      <formula>LEFT($M20,7)="Exemplo"</formula>
    </cfRule>
    <cfRule type="expression" dxfId="19970" priority="20857">
      <formula>LEFT($M20,4)="Soma"</formula>
    </cfRule>
    <cfRule type="expression" dxfId="19969" priority="20856">
      <formula>$N20+$O20&lt;1</formula>
    </cfRule>
    <cfRule type="expression" dxfId="19968" priority="20855">
      <formula>LEFT($M20,7)="Exemplo"</formula>
    </cfRule>
    <cfRule type="expression" dxfId="19967" priority="20854">
      <formula>LEFT($M20,4)="Soma"</formula>
    </cfRule>
    <cfRule type="expression" dxfId="19966" priority="20853">
      <formula>$N20+$O20&lt;1</formula>
    </cfRule>
    <cfRule type="expression" dxfId="19965" priority="20852">
      <formula>LEFT($M20,7)="Exemplo"</formula>
    </cfRule>
    <cfRule type="expression" dxfId="19964" priority="20851">
      <formula>LEFT($M20,4)="Soma"</formula>
    </cfRule>
    <cfRule type="expression" dxfId="19963" priority="20850">
      <formula>$N20+$O20&lt;1</formula>
    </cfRule>
    <cfRule type="expression" dxfId="19962" priority="20849">
      <formula>LEFT($M20,7)="Exemplo"</formula>
    </cfRule>
    <cfRule type="expression" dxfId="19961" priority="20848">
      <formula>LEFT($M20,4)="Soma"</formula>
    </cfRule>
    <cfRule type="expression" dxfId="19960" priority="20847">
      <formula>$N20+$O20&lt;1</formula>
    </cfRule>
    <cfRule type="expression" dxfId="19959" priority="20846">
      <formula>LEFT($M20,7)="Exemplo"</formula>
    </cfRule>
    <cfRule type="expression" dxfId="19958" priority="20845">
      <formula>LEFT($M20,4)="Soma"</formula>
    </cfRule>
    <cfRule type="expression" dxfId="19957" priority="20844">
      <formula>$N20+$O20&lt;1</formula>
    </cfRule>
    <cfRule type="expression" dxfId="19956" priority="20843">
      <formula>LEFT($M20,7)="Exemplo"</formula>
    </cfRule>
    <cfRule type="expression" dxfId="19955" priority="20842">
      <formula>LEFT($M20,4)="Soma"</formula>
    </cfRule>
    <cfRule type="expression" dxfId="19954" priority="20841">
      <formula>$N20+$O20&lt;1</formula>
    </cfRule>
    <cfRule type="expression" dxfId="19953" priority="27459">
      <formula>$N20+$O20&lt;1</formula>
    </cfRule>
    <cfRule type="expression" dxfId="19952" priority="27458">
      <formula>LEFT($M20,7)="Exemplo"</formula>
    </cfRule>
    <cfRule type="expression" dxfId="19951" priority="27457">
      <formula>LEFT($M20,4)="Soma"</formula>
    </cfRule>
    <cfRule type="expression" dxfId="19950" priority="27456">
      <formula>$N20+$O20&lt;1</formula>
    </cfRule>
    <cfRule type="expression" dxfId="19949" priority="27455">
      <formula>LEFT($M20,7)="Exemplo"</formula>
    </cfRule>
    <cfRule type="expression" dxfId="19948" priority="27447">
      <formula>LEFT($M20,4)="Soma"</formula>
    </cfRule>
    <cfRule type="expression" dxfId="19947" priority="27446">
      <formula>$N20+$O20&lt;1</formula>
    </cfRule>
    <cfRule type="expression" dxfId="19946" priority="27445">
      <formula>LEFT($M20,7)="Exemplo"</formula>
    </cfRule>
    <cfRule type="expression" dxfId="19945" priority="27441">
      <formula>LEFT($M20,4)="Soma"</formula>
    </cfRule>
    <cfRule type="expression" dxfId="19944" priority="27440">
      <formula>$N20+$O20&lt;1</formula>
    </cfRule>
    <cfRule type="expression" dxfId="19943" priority="27439">
      <formula>LEFT($M20,7)="Exemplo"</formula>
    </cfRule>
    <cfRule type="expression" dxfId="19942" priority="27438">
      <formula>LEFT($M20,4)="Soma"</formula>
    </cfRule>
    <cfRule type="expression" dxfId="19941" priority="27437">
      <formula>$N20+$O20&lt;1</formula>
    </cfRule>
    <cfRule type="expression" dxfId="19940" priority="27436">
      <formula>LEFT($M20,7)="Exemplo"</formula>
    </cfRule>
    <cfRule type="expression" dxfId="19939" priority="27435">
      <formula>LEFT($M20,4)="Soma"</formula>
    </cfRule>
    <cfRule type="expression" dxfId="19938" priority="27434">
      <formula>$N20+$O20&lt;1</formula>
    </cfRule>
    <cfRule type="expression" dxfId="19937" priority="27433">
      <formula>LEFT($M20,7)="Exemplo"</formula>
    </cfRule>
    <cfRule type="expression" dxfId="19936" priority="27432">
      <formula>LEFT($M20,4)="Soma"</formula>
    </cfRule>
    <cfRule type="expression" dxfId="19935" priority="27431">
      <formula>$N20+$O20&lt;1</formula>
    </cfRule>
    <cfRule type="expression" dxfId="19934" priority="27430">
      <formula>LEFT($M20,7)="Exemplo"</formula>
    </cfRule>
    <cfRule type="expression" dxfId="19933" priority="27429">
      <formula>LEFT($M20,4)="Soma"</formula>
    </cfRule>
    <cfRule type="expression" dxfId="19932" priority="27428">
      <formula>$N20+$O20&lt;1</formula>
    </cfRule>
    <cfRule type="expression" dxfId="19931" priority="27427">
      <formula>LEFT($M20,7)="Exemplo"</formula>
    </cfRule>
    <cfRule type="expression" dxfId="19930" priority="27426">
      <formula>LEFT($M20,4)="Soma"</formula>
    </cfRule>
    <cfRule type="expression" dxfId="19929" priority="27425">
      <formula>$N20+$O20&lt;1</formula>
    </cfRule>
    <cfRule type="expression" dxfId="19928" priority="27424">
      <formula>LEFT($M20,7)="Exemplo"</formula>
    </cfRule>
    <cfRule type="expression" dxfId="19927" priority="27423">
      <formula>LEFT($M20,4)="Soma"</formula>
    </cfRule>
    <cfRule type="expression" dxfId="19926" priority="27422">
      <formula>$N20+$O20&lt;1</formula>
    </cfRule>
    <cfRule type="expression" dxfId="19925" priority="27421">
      <formula>LEFT($M20,7)="Exemplo"</formula>
    </cfRule>
    <cfRule type="expression" dxfId="19924" priority="27420">
      <formula>LEFT($M20,4)="Soma"</formula>
    </cfRule>
    <cfRule type="expression" dxfId="19923" priority="27419">
      <formula>$N20+$O20&lt;1</formula>
    </cfRule>
    <cfRule type="expression" dxfId="19922" priority="27418">
      <formula>LEFT($M20,7)="Exemplo"</formula>
    </cfRule>
    <cfRule type="expression" dxfId="19921" priority="27417">
      <formula>LEFT($M20,4)="Soma"</formula>
    </cfRule>
    <cfRule type="expression" dxfId="19920" priority="27416">
      <formula>$N20+$O20&lt;1</formula>
    </cfRule>
    <cfRule type="expression" dxfId="19919" priority="27415">
      <formula>LEFT($M20,7)="Exemplo"</formula>
    </cfRule>
    <cfRule type="expression" dxfId="19918" priority="27414">
      <formula>LEFT($M20,4)="Soma"</formula>
    </cfRule>
    <cfRule type="expression" dxfId="19917" priority="27413">
      <formula>$N20+$O20&lt;1</formula>
    </cfRule>
    <cfRule type="expression" dxfId="19916" priority="27412">
      <formula>LEFT($M20,7)="Exemplo"</formula>
    </cfRule>
    <cfRule type="expression" dxfId="19915" priority="27411">
      <formula>LEFT($M20,4)="Soma"</formula>
    </cfRule>
    <cfRule type="expression" dxfId="19914" priority="27410">
      <formula>$N20+$O20&lt;1</formula>
    </cfRule>
    <cfRule type="expression" dxfId="19913" priority="27409">
      <formula>LEFT($M20,7)="Exemplo"</formula>
    </cfRule>
    <cfRule type="expression" dxfId="19912" priority="27408">
      <formula>LEFT($M20,4)="Soma"</formula>
    </cfRule>
    <cfRule type="expression" dxfId="19911" priority="20840">
      <formula>LEFT($M20,7)="Exemplo"</formula>
    </cfRule>
    <cfRule type="expression" dxfId="19910" priority="20839">
      <formula>LEFT($M20,4)="Soma"</formula>
    </cfRule>
    <cfRule type="expression" dxfId="19909" priority="20838">
      <formula>$N20+$O20&lt;1</formula>
    </cfRule>
    <cfRule type="expression" dxfId="19908" priority="20837">
      <formula>LEFT($M20,7)="Exemplo"</formula>
    </cfRule>
    <cfRule type="expression" dxfId="19907" priority="20836">
      <formula>LEFT($M20,4)="Soma"</formula>
    </cfRule>
    <cfRule type="expression" dxfId="19906" priority="27407">
      <formula>$N20+$O20&lt;1</formula>
    </cfRule>
    <cfRule type="expression" dxfId="19905" priority="20835">
      <formula>$N20+$O20&lt;1</formula>
    </cfRule>
    <cfRule type="expression" dxfId="19904" priority="27406">
      <formula>LEFT($M20,7)="Exemplo"</formula>
    </cfRule>
    <cfRule type="expression" dxfId="19903" priority="27404">
      <formula>LEFT($M20,4)="Soma"</formula>
    </cfRule>
    <cfRule type="expression" dxfId="19902" priority="27403">
      <formula>$N20+$O20&lt;1</formula>
    </cfRule>
    <cfRule type="expression" dxfId="19901" priority="27402">
      <formula>LEFT($M20,7)="Exemplo"</formula>
    </cfRule>
    <cfRule type="expression" dxfId="19900" priority="27401">
      <formula>LEFT($M20,4)="Soma"</formula>
    </cfRule>
    <cfRule type="expression" dxfId="19899" priority="27400">
      <formula>$N20+$O20&lt;1</formula>
    </cfRule>
    <cfRule type="expression" dxfId="19898" priority="27399">
      <formula>LEFT($M20,7)="Exemplo"</formula>
    </cfRule>
    <cfRule type="expression" dxfId="19897" priority="27398">
      <formula>LEFT($M20,4)="Soma"</formula>
    </cfRule>
    <cfRule type="expression" dxfId="19896" priority="27397">
      <formula>$N20+$O20&lt;1</formula>
    </cfRule>
    <cfRule type="expression" dxfId="19895" priority="20834">
      <formula>LEFT($M20,7)="Exemplo"</formula>
    </cfRule>
    <cfRule type="expression" dxfId="19894" priority="20832">
      <formula>LEFT($M20,4)="Soma"</formula>
    </cfRule>
    <cfRule type="expression" dxfId="19893" priority="27496">
      <formula>$N20+$O20&lt;1</formula>
    </cfRule>
    <cfRule type="expression" dxfId="19892" priority="27497">
      <formula>LEFT($M20,4)="Soma"</formula>
    </cfRule>
    <cfRule type="expression" dxfId="19891" priority="27498">
      <formula>LEFT($M20,7)="Exemplo"</formula>
    </cfRule>
    <cfRule type="expression" dxfId="19890" priority="27499">
      <formula>$N20+$O20&lt;1</formula>
    </cfRule>
    <cfRule type="expression" dxfId="19889" priority="27500">
      <formula>LEFT($M20,4)="Soma"</formula>
    </cfRule>
    <cfRule type="expression" dxfId="19888" priority="27501">
      <formula>LEFT($M20,7)="Exemplo"</formula>
    </cfRule>
    <cfRule type="expression" dxfId="19887" priority="27502">
      <formula>$N20+$O20&lt;1</formula>
    </cfRule>
    <cfRule type="expression" dxfId="19886" priority="27503">
      <formula>LEFT($M20,4)="Soma"</formula>
    </cfRule>
    <cfRule type="expression" dxfId="19885" priority="27504">
      <formula>LEFT($M20,7)="Exemplo"</formula>
    </cfRule>
    <cfRule type="expression" dxfId="19884" priority="27396">
      <formula>LEFT($M20,7)="Exemplo"</formula>
    </cfRule>
    <cfRule type="expression" dxfId="19883" priority="27505">
      <formula>$N20+$O20&lt;1</formula>
    </cfRule>
    <cfRule type="expression" dxfId="19882" priority="27395">
      <formula>LEFT($M20,4)="Soma"</formula>
    </cfRule>
    <cfRule type="expression" dxfId="19881" priority="27394">
      <formula>$N20+$O20&lt;1</formula>
    </cfRule>
    <cfRule type="expression" dxfId="19880" priority="27393">
      <formula>LEFT($M20,7)="Exemplo"</formula>
    </cfRule>
    <cfRule type="expression" dxfId="19879" priority="27392">
      <formula>LEFT($M20,4)="Soma"</formula>
    </cfRule>
    <cfRule type="expression" dxfId="19878" priority="27391">
      <formula>$N20+$O20&lt;1</formula>
    </cfRule>
    <cfRule type="expression" dxfId="19877" priority="27390">
      <formula>LEFT($M20,7)="Exemplo"</formula>
    </cfRule>
    <cfRule type="expression" dxfId="19876" priority="27389">
      <formula>LEFT($M20,4)="Soma"</formula>
    </cfRule>
    <cfRule type="expression" dxfId="19875" priority="27388">
      <formula>$N20+$O20&lt;1</formula>
    </cfRule>
    <cfRule type="expression" dxfId="19874" priority="27387">
      <formula>LEFT($M20,7)="Exemplo"</formula>
    </cfRule>
    <cfRule type="expression" dxfId="19873" priority="27386">
      <formula>LEFT($M20,4)="Soma"</formula>
    </cfRule>
    <cfRule type="expression" dxfId="19872" priority="27385">
      <formula>$N20+$O20&lt;1</formula>
    </cfRule>
    <cfRule type="expression" dxfId="19871" priority="27384">
      <formula>LEFT($M20,7)="Exemplo"</formula>
    </cfRule>
    <cfRule type="expression" dxfId="19870" priority="27506">
      <formula>LEFT($M20,4)="Soma"</formula>
    </cfRule>
    <cfRule type="expression" dxfId="19869" priority="27507">
      <formula>LEFT($M20,7)="Exemplo"</formula>
    </cfRule>
    <cfRule type="expression" dxfId="19868" priority="27508">
      <formula>$N20+$O20&lt;1</formula>
    </cfRule>
    <cfRule type="expression" dxfId="19867" priority="27509">
      <formula>LEFT($M20,4)="Soma"</formula>
    </cfRule>
    <cfRule type="expression" dxfId="19866" priority="27510">
      <formula>LEFT($M20,7)="Exemplo"</formula>
    </cfRule>
    <cfRule type="expression" dxfId="19865" priority="27511">
      <formula>$N20+$O20&lt;1</formula>
    </cfRule>
    <cfRule type="expression" dxfId="19864" priority="27512">
      <formula>LEFT($M20,4)="Soma"</formula>
    </cfRule>
    <cfRule type="expression" dxfId="19863" priority="27513">
      <formula>LEFT($M20,7)="Exemplo"</formula>
    </cfRule>
    <cfRule type="expression" dxfId="19862" priority="27514">
      <formula>$N20+$O20&lt;1</formula>
    </cfRule>
    <cfRule type="expression" dxfId="19861" priority="27515">
      <formula>LEFT($M20,4)="Soma"</formula>
    </cfRule>
    <cfRule type="expression" dxfId="19860" priority="27516">
      <formula>LEFT($M20,7)="Exemplo"</formula>
    </cfRule>
    <cfRule type="expression" dxfId="19859" priority="27517">
      <formula>$N20+$O20&lt;1</formula>
    </cfRule>
    <cfRule type="expression" dxfId="19858" priority="27518">
      <formula>LEFT($M20,4)="Soma"</formula>
    </cfRule>
    <cfRule type="expression" dxfId="19857" priority="27519">
      <formula>LEFT($M20,7)="Exemplo"</formula>
    </cfRule>
    <cfRule type="expression" dxfId="19856" priority="27520">
      <formula>$N20+$O20&lt;1</formula>
    </cfRule>
    <cfRule type="expression" dxfId="19855" priority="27521">
      <formula>LEFT($M20,4)="Soma"</formula>
    </cfRule>
    <cfRule type="expression" dxfId="19854" priority="27522">
      <formula>LEFT($M20,7)="Exemplo"</formula>
    </cfRule>
    <cfRule type="expression" dxfId="19853" priority="27523">
      <formula>$N20+$O20&lt;1</formula>
    </cfRule>
    <cfRule type="expression" dxfId="19852" priority="27524">
      <formula>LEFT($M20,4)="Soma"</formula>
    </cfRule>
    <cfRule type="expression" dxfId="19851" priority="27525">
      <formula>LEFT($M20,7)="Exemplo"</formula>
    </cfRule>
    <cfRule type="expression" dxfId="19850" priority="27526">
      <formula>$N20+$O20&lt;1</formula>
    </cfRule>
    <cfRule type="expression" dxfId="19849" priority="27527">
      <formula>LEFT($M20,4)="Soma"</formula>
    </cfRule>
    <cfRule type="expression" dxfId="19848" priority="27528">
      <formula>LEFT($M20,7)="Exemplo"</formula>
    </cfRule>
    <cfRule type="expression" dxfId="19847" priority="27530">
      <formula>LEFT($M20,4)="Soma"</formula>
    </cfRule>
    <cfRule type="expression" dxfId="19846" priority="27382">
      <formula>$N20+$O20&lt;1</formula>
    </cfRule>
    <cfRule type="expression" dxfId="19845" priority="27381">
      <formula>LEFT($M20,7)="Exemplo"</formula>
    </cfRule>
    <cfRule type="expression" dxfId="19844" priority="27380">
      <formula>LEFT($M20,4)="Soma"</formula>
    </cfRule>
    <cfRule type="expression" dxfId="19843" priority="27379">
      <formula>$N20+$O20&lt;1</formula>
    </cfRule>
    <cfRule type="expression" dxfId="19842" priority="27378">
      <formula>LEFT($M20,7)="Exemplo"</formula>
    </cfRule>
    <cfRule type="expression" dxfId="19841" priority="27377">
      <formula>LEFT($M20,4)="Soma"</formula>
    </cfRule>
    <cfRule type="expression" dxfId="19840" priority="27376">
      <formula>$N20+$O20&lt;1</formula>
    </cfRule>
    <cfRule type="expression" dxfId="19839" priority="27375">
      <formula>LEFT($M20,7)="Exemplo"</formula>
    </cfRule>
    <cfRule type="expression" dxfId="19838" priority="27374">
      <formula>LEFT($M20,4)="Soma"</formula>
    </cfRule>
    <cfRule type="expression" dxfId="19837" priority="27373">
      <formula>$N20+$O20&lt;1</formula>
    </cfRule>
    <cfRule type="expression" dxfId="19836" priority="27372">
      <formula>LEFT($M20,7)="Exemplo"</formula>
    </cfRule>
    <cfRule type="expression" dxfId="19835" priority="27371">
      <formula>LEFT($M20,4)="Soma"</formula>
    </cfRule>
    <cfRule type="expression" dxfId="19834" priority="27370">
      <formula>$N20+$O20&lt;1</formula>
    </cfRule>
    <cfRule type="expression" dxfId="19833" priority="27369">
      <formula>LEFT($M20,7)="Exemplo"</formula>
    </cfRule>
    <cfRule type="expression" dxfId="19832" priority="27368">
      <formula>LEFT($M20,4)="Soma"</formula>
    </cfRule>
    <cfRule type="expression" dxfId="19831" priority="27367">
      <formula>$N20+$O20&lt;1</formula>
    </cfRule>
    <cfRule type="expression" dxfId="19830" priority="27366">
      <formula>LEFT($M20,7)="Exemplo"</formula>
    </cfRule>
    <cfRule type="expression" dxfId="19829" priority="27365">
      <formula>LEFT($M20,4)="Soma"</formula>
    </cfRule>
    <cfRule type="expression" dxfId="19828" priority="27364">
      <formula>$N20+$O20&lt;1</formula>
    </cfRule>
    <cfRule type="expression" dxfId="19827" priority="27363">
      <formula>LEFT($M20,7)="Exemplo"</formula>
    </cfRule>
    <cfRule type="expression" dxfId="19826" priority="27362">
      <formula>LEFT($M20,4)="Soma"</formula>
    </cfRule>
    <cfRule type="expression" dxfId="19825" priority="27360">
      <formula>LEFT($M20,7)="Exemplo"</formula>
    </cfRule>
    <cfRule type="expression" dxfId="19824" priority="20831">
      <formula>$N20+$O20&lt;1</formula>
    </cfRule>
    <cfRule type="expression" dxfId="19823" priority="20830">
      <formula>LEFT($M20,7)="Exemplo"</formula>
    </cfRule>
    <cfRule type="expression" dxfId="19822" priority="20829">
      <formula>LEFT($M20,4)="Soma"</formula>
    </cfRule>
    <cfRule type="expression" dxfId="19821" priority="20828">
      <formula>$N20+$O20&lt;1</formula>
    </cfRule>
    <cfRule type="expression" dxfId="19820" priority="20827">
      <formula>LEFT($M20,7)="Exemplo"</formula>
    </cfRule>
    <cfRule type="expression" dxfId="19819" priority="20826">
      <formula>LEFT($M20,4)="Soma"</formula>
    </cfRule>
    <cfRule type="expression" dxfId="19818" priority="20825">
      <formula>$N20+$O20&lt;1</formula>
    </cfRule>
    <cfRule type="expression" dxfId="19817" priority="20824">
      <formula>LEFT($M20,7)="Exemplo"</formula>
    </cfRule>
    <cfRule type="expression" dxfId="19816" priority="20823">
      <formula>LEFT($M20,4)="Soma"</formula>
    </cfRule>
    <cfRule type="expression" dxfId="19815" priority="20822">
      <formula>$N20+$O20&lt;1</formula>
    </cfRule>
    <cfRule type="expression" dxfId="19814" priority="20821">
      <formula>LEFT($M20,7)="Exemplo"</formula>
    </cfRule>
    <cfRule type="expression" dxfId="19813" priority="20820">
      <formula>LEFT($M20,4)="Soma"</formula>
    </cfRule>
    <cfRule type="expression" dxfId="19812" priority="20819">
      <formula>$N20+$O20&lt;1</formula>
    </cfRule>
    <cfRule type="expression" dxfId="19811" priority="20818">
      <formula>LEFT($M20,7)="Exemplo"</formula>
    </cfRule>
    <cfRule type="expression" dxfId="19810" priority="20817">
      <formula>LEFT($M20,4)="Soma"</formula>
    </cfRule>
    <cfRule type="expression" dxfId="19809" priority="20816">
      <formula>$N20+$O20&lt;1</formula>
    </cfRule>
    <cfRule type="expression" dxfId="19808" priority="20815">
      <formula>LEFT($M20,7)="Exemplo"</formula>
    </cfRule>
    <cfRule type="expression" dxfId="19807" priority="20814">
      <formula>LEFT($M20,4)="Soma"</formula>
    </cfRule>
    <cfRule type="expression" dxfId="19806" priority="20813">
      <formula>$N20+$O20&lt;1</formula>
    </cfRule>
    <cfRule type="expression" dxfId="19805" priority="20812">
      <formula>LEFT($M20,7)="Exemplo"</formula>
    </cfRule>
    <cfRule type="expression" dxfId="19804" priority="20811">
      <formula>LEFT($M20,4)="Soma"</formula>
    </cfRule>
    <cfRule type="expression" dxfId="19803" priority="20810">
      <formula>$N20+$O20&lt;1</formula>
    </cfRule>
    <cfRule type="expression" dxfId="19802" priority="20809">
      <formula>LEFT($M20,7)="Exemplo"</formula>
    </cfRule>
    <cfRule type="expression" dxfId="19801" priority="20808">
      <formula>LEFT($M20,4)="Soma"</formula>
    </cfRule>
    <cfRule type="expression" dxfId="19800" priority="20807">
      <formula>$N20+$O20&lt;1</formula>
    </cfRule>
    <cfRule type="expression" dxfId="19799" priority="20806">
      <formula>LEFT($M20,7)="Exemplo"</formula>
    </cfRule>
    <cfRule type="expression" dxfId="19798" priority="20805">
      <formula>LEFT($M20,4)="Soma"</formula>
    </cfRule>
    <cfRule type="expression" dxfId="19797" priority="20804">
      <formula>$N20+$O20&lt;1</formula>
    </cfRule>
    <cfRule type="expression" dxfId="19796" priority="20803">
      <formula>LEFT($M20,7)="Exemplo"</formula>
    </cfRule>
    <cfRule type="expression" dxfId="19795" priority="20802">
      <formula>LEFT($M20,4)="Soma"</formula>
    </cfRule>
    <cfRule type="expression" dxfId="19794" priority="20801">
      <formula>$N20+$O20&lt;1</formula>
    </cfRule>
    <cfRule type="expression" dxfId="19793" priority="20800">
      <formula>LEFT($M20,7)="Exemplo"</formula>
    </cfRule>
    <cfRule type="expression" dxfId="19792" priority="20799">
      <formula>LEFT($M20,4)="Soma"</formula>
    </cfRule>
    <cfRule type="expression" dxfId="19791" priority="20798">
      <formula>$N20+$O20&lt;1</formula>
    </cfRule>
    <cfRule type="expression" dxfId="19790" priority="20797">
      <formula>LEFT($M20,7)="Exemplo"</formula>
    </cfRule>
    <cfRule type="expression" dxfId="19789" priority="20796">
      <formula>LEFT($M20,4)="Soma"</formula>
    </cfRule>
    <cfRule type="expression" dxfId="19788" priority="20795">
      <formula>$N20+$O20&lt;1</formula>
    </cfRule>
    <cfRule type="expression" dxfId="19787" priority="20794">
      <formula>LEFT($M20,7)="Exemplo"</formula>
    </cfRule>
    <cfRule type="expression" dxfId="19786" priority="20793">
      <formula>LEFT($M20,4)="Soma"</formula>
    </cfRule>
    <cfRule type="expression" dxfId="19785" priority="20792">
      <formula>$N20+$O20&lt;1</formula>
    </cfRule>
    <cfRule type="expression" dxfId="19784" priority="20791">
      <formula>LEFT($M20,7)="Exemplo"</formula>
    </cfRule>
    <cfRule type="expression" dxfId="19783" priority="20790">
      <formula>LEFT($M20,4)="Soma"</formula>
    </cfRule>
    <cfRule type="expression" dxfId="19782" priority="20788">
      <formula>LEFT($M20,7)="Exemplo"</formula>
    </cfRule>
    <cfRule type="expression" dxfId="19781" priority="20610">
      <formula>LEFT($M20,4)="Soma"</formula>
    </cfRule>
    <cfRule type="expression" dxfId="19780" priority="20608">
      <formula>LEFT($M20,7)="Exemplo"</formula>
    </cfRule>
    <cfRule type="expression" dxfId="19779" priority="20607">
      <formula>LEFT($M20,4)="Soma"</formula>
    </cfRule>
    <cfRule type="expression" dxfId="19778" priority="20606">
      <formula>$N20+$O20&lt;1</formula>
    </cfRule>
    <cfRule type="expression" dxfId="19777" priority="20605">
      <formula>LEFT($M20,7)="Exemplo"</formula>
    </cfRule>
    <cfRule type="expression" dxfId="19776" priority="20604">
      <formula>LEFT($M20,4)="Soma"</formula>
    </cfRule>
    <cfRule type="expression" dxfId="19775" priority="20603">
      <formula>$N20+$O20&lt;1</formula>
    </cfRule>
    <cfRule type="expression" dxfId="19774" priority="20602">
      <formula>LEFT($M20,7)="Exemplo"</formula>
    </cfRule>
    <cfRule type="expression" dxfId="19773" priority="20601">
      <formula>LEFT($M20,4)="Soma"</formula>
    </cfRule>
    <cfRule type="expression" dxfId="19772" priority="20600">
      <formula>$N20+$O20&lt;1</formula>
    </cfRule>
    <cfRule type="expression" dxfId="19771" priority="20599">
      <formula>LEFT($M20,7)="Exemplo"</formula>
    </cfRule>
    <cfRule type="expression" dxfId="19770" priority="20598">
      <formula>LEFT($M20,4)="Soma"</formula>
    </cfRule>
    <cfRule type="expression" dxfId="19769" priority="20597">
      <formula>$N20+$O20&lt;1</formula>
    </cfRule>
    <cfRule type="expression" dxfId="19768" priority="20596">
      <formula>LEFT($M20,7)="Exemplo"</formula>
    </cfRule>
    <cfRule type="expression" dxfId="19767" priority="20595">
      <formula>LEFT($M20,4)="Soma"</formula>
    </cfRule>
    <cfRule type="expression" dxfId="19766" priority="27383">
      <formula>LEFT($M20,4)="Soma"</formula>
    </cfRule>
    <cfRule type="expression" dxfId="19765" priority="20594">
      <formula>$N20+$O20&lt;1</formula>
    </cfRule>
    <cfRule type="expression" dxfId="19764" priority="27484">
      <formula>$N20+$O20&lt;1</formula>
    </cfRule>
    <cfRule type="expression" dxfId="19763" priority="27460">
      <formula>LEFT($M20,4)="Soma"</formula>
    </cfRule>
    <cfRule type="expression" dxfId="19762" priority="27461">
      <formula>LEFT($M20,7)="Exemplo"</formula>
    </cfRule>
    <cfRule type="expression" dxfId="19761" priority="27462">
      <formula>$N20+$O20&lt;1</formula>
    </cfRule>
    <cfRule type="expression" dxfId="19760" priority="27463">
      <formula>LEFT($M20,4)="Soma"</formula>
    </cfRule>
    <cfRule type="expression" dxfId="19759" priority="27464">
      <formula>LEFT($M20,7)="Exemplo"</formula>
    </cfRule>
    <cfRule type="expression" dxfId="19758" priority="27465">
      <formula>$N20+$O20&lt;1</formula>
    </cfRule>
    <cfRule type="expression" dxfId="19757" priority="27466">
      <formula>LEFT($M20,4)="Soma"</formula>
    </cfRule>
    <cfRule type="expression" dxfId="19756" priority="27467">
      <formula>LEFT($M20,7)="Exemplo"</formula>
    </cfRule>
    <cfRule type="expression" dxfId="19755" priority="27468">
      <formula>$N20+$O20&lt;1</formula>
    </cfRule>
    <cfRule type="expression" dxfId="19754" priority="27469">
      <formula>LEFT($M20,4)="Soma"</formula>
    </cfRule>
    <cfRule type="expression" dxfId="19753" priority="27470">
      <formula>LEFT($M20,7)="Exemplo"</formula>
    </cfRule>
    <cfRule type="expression" dxfId="19752" priority="27471">
      <formula>$N20+$O20&lt;1</formula>
    </cfRule>
    <cfRule type="expression" dxfId="19751" priority="27472">
      <formula>LEFT($M20,4)="Soma"</formula>
    </cfRule>
    <cfRule type="expression" dxfId="19750" priority="27473">
      <formula>LEFT($M20,7)="Exemplo"</formula>
    </cfRule>
    <cfRule type="expression" dxfId="19749" priority="27474">
      <formula>$N20+$O20&lt;1</formula>
    </cfRule>
    <cfRule type="expression" dxfId="19748" priority="27475">
      <formula>LEFT($M20,4)="Soma"</formula>
    </cfRule>
    <cfRule type="expression" dxfId="19747" priority="27476">
      <formula>LEFT($M20,7)="Exemplo"</formula>
    </cfRule>
    <cfRule type="expression" dxfId="19746" priority="27477">
      <formula>$N20+$O20&lt;1</formula>
    </cfRule>
    <cfRule type="expression" dxfId="19745" priority="27478">
      <formula>LEFT($M20,4)="Soma"</formula>
    </cfRule>
    <cfRule type="expression" dxfId="19744" priority="27480">
      <formula>LEFT($M20,7)="Exemplo"</formula>
    </cfRule>
    <cfRule type="expression" dxfId="19743" priority="27481">
      <formula>$N20+$O20&lt;1</formula>
    </cfRule>
    <cfRule type="expression" dxfId="19742" priority="27482">
      <formula>LEFT($M20,4)="Soma"</formula>
    </cfRule>
    <cfRule type="expression" dxfId="19741" priority="27483">
      <formula>LEFT($M20,7)="Exemplo"</formula>
    </cfRule>
    <cfRule type="expression" dxfId="19740" priority="27485">
      <formula>LEFT($M20,4)="Soma"</formula>
    </cfRule>
    <cfRule type="expression" dxfId="19739" priority="27486">
      <formula>LEFT($M20,7)="Exemplo"</formula>
    </cfRule>
    <cfRule type="expression" dxfId="19738" priority="27487">
      <formula>$N20+$O20&lt;1</formula>
    </cfRule>
    <cfRule type="expression" dxfId="19737" priority="27488">
      <formula>LEFT($M20,4)="Soma"</formula>
    </cfRule>
    <cfRule type="expression" dxfId="19736" priority="27489">
      <formula>LEFT($M20,7)="Exemplo"</formula>
    </cfRule>
    <cfRule type="expression" dxfId="19735" priority="27490">
      <formula>$N20+$O20&lt;1</formula>
    </cfRule>
    <cfRule type="expression" dxfId="19734" priority="27491">
      <formula>LEFT($M20,4)="Soma"</formula>
    </cfRule>
    <cfRule type="expression" dxfId="19733" priority="27492">
      <formula>LEFT($M20,7)="Exemplo"</formula>
    </cfRule>
    <cfRule type="expression" dxfId="19732" priority="27493">
      <formula>$N20+$O20&lt;1</formula>
    </cfRule>
    <cfRule type="expression" dxfId="19731" priority="20593">
      <formula>LEFT($M20,7)="Exemplo"</formula>
    </cfRule>
    <cfRule type="expression" dxfId="19730" priority="20592">
      <formula>LEFT($M20,4)="Soma"</formula>
    </cfRule>
    <cfRule type="expression" dxfId="19729" priority="20591">
      <formula>$N20+$O20&lt;1</formula>
    </cfRule>
    <cfRule type="expression" dxfId="19728" priority="20590">
      <formula>LEFT($M20,7)="Exemplo"</formula>
    </cfRule>
    <cfRule type="expression" dxfId="19727" priority="20589">
      <formula>LEFT($M20,4)="Soma"</formula>
    </cfRule>
    <cfRule type="expression" dxfId="19726" priority="20588">
      <formula>$N20+$O20&lt;1</formula>
    </cfRule>
    <cfRule type="expression" dxfId="19725" priority="20587">
      <formula>LEFT($M20,7)="Exemplo"</formula>
    </cfRule>
    <cfRule type="expression" dxfId="19724" priority="20585">
      <formula>$N20+$O20&lt;1</formula>
    </cfRule>
    <cfRule type="expression" dxfId="19723" priority="20584">
      <formula>LEFT($M20,7)="Exemplo"</formula>
    </cfRule>
    <cfRule type="expression" dxfId="19722" priority="20583">
      <formula>LEFT($M20,4)="Soma"</formula>
    </cfRule>
    <cfRule type="expression" dxfId="19721" priority="20582">
      <formula>$N20+$O20&lt;1</formula>
    </cfRule>
    <cfRule type="expression" dxfId="19720" priority="20581">
      <formula>LEFT($M20,7)="Exemplo"</formula>
    </cfRule>
    <cfRule type="expression" dxfId="19719" priority="20580">
      <formula>LEFT($M20,4)="Soma"</formula>
    </cfRule>
    <cfRule type="expression" dxfId="19718" priority="20579">
      <formula>$N20+$O20&lt;1</formula>
    </cfRule>
    <cfRule type="expression" dxfId="19717" priority="20578">
      <formula>LEFT($M20,7)="Exemplo"</formula>
    </cfRule>
    <cfRule type="expression" dxfId="19716" priority="20577">
      <formula>LEFT($M20,4)="Soma"</formula>
    </cfRule>
    <cfRule type="expression" dxfId="19715" priority="20576">
      <formula>$N20+$O20&lt;1</formula>
    </cfRule>
    <cfRule type="expression" dxfId="19714" priority="20575">
      <formula>LEFT($M20,7)="Exemplo"</formula>
    </cfRule>
    <cfRule type="expression" dxfId="19713" priority="20574">
      <formula>LEFT($M20,4)="Soma"</formula>
    </cfRule>
    <cfRule type="expression" dxfId="19712" priority="20573">
      <formula>$N20+$O20&lt;1</formula>
    </cfRule>
    <cfRule type="expression" dxfId="19711" priority="20572">
      <formula>LEFT($M20,7)="Exemplo"</formula>
    </cfRule>
    <cfRule type="expression" dxfId="19710" priority="20571">
      <formula>LEFT($M20,4)="Soma"</formula>
    </cfRule>
    <cfRule type="expression" dxfId="19709" priority="20570">
      <formula>$N20+$O20&lt;1</formula>
    </cfRule>
    <cfRule type="expression" dxfId="19708" priority="20569">
      <formula>LEFT($M20,7)="Exemplo"</formula>
    </cfRule>
    <cfRule type="expression" dxfId="19707" priority="20568">
      <formula>LEFT($M20,4)="Soma"</formula>
    </cfRule>
    <cfRule type="expression" dxfId="19706" priority="20567">
      <formula>$N20+$O20&lt;1</formula>
    </cfRule>
    <cfRule type="expression" dxfId="19705" priority="20566">
      <formula>LEFT($M20,7)="Exemplo"</formula>
    </cfRule>
    <cfRule type="expression" dxfId="19704" priority="20565">
      <formula>LEFT($M20,4)="Soma"</formula>
    </cfRule>
    <cfRule type="expression" dxfId="19703" priority="20564">
      <formula>$N20+$O20&lt;1</formula>
    </cfRule>
    <cfRule type="expression" dxfId="19702" priority="20563">
      <formula>LEFT($M20,7)="Exemplo"</formula>
    </cfRule>
    <cfRule type="expression" dxfId="19701" priority="20562">
      <formula>LEFT($M20,4)="Soma"</formula>
    </cfRule>
    <cfRule type="expression" dxfId="19700" priority="20560">
      <formula>LEFT($M20,7)="Exemplo"</formula>
    </cfRule>
    <cfRule type="expression" dxfId="19699" priority="27495">
      <formula>LEFT($M20,7)="Exemplo"</formula>
    </cfRule>
    <cfRule type="expression" dxfId="19698" priority="20586">
      <formula>LEFT($M20,4)="Soma"</formula>
    </cfRule>
    <cfRule type="expression" dxfId="19697" priority="27494">
      <formula>LEFT($M20,4)="Soma"</formula>
    </cfRule>
    <cfRule type="expression" dxfId="19696" priority="20906">
      <formula>LEFT($M20,4)="Soma"</formula>
    </cfRule>
    <cfRule type="expression" dxfId="19695" priority="20904">
      <formula>LEFT($M20,7)="Exemplo"</formula>
    </cfRule>
    <cfRule type="expression" dxfId="19694" priority="20903">
      <formula>LEFT($M20,4)="Soma"</formula>
    </cfRule>
    <cfRule type="expression" dxfId="19693" priority="20901">
      <formula>LEFT($M20,7)="Exemplo"</formula>
    </cfRule>
    <cfRule type="expression" dxfId="19692" priority="20900">
      <formula>LEFT($M20,4)="Soma"</formula>
    </cfRule>
    <cfRule type="expression" dxfId="19691" priority="20899">
      <formula>$N20+$O20&lt;1</formula>
    </cfRule>
    <cfRule type="expression" dxfId="19690" priority="20898">
      <formula>LEFT($M20,7)="Exemplo"</formula>
    </cfRule>
    <cfRule type="expression" dxfId="19689" priority="20897">
      <formula>LEFT($M20,4)="Soma"</formula>
    </cfRule>
    <cfRule type="expression" dxfId="19688" priority="20896">
      <formula>$N20+$O20&lt;1</formula>
    </cfRule>
    <cfRule type="expression" dxfId="19687" priority="20895">
      <formula>LEFT($M20,7)="Exemplo"</formula>
    </cfRule>
    <cfRule type="expression" dxfId="19686" priority="20894">
      <formula>LEFT($M20,4)="Soma"</formula>
    </cfRule>
    <cfRule type="expression" dxfId="19685" priority="20893">
      <formula>$N20+$O20&lt;1</formula>
    </cfRule>
  </conditionalFormatting>
  <conditionalFormatting sqref="M20:M21">
    <cfRule type="expression" dxfId="19684" priority="21982">
      <formula>$N20+$O20&lt;1</formula>
    </cfRule>
    <cfRule type="expression" dxfId="19683" priority="20905">
      <formula>$N20+$O20&lt;1</formula>
    </cfRule>
    <cfRule type="expression" dxfId="19682" priority="20556">
      <formula>$N20+$O20&lt;1</formula>
    </cfRule>
  </conditionalFormatting>
  <conditionalFormatting sqref="M21">
    <cfRule type="expression" dxfId="19681" priority="20504">
      <formula>$N21+$O21&lt;1</formula>
    </cfRule>
    <cfRule type="expression" dxfId="19680" priority="20503">
      <formula>LEFT($M21,7)="Exemplo"</formula>
    </cfRule>
    <cfRule type="expression" dxfId="19679" priority="20502">
      <formula>LEFT($M21,4)="Soma"</formula>
    </cfRule>
    <cfRule type="expression" dxfId="19678" priority="20501">
      <formula>$N21+$O21&lt;1</formula>
    </cfRule>
    <cfRule type="expression" dxfId="19677" priority="20500">
      <formula>LEFT($M21,7)="Exemplo"</formula>
    </cfRule>
    <cfRule type="expression" dxfId="19676" priority="20499">
      <formula>LEFT($M21,4)="Soma"</formula>
    </cfRule>
    <cfRule type="expression" dxfId="19675" priority="20498">
      <formula>$N21+$O21&lt;1</formula>
    </cfRule>
    <cfRule type="expression" dxfId="19674" priority="20497">
      <formula>LEFT($M21,7)="Exemplo"</formula>
    </cfRule>
    <cfRule type="expression" dxfId="19673" priority="20496">
      <formula>LEFT($M21,4)="Soma"</formula>
    </cfRule>
    <cfRule type="expression" dxfId="19672" priority="20495">
      <formula>$N21+$O21&lt;1</formula>
    </cfRule>
    <cfRule type="expression" dxfId="19671" priority="20494">
      <formula>LEFT($M21,7)="Exemplo"</formula>
    </cfRule>
    <cfRule type="expression" dxfId="19670" priority="20493">
      <formula>LEFT($M21,4)="Soma"</formula>
    </cfRule>
    <cfRule type="expression" dxfId="19669" priority="20492">
      <formula>$N21+$O21&lt;1</formula>
    </cfRule>
    <cfRule type="expression" dxfId="19668" priority="20491">
      <formula>LEFT($M21,7)="Exemplo"</formula>
    </cfRule>
    <cfRule type="expression" dxfId="19667" priority="20490">
      <formula>LEFT($M21,4)="Soma"</formula>
    </cfRule>
    <cfRule type="expression" dxfId="19666" priority="20489">
      <formula>$N21+$O21&lt;1</formula>
    </cfRule>
    <cfRule type="expression" dxfId="19665" priority="20488">
      <formula>LEFT($M21,7)="Exemplo"</formula>
    </cfRule>
    <cfRule type="expression" dxfId="19664" priority="20487">
      <formula>LEFT($M21,4)="Soma"</formula>
    </cfRule>
    <cfRule type="expression" dxfId="19663" priority="20486">
      <formula>$N21+$O21&lt;1</formula>
    </cfRule>
    <cfRule type="expression" dxfId="19662" priority="20485">
      <formula>LEFT($M21,7)="Exemplo"</formula>
    </cfRule>
    <cfRule type="expression" dxfId="19661" priority="20484">
      <formula>LEFT($M21,4)="Soma"</formula>
    </cfRule>
    <cfRule type="expression" dxfId="19660" priority="20483">
      <formula>$N21+$O21&lt;1</formula>
    </cfRule>
    <cfRule type="expression" dxfId="19659" priority="20482">
      <formula>LEFT($M21,7)="Exemplo"</formula>
    </cfRule>
    <cfRule type="expression" dxfId="19658" priority="20474">
      <formula>LEFT($M21,4)="Soma"</formula>
    </cfRule>
    <cfRule type="expression" dxfId="19657" priority="20473">
      <formula>$N21+$O21&lt;1</formula>
    </cfRule>
    <cfRule type="expression" dxfId="19656" priority="20472">
      <formula>LEFT($M21,7)="Exemplo"</formula>
    </cfRule>
    <cfRule type="expression" dxfId="19655" priority="20468">
      <formula>LEFT($M21,4)="Soma"</formula>
    </cfRule>
    <cfRule type="expression" dxfId="19654" priority="20467">
      <formula>$N21+$O21&lt;1</formula>
    </cfRule>
    <cfRule type="expression" dxfId="19653" priority="20466">
      <formula>LEFT($M21,7)="Exemplo"</formula>
    </cfRule>
    <cfRule type="expression" dxfId="19652" priority="20465">
      <formula>LEFT($M21,4)="Soma"</formula>
    </cfRule>
    <cfRule type="expression" dxfId="19651" priority="20464">
      <formula>$N21+$O21&lt;1</formula>
    </cfRule>
    <cfRule type="expression" dxfId="19650" priority="20463">
      <formula>LEFT($M21,7)="Exemplo"</formula>
    </cfRule>
    <cfRule type="expression" dxfId="19649" priority="20462">
      <formula>LEFT($M21,4)="Soma"</formula>
    </cfRule>
    <cfRule type="expression" dxfId="19648" priority="20461">
      <formula>$N21+$O21&lt;1</formula>
    </cfRule>
    <cfRule type="expression" dxfId="19647" priority="20460">
      <formula>LEFT($M21,7)="Exemplo"</formula>
    </cfRule>
    <cfRule type="expression" dxfId="19646" priority="20459">
      <formula>LEFT($M21,4)="Soma"</formula>
    </cfRule>
    <cfRule type="expression" dxfId="19645" priority="20458">
      <formula>$N21+$O21&lt;1</formula>
    </cfRule>
    <cfRule type="expression" dxfId="19644" priority="20457">
      <formula>LEFT($M21,7)="Exemplo"</formula>
    </cfRule>
    <cfRule type="expression" dxfId="19643" priority="20456">
      <formula>LEFT($M21,4)="Soma"</formula>
    </cfRule>
    <cfRule type="expression" dxfId="19642" priority="20455">
      <formula>$N21+$O21&lt;1</formula>
    </cfRule>
    <cfRule type="expression" dxfId="19641" priority="20454">
      <formula>LEFT($M21,7)="Exemplo"</formula>
    </cfRule>
    <cfRule type="expression" dxfId="19640" priority="20453">
      <formula>LEFT($M21,4)="Soma"</formula>
    </cfRule>
    <cfRule type="expression" dxfId="19639" priority="20452">
      <formula>$N21+$O21&lt;1</formula>
    </cfRule>
    <cfRule type="expression" dxfId="19638" priority="20451">
      <formula>LEFT($M21,7)="Exemplo"</formula>
    </cfRule>
    <cfRule type="expression" dxfId="19637" priority="20450">
      <formula>LEFT($M21,4)="Soma"</formula>
    </cfRule>
    <cfRule type="expression" dxfId="19636" priority="20449">
      <formula>$N21+$O21&lt;1</formula>
    </cfRule>
    <cfRule type="expression" dxfId="19635" priority="20448">
      <formula>LEFT($M21,7)="Exemplo"</formula>
    </cfRule>
    <cfRule type="expression" dxfId="19634" priority="20447">
      <formula>LEFT($M21,4)="Soma"</formula>
    </cfRule>
    <cfRule type="expression" dxfId="19633" priority="20446">
      <formula>$N21+$O21&lt;1</formula>
    </cfRule>
    <cfRule type="expression" dxfId="19632" priority="20445">
      <formula>LEFT($M21,7)="Exemplo"</formula>
    </cfRule>
    <cfRule type="expression" dxfId="19631" priority="20444">
      <formula>LEFT($M21,4)="Soma"</formula>
    </cfRule>
    <cfRule type="expression" dxfId="19630" priority="20443">
      <formula>$N21+$O21&lt;1</formula>
    </cfRule>
    <cfRule type="expression" dxfId="19629" priority="20442">
      <formula>LEFT($M21,7)="Exemplo"</formula>
    </cfRule>
    <cfRule type="expression" dxfId="19628" priority="20441">
      <formula>LEFT($M21,4)="Soma"</formula>
    </cfRule>
    <cfRule type="expression" dxfId="19627" priority="20440">
      <formula>$N21+$O21&lt;1</formula>
    </cfRule>
    <cfRule type="expression" dxfId="19626" priority="20439">
      <formula>LEFT($M21,7)="Exemplo"</formula>
    </cfRule>
    <cfRule type="expression" dxfId="19625" priority="20438">
      <formula>LEFT($M21,4)="Soma"</formula>
    </cfRule>
    <cfRule type="expression" dxfId="19624" priority="20437">
      <formula>$N21+$O21&lt;1</formula>
    </cfRule>
    <cfRule type="expression" dxfId="19623" priority="20436">
      <formula>LEFT($M21,7)="Exemplo"</formula>
    </cfRule>
    <cfRule type="expression" dxfId="19622" priority="20435">
      <formula>LEFT($M21,4)="Soma"</formula>
    </cfRule>
    <cfRule type="expression" dxfId="19621" priority="20434">
      <formula>$N21+$O21&lt;1</formula>
    </cfRule>
    <cfRule type="expression" dxfId="19620" priority="20433">
      <formula>LEFT($M21,7)="Exemplo"</formula>
    </cfRule>
    <cfRule type="expression" dxfId="19619" priority="20431">
      <formula>LEFT($M21,4)="Soma"</formula>
    </cfRule>
    <cfRule type="expression" dxfId="19618" priority="20430">
      <formula>$N21+$O21&lt;1</formula>
    </cfRule>
    <cfRule type="expression" dxfId="19617" priority="20429">
      <formula>LEFT($M21,7)="Exemplo"</formula>
    </cfRule>
    <cfRule type="expression" dxfId="19616" priority="20428">
      <formula>LEFT($M21,4)="Soma"</formula>
    </cfRule>
    <cfRule type="expression" dxfId="19615" priority="20427">
      <formula>$N21+$O21&lt;1</formula>
    </cfRule>
    <cfRule type="expression" dxfId="19614" priority="21865">
      <formula>$N21+$O21&lt;1</formula>
    </cfRule>
    <cfRule type="expression" dxfId="19613" priority="20426">
      <formula>LEFT($M21,7)="Exemplo"</formula>
    </cfRule>
    <cfRule type="expression" dxfId="19612" priority="20425">
      <formula>LEFT($M21,4)="Soma"</formula>
    </cfRule>
    <cfRule type="expression" dxfId="19611" priority="20424">
      <formula>$N21+$O21&lt;1</formula>
    </cfRule>
    <cfRule type="expression" dxfId="19610" priority="20423">
      <formula>LEFT($M21,7)="Exemplo"</formula>
    </cfRule>
    <cfRule type="expression" dxfId="19609" priority="20422">
      <formula>LEFT($M21,4)="Soma"</formula>
    </cfRule>
    <cfRule type="expression" dxfId="19608" priority="20421">
      <formula>$N21+$O21&lt;1</formula>
    </cfRule>
    <cfRule type="expression" dxfId="19607" priority="20420">
      <formula>LEFT($M21,7)="Exemplo"</formula>
    </cfRule>
    <cfRule type="expression" dxfId="19606" priority="20419">
      <formula>LEFT($M21,4)="Soma"</formula>
    </cfRule>
    <cfRule type="expression" dxfId="19605" priority="20418">
      <formula>$N21+$O21&lt;1</formula>
    </cfRule>
    <cfRule type="expression" dxfId="19604" priority="20417">
      <formula>LEFT($M21,7)="Exemplo"</formula>
    </cfRule>
    <cfRule type="expression" dxfId="19603" priority="20416">
      <formula>LEFT($M21,4)="Soma"</formula>
    </cfRule>
    <cfRule type="expression" dxfId="19602" priority="20415">
      <formula>$N21+$O21&lt;1</formula>
    </cfRule>
    <cfRule type="expression" dxfId="19601" priority="20414">
      <formula>LEFT($M21,7)="Exemplo"</formula>
    </cfRule>
    <cfRule type="expression" dxfId="19600" priority="20413">
      <formula>LEFT($M21,4)="Soma"</formula>
    </cfRule>
    <cfRule type="expression" dxfId="19599" priority="20412">
      <formula>$N21+$O21&lt;1</formula>
    </cfRule>
    <cfRule type="expression" dxfId="19598" priority="20411">
      <formula>LEFT($M21,7)="Exemplo"</formula>
    </cfRule>
    <cfRule type="expression" dxfId="19597" priority="20410">
      <formula>LEFT($M21,4)="Soma"</formula>
    </cfRule>
    <cfRule type="expression" dxfId="19596" priority="20409">
      <formula>$N21+$O21&lt;1</formula>
    </cfRule>
    <cfRule type="expression" dxfId="19595" priority="20408">
      <formula>LEFT($M21,7)="Exemplo"</formula>
    </cfRule>
    <cfRule type="expression" dxfId="19594" priority="20407">
      <formula>LEFT($M21,4)="Soma"</formula>
    </cfRule>
    <cfRule type="expression" dxfId="19593" priority="20406">
      <formula>$N21+$O21&lt;1</formula>
    </cfRule>
    <cfRule type="expression" dxfId="19592" priority="20405">
      <formula>LEFT($M21,7)="Exemplo"</formula>
    </cfRule>
    <cfRule type="expression" dxfId="19591" priority="20404">
      <formula>LEFT($M21,4)="Soma"</formula>
    </cfRule>
    <cfRule type="expression" dxfId="19590" priority="20403">
      <formula>$N21+$O21&lt;1</formula>
    </cfRule>
    <cfRule type="expression" dxfId="19589" priority="20402">
      <formula>LEFT($M21,7)="Exemplo"</formula>
    </cfRule>
    <cfRule type="expression" dxfId="19588" priority="20401">
      <formula>LEFT($M21,4)="Soma"</formula>
    </cfRule>
    <cfRule type="expression" dxfId="19587" priority="20400">
      <formula>$N21+$O21&lt;1</formula>
    </cfRule>
    <cfRule type="expression" dxfId="19586" priority="20399">
      <formula>LEFT($M21,7)="Exemplo"</formula>
    </cfRule>
    <cfRule type="expression" dxfId="19585" priority="20398">
      <formula>LEFT($M21,4)="Soma"</formula>
    </cfRule>
    <cfRule type="expression" dxfId="19584" priority="20397">
      <formula>$N21+$O21&lt;1</formula>
    </cfRule>
    <cfRule type="expression" dxfId="19583" priority="20396">
      <formula>LEFT($M21,7)="Exemplo"</formula>
    </cfRule>
    <cfRule type="expression" dxfId="19582" priority="20395">
      <formula>LEFT($M21,4)="Soma"</formula>
    </cfRule>
    <cfRule type="expression" dxfId="19581" priority="20394">
      <formula>$N21+$O21&lt;1</formula>
    </cfRule>
    <cfRule type="expression" dxfId="19580" priority="20393">
      <formula>LEFT($M21,7)="Exemplo"</formula>
    </cfRule>
    <cfRule type="expression" dxfId="19579" priority="20392">
      <formula>LEFT($M21,4)="Soma"</formula>
    </cfRule>
    <cfRule type="expression" dxfId="19578" priority="20391">
      <formula>$N21+$O21&lt;1</formula>
    </cfRule>
    <cfRule type="expression" dxfId="19577" priority="20390">
      <formula>LEFT($M21,7)="Exemplo"</formula>
    </cfRule>
    <cfRule type="expression" dxfId="19576" priority="20389">
      <formula>LEFT($M21,4)="Soma"</formula>
    </cfRule>
    <cfRule type="expression" dxfId="19575" priority="21883">
      <formula>$N21+$O21&lt;1</formula>
    </cfRule>
    <cfRule type="expression" dxfId="19574" priority="21983">
      <formula>LEFT($M21,4)="Soma"</formula>
    </cfRule>
    <cfRule type="expression" dxfId="19573" priority="21981">
      <formula>LEFT($M21,7)="Exemplo"</formula>
    </cfRule>
    <cfRule type="expression" dxfId="19572" priority="21980">
      <formula>LEFT($M21,4)="Soma"</formula>
    </cfRule>
    <cfRule type="expression" dxfId="19571" priority="21979">
      <formula>$N21+$O21&lt;1</formula>
    </cfRule>
    <cfRule type="expression" dxfId="19570" priority="21978">
      <formula>LEFT($M21,7)="Exemplo"</formula>
    </cfRule>
    <cfRule type="expression" dxfId="19569" priority="21977">
      <formula>LEFT($M21,4)="Soma"</formula>
    </cfRule>
    <cfRule type="expression" dxfId="19568" priority="21976">
      <formula>$N21+$O21&lt;1</formula>
    </cfRule>
    <cfRule type="expression" dxfId="19567" priority="21975">
      <formula>LEFT($M21,7)="Exemplo"</formula>
    </cfRule>
    <cfRule type="expression" dxfId="19566" priority="21974">
      <formula>LEFT($M21,4)="Soma"</formula>
    </cfRule>
    <cfRule type="expression" dxfId="19565" priority="21973">
      <formula>$N21+$O21&lt;1</formula>
    </cfRule>
    <cfRule type="expression" dxfId="19564" priority="21972">
      <formula>LEFT($M21,7)="Exemplo"</formula>
    </cfRule>
    <cfRule type="expression" dxfId="19563" priority="21971">
      <formula>LEFT($M21,4)="Soma"</formula>
    </cfRule>
    <cfRule type="expression" dxfId="19562" priority="21970">
      <formula>$N21+$O21&lt;1</formula>
    </cfRule>
    <cfRule type="expression" dxfId="19561" priority="21969">
      <formula>LEFT($M21,7)="Exemplo"</formula>
    </cfRule>
    <cfRule type="expression" dxfId="19560" priority="21968">
      <formula>LEFT($M21,4)="Soma"</formula>
    </cfRule>
    <cfRule type="expression" dxfId="19559" priority="21967">
      <formula>$N21+$O21&lt;1</formula>
    </cfRule>
    <cfRule type="expression" dxfId="19558" priority="21966">
      <formula>LEFT($M21,7)="Exemplo"</formula>
    </cfRule>
    <cfRule type="expression" dxfId="19557" priority="21965">
      <formula>LEFT($M21,4)="Soma"</formula>
    </cfRule>
    <cfRule type="expression" dxfId="19556" priority="21964">
      <formula>$N21+$O21&lt;1</formula>
    </cfRule>
    <cfRule type="expression" dxfId="19555" priority="21963">
      <formula>LEFT($M21,7)="Exemplo"</formula>
    </cfRule>
    <cfRule type="expression" dxfId="19554" priority="21962">
      <formula>LEFT($M21,4)="Soma"</formula>
    </cfRule>
    <cfRule type="expression" dxfId="19553" priority="21961">
      <formula>$N21+$O21&lt;1</formula>
    </cfRule>
    <cfRule type="expression" dxfId="19552" priority="21960">
      <formula>LEFT($M21,7)="Exemplo"</formula>
    </cfRule>
    <cfRule type="expression" dxfId="19551" priority="21959">
      <formula>LEFT($M21,4)="Soma"</formula>
    </cfRule>
    <cfRule type="expression" dxfId="19550" priority="21958">
      <formula>$N21+$O21&lt;1</formula>
    </cfRule>
    <cfRule type="expression" dxfId="19549" priority="21957">
      <formula>LEFT($M21,7)="Exemplo"</formula>
    </cfRule>
    <cfRule type="expression" dxfId="19548" priority="21956">
      <formula>LEFT($M21,4)="Soma"</formula>
    </cfRule>
    <cfRule type="expression" dxfId="19547" priority="21955">
      <formula>$N21+$O21&lt;1</formula>
    </cfRule>
    <cfRule type="expression" dxfId="19546" priority="21954">
      <formula>LEFT($M21,7)="Exemplo"</formula>
    </cfRule>
    <cfRule type="expression" dxfId="19545" priority="21953">
      <formula>LEFT($M21,4)="Soma"</formula>
    </cfRule>
    <cfRule type="expression" dxfId="19544" priority="21952">
      <formula>$N21+$O21&lt;1</formula>
    </cfRule>
    <cfRule type="expression" dxfId="19543" priority="21951">
      <formula>LEFT($M21,7)="Exemplo"</formula>
    </cfRule>
    <cfRule type="expression" dxfId="19542" priority="21885">
      <formula>LEFT($M21,7)="Exemplo"</formula>
    </cfRule>
    <cfRule type="expression" dxfId="19541" priority="21884">
      <formula>LEFT($M21,4)="Soma"</formula>
    </cfRule>
    <cfRule type="expression" dxfId="19540" priority="21940">
      <formula>$N21+$O21&lt;1</formula>
    </cfRule>
    <cfRule type="expression" dxfId="19539" priority="21882">
      <formula>LEFT($M21,7)="Exemplo"</formula>
    </cfRule>
    <cfRule type="expression" dxfId="19538" priority="21881">
      <formula>LEFT($M21,4)="Soma"</formula>
    </cfRule>
    <cfRule type="expression" dxfId="19537" priority="21880">
      <formula>$N21+$O21&lt;1</formula>
    </cfRule>
    <cfRule type="expression" dxfId="19536" priority="21879">
      <formula>LEFT($M21,7)="Exemplo"</formula>
    </cfRule>
    <cfRule type="expression" dxfId="19535" priority="21878">
      <formula>LEFT($M21,4)="Soma"</formula>
    </cfRule>
    <cfRule type="expression" dxfId="19534" priority="21877">
      <formula>$N21+$O21&lt;1</formula>
    </cfRule>
    <cfRule type="expression" dxfId="19533" priority="21876">
      <formula>LEFT($M21,7)="Exemplo"</formula>
    </cfRule>
    <cfRule type="expression" dxfId="19532" priority="21875">
      <formula>LEFT($M21,4)="Soma"</formula>
    </cfRule>
    <cfRule type="expression" dxfId="19531" priority="21874">
      <formula>$N21+$O21&lt;1</formula>
    </cfRule>
    <cfRule type="expression" dxfId="19530" priority="21873">
      <formula>LEFT($M21,7)="Exemplo"</formula>
    </cfRule>
    <cfRule type="expression" dxfId="19529" priority="21872">
      <formula>LEFT($M21,4)="Soma"</formula>
    </cfRule>
    <cfRule type="expression" dxfId="19528" priority="21871">
      <formula>$N21+$O21&lt;1</formula>
    </cfRule>
    <cfRule type="expression" dxfId="19527" priority="21870">
      <formula>LEFT($M21,7)="Exemplo"</formula>
    </cfRule>
    <cfRule type="expression" dxfId="19526" priority="21869">
      <formula>LEFT($M21,4)="Soma"</formula>
    </cfRule>
    <cfRule type="expression" dxfId="19525" priority="21868">
      <formula>$N21+$O21&lt;1</formula>
    </cfRule>
    <cfRule type="expression" dxfId="19524" priority="21867">
      <formula>LEFT($M21,7)="Exemplo"</formula>
    </cfRule>
    <cfRule type="expression" dxfId="19523" priority="21866">
      <formula>LEFT($M21,4)="Soma"</formula>
    </cfRule>
    <cfRule type="expression" dxfId="19522" priority="21947">
      <formula>LEFT($M21,4)="Soma"</formula>
    </cfRule>
    <cfRule type="expression" dxfId="19521" priority="21864">
      <formula>LEFT($M21,7)="Exemplo"</formula>
    </cfRule>
    <cfRule type="expression" dxfId="19520" priority="21863">
      <formula>LEFT($M21,4)="Soma"</formula>
    </cfRule>
    <cfRule type="expression" dxfId="19519" priority="21862">
      <formula>$N21+$O21&lt;1</formula>
    </cfRule>
    <cfRule type="expression" dxfId="19518" priority="21861">
      <formula>LEFT($M21,7)="Exemplo"</formula>
    </cfRule>
    <cfRule type="expression" dxfId="19517" priority="21860">
      <formula>LEFT($M21,4)="Soma"</formula>
    </cfRule>
    <cfRule type="expression" dxfId="19516" priority="21859">
      <formula>$N21+$O21&lt;1</formula>
    </cfRule>
    <cfRule type="expression" dxfId="19515" priority="21858">
      <formula>LEFT($M21,7)="Exemplo"</formula>
    </cfRule>
    <cfRule type="expression" dxfId="19514" priority="21857">
      <formula>LEFT($M21,4)="Soma"</formula>
    </cfRule>
    <cfRule type="expression" dxfId="19513" priority="21855">
      <formula>LEFT($M21,7)="Exemplo"</formula>
    </cfRule>
    <cfRule type="expression" dxfId="19512" priority="21946">
      <formula>$N21+$O21&lt;1</formula>
    </cfRule>
    <cfRule type="expression" dxfId="19511" priority="20507">
      <formula>LEFT($M21,7)="Exemplo"</formula>
    </cfRule>
    <cfRule type="expression" dxfId="19510" priority="21945">
      <formula>LEFT($M21,7)="Exemplo"</formula>
    </cfRule>
    <cfRule type="expression" dxfId="19509" priority="21944">
      <formula>LEFT($M21,4)="Soma"</formula>
    </cfRule>
    <cfRule type="expression" dxfId="19508" priority="20387">
      <formula>LEFT($M21,7)="Exemplo"</formula>
    </cfRule>
    <cfRule type="expression" dxfId="19507" priority="21943">
      <formula>$N21+$O21&lt;1</formula>
    </cfRule>
    <cfRule type="expression" dxfId="19506" priority="21942">
      <formula>LEFT($M21,7)="Exemplo"</formula>
    </cfRule>
    <cfRule type="expression" dxfId="19505" priority="21941">
      <formula>LEFT($M21,4)="Soma"</formula>
    </cfRule>
    <cfRule type="expression" dxfId="19504" priority="21939">
      <formula>LEFT($M21,7)="Exemplo"</formula>
    </cfRule>
    <cfRule type="expression" dxfId="19503" priority="21938">
      <formula>LEFT($M21,4)="Soma"</formula>
    </cfRule>
    <cfRule type="expression" dxfId="19502" priority="21937">
      <formula>$N21+$O21&lt;1</formula>
    </cfRule>
    <cfRule type="expression" dxfId="19501" priority="21936">
      <formula>LEFT($M21,7)="Exemplo"</formula>
    </cfRule>
    <cfRule type="expression" dxfId="19500" priority="21935">
      <formula>LEFT($M21,4)="Soma"</formula>
    </cfRule>
    <cfRule type="expression" dxfId="19499" priority="21949">
      <formula>$N21+$O21&lt;1</formula>
    </cfRule>
    <cfRule type="expression" dxfId="19498" priority="20545">
      <formula>LEFT($M21,4)="Soma"</formula>
    </cfRule>
    <cfRule type="expression" dxfId="19497" priority="21934">
      <formula>$N21+$O21&lt;1</formula>
    </cfRule>
    <cfRule type="expression" dxfId="19496" priority="21950">
      <formula>LEFT($M21,4)="Soma"</formula>
    </cfRule>
    <cfRule type="expression" dxfId="19495" priority="21933">
      <formula>LEFT($M21,7)="Exemplo"</formula>
    </cfRule>
    <cfRule type="expression" dxfId="19494" priority="21932">
      <formula>LEFT($M21,4)="Soma"</formula>
    </cfRule>
    <cfRule type="expression" dxfId="19493" priority="21931">
      <formula>$N21+$O21&lt;1</formula>
    </cfRule>
    <cfRule type="expression" dxfId="19492" priority="21930">
      <formula>LEFT($M21,7)="Exemplo"</formula>
    </cfRule>
    <cfRule type="expression" dxfId="19491" priority="21929">
      <formula>LEFT($M21,4)="Soma"</formula>
    </cfRule>
    <cfRule type="expression" dxfId="19490" priority="21928">
      <formula>$N21+$O21&lt;1</formula>
    </cfRule>
    <cfRule type="expression" dxfId="19489" priority="21927">
      <formula>LEFT($M21,7)="Exemplo"</formula>
    </cfRule>
    <cfRule type="expression" dxfId="19488" priority="21926">
      <formula>LEFT($M21,4)="Soma"</formula>
    </cfRule>
    <cfRule type="expression" dxfId="19487" priority="21925">
      <formula>$N21+$O21&lt;1</formula>
    </cfRule>
    <cfRule type="expression" dxfId="19486" priority="21924">
      <formula>LEFT($M21,7)="Exemplo"</formula>
    </cfRule>
    <cfRule type="expression" dxfId="19485" priority="21923">
      <formula>LEFT($M21,4)="Soma"</formula>
    </cfRule>
    <cfRule type="expression" dxfId="19484" priority="21922">
      <formula>$N21+$O21&lt;1</formula>
    </cfRule>
    <cfRule type="expression" dxfId="19483" priority="21921">
      <formula>LEFT($M21,7)="Exemplo"</formula>
    </cfRule>
    <cfRule type="expression" dxfId="19482" priority="21920">
      <formula>LEFT($M21,4)="Soma"</formula>
    </cfRule>
    <cfRule type="expression" dxfId="19481" priority="21919">
      <formula>$N21+$O21&lt;1</formula>
    </cfRule>
    <cfRule type="expression" dxfId="19480" priority="21918">
      <formula>LEFT($M21,7)="Exemplo"</formula>
    </cfRule>
    <cfRule type="expression" dxfId="19479" priority="21917">
      <formula>LEFT($M21,4)="Soma"</formula>
    </cfRule>
    <cfRule type="expression" dxfId="19478" priority="21916">
      <formula>$N21+$O21&lt;1</formula>
    </cfRule>
    <cfRule type="expression" dxfId="19477" priority="21915">
      <formula>LEFT($M21,7)="Exemplo"</formula>
    </cfRule>
    <cfRule type="expression" dxfId="19476" priority="21914">
      <formula>LEFT($M21,4)="Soma"</formula>
    </cfRule>
    <cfRule type="expression" dxfId="19475" priority="21913">
      <formula>$N21+$O21&lt;1</formula>
    </cfRule>
    <cfRule type="expression" dxfId="19474" priority="21912">
      <formula>LEFT($M21,7)="Exemplo"</formula>
    </cfRule>
    <cfRule type="expression" dxfId="19473" priority="21948">
      <formula>LEFT($M21,7)="Exemplo"</formula>
    </cfRule>
    <cfRule type="expression" dxfId="19472" priority="21911">
      <formula>LEFT($M21,4)="Soma"</formula>
    </cfRule>
    <cfRule type="expression" dxfId="19471" priority="21910">
      <formula>$N21+$O21&lt;1</formula>
    </cfRule>
    <cfRule type="expression" dxfId="19470" priority="21909">
      <formula>LEFT($M21,7)="Exemplo"</formula>
    </cfRule>
    <cfRule type="expression" dxfId="19469" priority="21908">
      <formula>LEFT($M21,4)="Soma"</formula>
    </cfRule>
    <cfRule type="expression" dxfId="19468" priority="21907">
      <formula>$N21+$O21&lt;1</formula>
    </cfRule>
    <cfRule type="expression" dxfId="19467" priority="21906">
      <formula>LEFT($M21,7)="Exemplo"</formula>
    </cfRule>
    <cfRule type="expression" dxfId="19466" priority="21905">
      <formula>LEFT($M21,4)="Soma"</formula>
    </cfRule>
    <cfRule type="expression" dxfId="19465" priority="21904">
      <formula>$N21+$O21&lt;1</formula>
    </cfRule>
    <cfRule type="expression" dxfId="19464" priority="21903">
      <formula>LEFT($M21,7)="Exemplo"</formula>
    </cfRule>
    <cfRule type="expression" dxfId="19463" priority="21902">
      <formula>LEFT($M21,4)="Soma"</formula>
    </cfRule>
    <cfRule type="expression" dxfId="19462" priority="21901">
      <formula>$N21+$O21&lt;1</formula>
    </cfRule>
    <cfRule type="expression" dxfId="19461" priority="21900">
      <formula>LEFT($M21,7)="Exemplo"</formula>
    </cfRule>
    <cfRule type="expression" dxfId="19460" priority="21899">
      <formula>LEFT($M21,4)="Soma"</formula>
    </cfRule>
    <cfRule type="expression" dxfId="19459" priority="21898">
      <formula>$N21+$O21&lt;1</formula>
    </cfRule>
    <cfRule type="expression" dxfId="19458" priority="21897">
      <formula>LEFT($M21,7)="Exemplo"</formula>
    </cfRule>
    <cfRule type="expression" dxfId="19457" priority="21896">
      <formula>LEFT($M21,4)="Soma"</formula>
    </cfRule>
    <cfRule type="expression" dxfId="19456" priority="21895">
      <formula>$N21+$O21&lt;1</formula>
    </cfRule>
    <cfRule type="expression" dxfId="19455" priority="21894">
      <formula>LEFT($M21,7)="Exemplo"</formula>
    </cfRule>
    <cfRule type="expression" dxfId="19454" priority="21893">
      <formula>LEFT($M21,4)="Soma"</formula>
    </cfRule>
    <cfRule type="expression" dxfId="19453" priority="21892">
      <formula>$N21+$O21&lt;1</formula>
    </cfRule>
    <cfRule type="expression" dxfId="19452" priority="21891">
      <formula>LEFT($M21,7)="Exemplo"</formula>
    </cfRule>
    <cfRule type="expression" dxfId="19451" priority="21890">
      <formula>LEFT($M21,4)="Soma"</formula>
    </cfRule>
    <cfRule type="expression" dxfId="19450" priority="21889">
      <formula>$N21+$O21&lt;1</formula>
    </cfRule>
    <cfRule type="expression" dxfId="19449" priority="21888">
      <formula>LEFT($M21,7)="Exemplo"</formula>
    </cfRule>
    <cfRule type="expression" dxfId="19448" priority="21887">
      <formula>LEFT($M21,4)="Soma"</formula>
    </cfRule>
    <cfRule type="expression" dxfId="19447" priority="20557">
      <formula>LEFT($M21,4)="Soma"</formula>
    </cfRule>
    <cfRule type="expression" dxfId="19446" priority="20505">
      <formula>LEFT($M21,4)="Soma"</formula>
    </cfRule>
    <cfRule type="expression" dxfId="19445" priority="20555">
      <formula>LEFT($M21,7)="Exemplo"</formula>
    </cfRule>
    <cfRule type="expression" dxfId="19444" priority="20554">
      <formula>LEFT($M21,4)="Soma"</formula>
    </cfRule>
    <cfRule type="expression" dxfId="19443" priority="20553">
      <formula>$N21+$O21&lt;1</formula>
    </cfRule>
    <cfRule type="expression" dxfId="19442" priority="20552">
      <formula>LEFT($M21,7)="Exemplo"</formula>
    </cfRule>
    <cfRule type="expression" dxfId="19441" priority="20551">
      <formula>LEFT($M21,4)="Soma"</formula>
    </cfRule>
    <cfRule type="expression" dxfId="19440" priority="20550">
      <formula>$N21+$O21&lt;1</formula>
    </cfRule>
    <cfRule type="expression" dxfId="19439" priority="20549">
      <formula>LEFT($M21,7)="Exemplo"</formula>
    </cfRule>
    <cfRule type="expression" dxfId="19438" priority="20548">
      <formula>LEFT($M21,4)="Soma"</formula>
    </cfRule>
    <cfRule type="expression" dxfId="19437" priority="20547">
      <formula>$N21+$O21&lt;1</formula>
    </cfRule>
    <cfRule type="expression" dxfId="19436" priority="20546">
      <formula>LEFT($M21,7)="Exemplo"</formula>
    </cfRule>
    <cfRule type="expression" dxfId="19435" priority="21886">
      <formula>$N21+$O21&lt;1</formula>
    </cfRule>
    <cfRule type="expression" dxfId="19434" priority="20544">
      <formula>$N21+$O21&lt;1</formula>
    </cfRule>
    <cfRule type="expression" dxfId="19433" priority="20543">
      <formula>LEFT($M21,7)="Exemplo"</formula>
    </cfRule>
    <cfRule type="expression" dxfId="19432" priority="20542">
      <formula>LEFT($M21,4)="Soma"</formula>
    </cfRule>
    <cfRule type="expression" dxfId="19431" priority="20541">
      <formula>$N21+$O21&lt;1</formula>
    </cfRule>
    <cfRule type="expression" dxfId="19430" priority="20540">
      <formula>LEFT($M21,7)="Exemplo"</formula>
    </cfRule>
    <cfRule type="expression" dxfId="19429" priority="20539">
      <formula>LEFT($M21,4)="Soma"</formula>
    </cfRule>
    <cfRule type="expression" dxfId="19428" priority="20538">
      <formula>$N21+$O21&lt;1</formula>
    </cfRule>
    <cfRule type="expression" dxfId="19427" priority="20537">
      <formula>LEFT($M21,7)="Exemplo"</formula>
    </cfRule>
    <cfRule type="expression" dxfId="19426" priority="20536">
      <formula>LEFT($M21,4)="Soma"</formula>
    </cfRule>
    <cfRule type="expression" dxfId="19425" priority="20535">
      <formula>$N21+$O21&lt;1</formula>
    </cfRule>
    <cfRule type="expression" dxfId="19424" priority="20534">
      <formula>LEFT($M21,7)="Exemplo"</formula>
    </cfRule>
    <cfRule type="expression" dxfId="19423" priority="20533">
      <formula>LEFT($M21,4)="Soma"</formula>
    </cfRule>
    <cfRule type="expression" dxfId="19422" priority="20532">
      <formula>$N21+$O21&lt;1</formula>
    </cfRule>
    <cfRule type="expression" dxfId="19421" priority="20531">
      <formula>LEFT($M21,7)="Exemplo"</formula>
    </cfRule>
    <cfRule type="expression" dxfId="19420" priority="20530">
      <formula>LEFT($M21,4)="Soma"</formula>
    </cfRule>
    <cfRule type="expression" dxfId="19419" priority="20529">
      <formula>$N21+$O21&lt;1</formula>
    </cfRule>
    <cfRule type="expression" dxfId="19418" priority="20528">
      <formula>LEFT($M21,7)="Exemplo"</formula>
    </cfRule>
    <cfRule type="expression" dxfId="19417" priority="20527">
      <formula>LEFT($M21,4)="Soma"</formula>
    </cfRule>
    <cfRule type="expression" dxfId="19416" priority="20526">
      <formula>$N21+$O21&lt;1</formula>
    </cfRule>
    <cfRule type="expression" dxfId="19415" priority="20525">
      <formula>LEFT($M21,7)="Exemplo"</formula>
    </cfRule>
    <cfRule type="expression" dxfId="19414" priority="20524">
      <formula>LEFT($M21,4)="Soma"</formula>
    </cfRule>
    <cfRule type="expression" dxfId="19413" priority="20523">
      <formula>$N21+$O21&lt;1</formula>
    </cfRule>
    <cfRule type="expression" dxfId="19412" priority="20522">
      <formula>LEFT($M21,7)="Exemplo"</formula>
    </cfRule>
    <cfRule type="expression" dxfId="19411" priority="20521">
      <formula>LEFT($M21,4)="Soma"</formula>
    </cfRule>
    <cfRule type="expression" dxfId="19410" priority="20520">
      <formula>$N21+$O21&lt;1</formula>
    </cfRule>
    <cfRule type="expression" dxfId="19409" priority="20519">
      <formula>LEFT($M21,7)="Exemplo"</formula>
    </cfRule>
    <cfRule type="expression" dxfId="19408" priority="20518">
      <formula>LEFT($M21,4)="Soma"</formula>
    </cfRule>
    <cfRule type="expression" dxfId="19407" priority="20517">
      <formula>$N21+$O21&lt;1</formula>
    </cfRule>
    <cfRule type="expression" dxfId="19406" priority="20516">
      <formula>LEFT($M21,7)="Exemplo"</formula>
    </cfRule>
    <cfRule type="expression" dxfId="19405" priority="20515">
      <formula>LEFT($M21,4)="Soma"</formula>
    </cfRule>
    <cfRule type="expression" dxfId="19404" priority="20514">
      <formula>$N21+$O21&lt;1</formula>
    </cfRule>
    <cfRule type="expression" dxfId="19403" priority="20513">
      <formula>LEFT($M21,7)="Exemplo"</formula>
    </cfRule>
    <cfRule type="expression" dxfId="19402" priority="20512">
      <formula>LEFT($M21,4)="Soma"</formula>
    </cfRule>
    <cfRule type="expression" dxfId="19401" priority="20511">
      <formula>$N21+$O21&lt;1</formula>
    </cfRule>
    <cfRule type="expression" dxfId="19400" priority="20510">
      <formula>LEFT($M21,7)="Exemplo"</formula>
    </cfRule>
    <cfRule type="expression" dxfId="19399" priority="20509">
      <formula>LEFT($M21,4)="Soma"</formula>
    </cfRule>
    <cfRule type="expression" dxfId="19398" priority="20508">
      <formula>$N21+$O21&lt;1</formula>
    </cfRule>
  </conditionalFormatting>
  <conditionalFormatting sqref="M21:M22">
    <cfRule type="expression" dxfId="19397" priority="18697">
      <formula>$N21+$O21&lt;1</formula>
    </cfRule>
  </conditionalFormatting>
  <conditionalFormatting sqref="M22">
    <cfRule type="expression" dxfId="19396" priority="18531">
      <formula>LEFT($M22,7)="Exemplo"</formula>
    </cfRule>
    <cfRule type="expression" dxfId="19395" priority="18532">
      <formula>$N22+$O22&lt;1</formula>
    </cfRule>
    <cfRule type="expression" dxfId="19394" priority="18533">
      <formula>LEFT($M22,4)="Soma"</formula>
    </cfRule>
    <cfRule type="expression" dxfId="19393" priority="18534">
      <formula>LEFT($M22,7)="Exemplo"</formula>
    </cfRule>
    <cfRule type="expression" dxfId="19392" priority="18535">
      <formula>$N22+$O22&lt;1</formula>
    </cfRule>
    <cfRule type="expression" dxfId="19391" priority="18536">
      <formula>LEFT($M22,4)="Soma"</formula>
    </cfRule>
    <cfRule type="expression" dxfId="19390" priority="18537">
      <formula>LEFT($M22,7)="Exemplo"</formula>
    </cfRule>
    <cfRule type="expression" dxfId="19389" priority="18538">
      <formula>$N22+$O22&lt;1</formula>
    </cfRule>
    <cfRule type="expression" dxfId="19388" priority="18539">
      <formula>LEFT($M22,4)="Soma"</formula>
    </cfRule>
    <cfRule type="expression" dxfId="19387" priority="18540">
      <formula>LEFT($M22,7)="Exemplo"</formula>
    </cfRule>
    <cfRule type="expression" dxfId="19386" priority="18541">
      <formula>$N22+$O22&lt;1</formula>
    </cfRule>
    <cfRule type="expression" dxfId="19385" priority="18542">
      <formula>LEFT($M22,4)="Soma"</formula>
    </cfRule>
    <cfRule type="expression" dxfId="19384" priority="18543">
      <formula>LEFT($M22,7)="Exemplo"</formula>
    </cfRule>
    <cfRule type="expression" dxfId="19383" priority="18544">
      <formula>$N22+$O22&lt;1</formula>
    </cfRule>
    <cfRule type="expression" dxfId="19382" priority="18545">
      <formula>LEFT($M22,4)="Soma"</formula>
    </cfRule>
    <cfRule type="expression" dxfId="19381" priority="18546">
      <formula>LEFT($M22,7)="Exemplo"</formula>
    </cfRule>
    <cfRule type="expression" dxfId="19380" priority="18547">
      <formula>$N22+$O22&lt;1</formula>
    </cfRule>
    <cfRule type="expression" dxfId="19379" priority="18548">
      <formula>LEFT($M22,4)="Soma"</formula>
    </cfRule>
    <cfRule type="expression" dxfId="19378" priority="18549">
      <formula>LEFT($M22,7)="Exemplo"</formula>
    </cfRule>
    <cfRule type="expression" dxfId="19377" priority="18550">
      <formula>$N22+$O22&lt;1</formula>
    </cfRule>
    <cfRule type="expression" dxfId="19376" priority="18551">
      <formula>LEFT($M22,4)="Soma"</formula>
    </cfRule>
    <cfRule type="expression" dxfId="19375" priority="18552">
      <formula>LEFT($M22,7)="Exemplo"</formula>
    </cfRule>
    <cfRule type="expression" dxfId="19374" priority="18553">
      <formula>$N22+$O22&lt;1</formula>
    </cfRule>
    <cfRule type="expression" dxfId="19373" priority="18554">
      <formula>LEFT($M22,4)="Soma"</formula>
    </cfRule>
    <cfRule type="expression" dxfId="19372" priority="18555">
      <formula>LEFT($M22,7)="Exemplo"</formula>
    </cfRule>
    <cfRule type="expression" dxfId="19371" priority="18556">
      <formula>$N22+$O22&lt;1</formula>
    </cfRule>
    <cfRule type="expression" dxfId="19370" priority="18557">
      <formula>LEFT($M22,4)="Soma"</formula>
    </cfRule>
    <cfRule type="expression" dxfId="19369" priority="18558">
      <formula>LEFT($M22,7)="Exemplo"</formula>
    </cfRule>
    <cfRule type="expression" dxfId="19368" priority="18559">
      <formula>$N22+$O22&lt;1</formula>
    </cfRule>
    <cfRule type="expression" dxfId="19367" priority="18560">
      <formula>LEFT($M22,4)="Soma"</formula>
    </cfRule>
    <cfRule type="expression" dxfId="19366" priority="18561">
      <formula>LEFT($M22,7)="Exemplo"</formula>
    </cfRule>
    <cfRule type="expression" dxfId="19365" priority="18562">
      <formula>$N22+$O22&lt;1</formula>
    </cfRule>
    <cfRule type="expression" dxfId="19364" priority="18563">
      <formula>LEFT($M22,4)="Soma"</formula>
    </cfRule>
    <cfRule type="expression" dxfId="19363" priority="18564">
      <formula>LEFT($M22,7)="Exemplo"</formula>
    </cfRule>
    <cfRule type="expression" dxfId="19362" priority="18565">
      <formula>$N22+$O22&lt;1</formula>
    </cfRule>
    <cfRule type="expression" dxfId="19361" priority="18566">
      <formula>LEFT($M22,4)="Soma"</formula>
    </cfRule>
    <cfRule type="expression" dxfId="19360" priority="18567">
      <formula>LEFT($M22,7)="Exemplo"</formula>
    </cfRule>
    <cfRule type="expression" dxfId="19359" priority="18568">
      <formula>$N22+$O22&lt;1</formula>
    </cfRule>
    <cfRule type="expression" dxfId="19358" priority="18569">
      <formula>LEFT($M22,4)="Soma"</formula>
    </cfRule>
    <cfRule type="expression" dxfId="19357" priority="18570">
      <formula>LEFT($M22,7)="Exemplo"</formula>
    </cfRule>
    <cfRule type="expression" dxfId="19356" priority="18571">
      <formula>$N22+$O22&lt;1</formula>
    </cfRule>
    <cfRule type="expression" dxfId="19355" priority="18572">
      <formula>LEFT($M22,4)="Soma"</formula>
    </cfRule>
    <cfRule type="expression" dxfId="19354" priority="18573">
      <formula>LEFT($M22,7)="Exemplo"</formula>
    </cfRule>
    <cfRule type="expression" dxfId="19353" priority="18574">
      <formula>$N22+$O22&lt;1</formula>
    </cfRule>
    <cfRule type="expression" dxfId="19352" priority="18575">
      <formula>LEFT($M22,4)="Soma"</formula>
    </cfRule>
    <cfRule type="expression" dxfId="19351" priority="18576">
      <formula>LEFT($M22,7)="Exemplo"</formula>
    </cfRule>
    <cfRule type="expression" dxfId="19350" priority="18577">
      <formula>$N22+$O22&lt;1</formula>
    </cfRule>
    <cfRule type="expression" dxfId="19349" priority="18578">
      <formula>LEFT($M22,4)="Soma"</formula>
    </cfRule>
    <cfRule type="expression" dxfId="19348" priority="18579">
      <formula>LEFT($M22,7)="Exemplo"</formula>
    </cfRule>
    <cfRule type="expression" dxfId="19347" priority="18580">
      <formula>$N22+$O22&lt;1</formula>
    </cfRule>
    <cfRule type="expression" dxfId="19346" priority="18581">
      <formula>LEFT($M22,4)="Soma"</formula>
    </cfRule>
    <cfRule type="expression" dxfId="19345" priority="18582">
      <formula>LEFT($M22,7)="Exemplo"</formula>
    </cfRule>
    <cfRule type="expression" dxfId="19344" priority="18583">
      <formula>$N22+$O22&lt;1</formula>
    </cfRule>
    <cfRule type="expression" dxfId="19343" priority="18584">
      <formula>LEFT($M22,4)="Soma"</formula>
    </cfRule>
    <cfRule type="expression" dxfId="19342" priority="18585">
      <formula>LEFT($M22,7)="Exemplo"</formula>
    </cfRule>
    <cfRule type="expression" dxfId="19341" priority="18586">
      <formula>$N22+$O22&lt;1</formula>
    </cfRule>
    <cfRule type="expression" dxfId="19340" priority="18587">
      <formula>LEFT($M22,4)="Soma"</formula>
    </cfRule>
    <cfRule type="expression" dxfId="19339" priority="18588">
      <formula>LEFT($M22,7)="Exemplo"</formula>
    </cfRule>
    <cfRule type="expression" dxfId="19338" priority="18589">
      <formula>$N22+$O22&lt;1</formula>
    </cfRule>
    <cfRule type="expression" dxfId="19337" priority="18590">
      <formula>LEFT($M22,4)="Soma"</formula>
    </cfRule>
    <cfRule type="expression" dxfId="19336" priority="18591">
      <formula>LEFT($M22,7)="Exemplo"</formula>
    </cfRule>
    <cfRule type="expression" dxfId="19335" priority="18592">
      <formula>$N22+$O22&lt;1</formula>
    </cfRule>
    <cfRule type="expression" dxfId="19334" priority="18593">
      <formula>LEFT($M22,4)="Soma"</formula>
    </cfRule>
    <cfRule type="expression" dxfId="19333" priority="18594">
      <formula>LEFT($M22,7)="Exemplo"</formula>
    </cfRule>
    <cfRule type="expression" dxfId="19332" priority="18595">
      <formula>$N22+$O22&lt;1</formula>
    </cfRule>
    <cfRule type="expression" dxfId="19331" priority="18596">
      <formula>LEFT($M22,4)="Soma"</formula>
    </cfRule>
    <cfRule type="expression" dxfId="19330" priority="18597">
      <formula>LEFT($M22,7)="Exemplo"</formula>
    </cfRule>
    <cfRule type="expression" dxfId="19329" priority="18598">
      <formula>$N22+$O22&lt;1</formula>
    </cfRule>
    <cfRule type="expression" dxfId="19328" priority="18599">
      <formula>LEFT($M22,4)="Soma"</formula>
    </cfRule>
    <cfRule type="expression" dxfId="19327" priority="18600">
      <formula>LEFT($M22,7)="Exemplo"</formula>
    </cfRule>
    <cfRule type="expression" dxfId="19326" priority="18601">
      <formula>$N22+$O22&lt;1</formula>
    </cfRule>
    <cfRule type="expression" dxfId="19325" priority="18602">
      <formula>LEFT($M22,4)="Soma"</formula>
    </cfRule>
    <cfRule type="expression" dxfId="19324" priority="18603">
      <formula>LEFT($M22,7)="Exemplo"</formula>
    </cfRule>
    <cfRule type="expression" dxfId="19323" priority="18604">
      <formula>$N22+$O22&lt;1</formula>
    </cfRule>
    <cfRule type="expression" dxfId="19322" priority="18605">
      <formula>LEFT($M22,4)="Soma"</formula>
    </cfRule>
    <cfRule type="expression" dxfId="19321" priority="18606">
      <formula>LEFT($M22,7)="Exemplo"</formula>
    </cfRule>
    <cfRule type="expression" dxfId="19320" priority="18607">
      <formula>$N22+$O22&lt;1</formula>
    </cfRule>
    <cfRule type="expression" dxfId="19319" priority="18608">
      <formula>LEFT($M22,4)="Soma"</formula>
    </cfRule>
    <cfRule type="expression" dxfId="19318" priority="18609">
      <formula>LEFT($M22,7)="Exemplo"</formula>
    </cfRule>
    <cfRule type="expression" dxfId="19317" priority="18610">
      <formula>$N22+$O22&lt;1</formula>
    </cfRule>
    <cfRule type="expression" dxfId="19316" priority="18611">
      <formula>LEFT($M22,4)="Soma"</formula>
    </cfRule>
    <cfRule type="expression" dxfId="19315" priority="18612">
      <formula>LEFT($M22,7)="Exemplo"</formula>
    </cfRule>
    <cfRule type="expression" dxfId="19314" priority="18613">
      <formula>$N22+$O22&lt;1</formula>
    </cfRule>
    <cfRule type="expression" dxfId="19313" priority="18614">
      <formula>LEFT($M22,4)="Soma"</formula>
    </cfRule>
    <cfRule type="expression" dxfId="19312" priority="18615">
      <formula>LEFT($M22,7)="Exemplo"</formula>
    </cfRule>
    <cfRule type="expression" dxfId="19311" priority="18616">
      <formula>$N22+$O22&lt;1</formula>
    </cfRule>
    <cfRule type="expression" dxfId="19310" priority="18617">
      <formula>LEFT($M22,4)="Soma"</formula>
    </cfRule>
    <cfRule type="expression" dxfId="19309" priority="18618">
      <formula>LEFT($M22,7)="Exemplo"</formula>
    </cfRule>
    <cfRule type="expression" dxfId="19308" priority="18619">
      <formula>$N22+$O22&lt;1</formula>
    </cfRule>
    <cfRule type="expression" dxfId="19307" priority="18620">
      <formula>LEFT($M22,4)="Soma"</formula>
    </cfRule>
    <cfRule type="expression" dxfId="19306" priority="18621">
      <formula>LEFT($M22,7)="Exemplo"</formula>
    </cfRule>
    <cfRule type="expression" dxfId="19305" priority="18622">
      <formula>$N22+$O22&lt;1</formula>
    </cfRule>
    <cfRule type="expression" dxfId="19304" priority="18623">
      <formula>LEFT($M22,4)="Soma"</formula>
    </cfRule>
    <cfRule type="expression" dxfId="19303" priority="18624">
      <formula>LEFT($M22,7)="Exemplo"</formula>
    </cfRule>
    <cfRule type="expression" dxfId="19302" priority="18625">
      <formula>$N22+$O22&lt;1</formula>
    </cfRule>
    <cfRule type="expression" dxfId="19301" priority="18626">
      <formula>LEFT($M22,4)="Soma"</formula>
    </cfRule>
    <cfRule type="expression" dxfId="19300" priority="18627">
      <formula>LEFT($M22,7)="Exemplo"</formula>
    </cfRule>
    <cfRule type="expression" dxfId="19299" priority="18628">
      <formula>$N22+$O22&lt;1</formula>
    </cfRule>
    <cfRule type="expression" dxfId="19298" priority="18629">
      <formula>LEFT($M22,4)="Soma"</formula>
    </cfRule>
    <cfRule type="expression" dxfId="19297" priority="18630">
      <formula>LEFT($M22,7)="Exemplo"</formula>
    </cfRule>
    <cfRule type="expression" dxfId="19296" priority="18631">
      <formula>$N22+$O22&lt;1</formula>
    </cfRule>
    <cfRule type="expression" dxfId="19295" priority="18632">
      <formula>LEFT($M22,4)="Soma"</formula>
    </cfRule>
    <cfRule type="expression" dxfId="19294" priority="18633">
      <formula>LEFT($M22,7)="Exemplo"</formula>
    </cfRule>
    <cfRule type="expression" dxfId="19293" priority="18634">
      <formula>$N22+$O22&lt;1</formula>
    </cfRule>
    <cfRule type="expression" dxfId="19292" priority="18635">
      <formula>LEFT($M22,4)="Soma"</formula>
    </cfRule>
    <cfRule type="expression" dxfId="19291" priority="18636">
      <formula>LEFT($M22,7)="Exemplo"</formula>
    </cfRule>
    <cfRule type="expression" dxfId="19290" priority="18637">
      <formula>$N22+$O22&lt;1</formula>
    </cfRule>
    <cfRule type="expression" dxfId="19289" priority="18638">
      <formula>LEFT($M22,4)="Soma"</formula>
    </cfRule>
    <cfRule type="expression" dxfId="19288" priority="18639">
      <formula>LEFT($M22,7)="Exemplo"</formula>
    </cfRule>
    <cfRule type="expression" dxfId="19287" priority="18640">
      <formula>$N22+$O22&lt;1</formula>
    </cfRule>
    <cfRule type="expression" dxfId="19286" priority="18641">
      <formula>LEFT($M22,4)="Soma"</formula>
    </cfRule>
    <cfRule type="expression" dxfId="19285" priority="18642">
      <formula>LEFT($M22,7)="Exemplo"</formula>
    </cfRule>
    <cfRule type="expression" dxfId="19284" priority="18643">
      <formula>$N22+$O22&lt;1</formula>
    </cfRule>
    <cfRule type="expression" dxfId="19283" priority="18644">
      <formula>LEFT($M22,4)="Soma"</formula>
    </cfRule>
    <cfRule type="expression" dxfId="19282" priority="18645">
      <formula>LEFT($M22,7)="Exemplo"</formula>
    </cfRule>
    <cfRule type="expression" dxfId="19281" priority="18646">
      <formula>$N22+$O22&lt;1</formula>
    </cfRule>
    <cfRule type="expression" dxfId="19280" priority="18647">
      <formula>LEFT($M22,4)="Soma"</formula>
    </cfRule>
    <cfRule type="expression" dxfId="19279" priority="18648">
      <formula>LEFT($M22,7)="Exemplo"</formula>
    </cfRule>
    <cfRule type="expression" dxfId="19278" priority="18649">
      <formula>$N22+$O22&lt;1</formula>
    </cfRule>
    <cfRule type="expression" dxfId="19277" priority="18650">
      <formula>LEFT($M22,4)="Soma"</formula>
    </cfRule>
    <cfRule type="expression" dxfId="19276" priority="18651">
      <formula>LEFT($M22,7)="Exemplo"</formula>
    </cfRule>
    <cfRule type="expression" dxfId="19275" priority="18652">
      <formula>$N22+$O22&lt;1</formula>
    </cfRule>
    <cfRule type="expression" dxfId="19274" priority="18653">
      <formula>LEFT($M22,4)="Soma"</formula>
    </cfRule>
    <cfRule type="expression" dxfId="19273" priority="18654">
      <formula>LEFT($M22,7)="Exemplo"</formula>
    </cfRule>
    <cfRule type="expression" dxfId="19272" priority="18655">
      <formula>$N22+$O22&lt;1</formula>
    </cfRule>
    <cfRule type="expression" dxfId="19271" priority="18656">
      <formula>LEFT($M22,4)="Soma"</formula>
    </cfRule>
    <cfRule type="expression" dxfId="19270" priority="18657">
      <formula>LEFT($M22,7)="Exemplo"</formula>
    </cfRule>
    <cfRule type="expression" dxfId="19269" priority="18658">
      <formula>$N22+$O22&lt;1</formula>
    </cfRule>
    <cfRule type="expression" dxfId="19268" priority="18659">
      <formula>LEFT($M22,4)="Soma"</formula>
    </cfRule>
    <cfRule type="expression" dxfId="19267" priority="18661">
      <formula>$N22+$O22&lt;1</formula>
    </cfRule>
    <cfRule type="expression" dxfId="19266" priority="18662">
      <formula>LEFT($M22,4)="Soma"</formula>
    </cfRule>
    <cfRule type="expression" dxfId="19265" priority="18663">
      <formula>LEFT($M22,7)="Exemplo"</formula>
    </cfRule>
    <cfRule type="expression" dxfId="19264" priority="18664">
      <formula>$N22+$O22&lt;1</formula>
    </cfRule>
    <cfRule type="expression" dxfId="19263" priority="18665">
      <formula>LEFT($M22,4)="Soma"</formula>
    </cfRule>
    <cfRule type="expression" dxfId="19262" priority="18666">
      <formula>LEFT($M22,7)="Exemplo"</formula>
    </cfRule>
    <cfRule type="expression" dxfId="19261" priority="18667">
      <formula>$N22+$O22&lt;1</formula>
    </cfRule>
    <cfRule type="expression" dxfId="19260" priority="18668">
      <formula>LEFT($M22,4)="Soma"</formula>
    </cfRule>
    <cfRule type="expression" dxfId="19259" priority="18669">
      <formula>LEFT($M22,7)="Exemplo"</formula>
    </cfRule>
    <cfRule type="expression" dxfId="19258" priority="18670">
      <formula>$N22+$O22&lt;1</formula>
    </cfRule>
    <cfRule type="expression" dxfId="19257" priority="18671">
      <formula>LEFT($M22,4)="Soma"</formula>
    </cfRule>
    <cfRule type="expression" dxfId="19256" priority="18672">
      <formula>LEFT($M22,7)="Exemplo"</formula>
    </cfRule>
    <cfRule type="expression" dxfId="19255" priority="18673">
      <formula>$N22+$O22&lt;1</formula>
    </cfRule>
    <cfRule type="expression" dxfId="19254" priority="18674">
      <formula>LEFT($M22,4)="Soma"</formula>
    </cfRule>
    <cfRule type="expression" dxfId="19253" priority="18675">
      <formula>LEFT($M22,7)="Exemplo"</formula>
    </cfRule>
    <cfRule type="expression" dxfId="19252" priority="18676">
      <formula>$N22+$O22&lt;1</formula>
    </cfRule>
    <cfRule type="expression" dxfId="19251" priority="18677">
      <formula>LEFT($M22,4)="Soma"</formula>
    </cfRule>
    <cfRule type="expression" dxfId="19250" priority="18678">
      <formula>LEFT($M22,7)="Exemplo"</formula>
    </cfRule>
    <cfRule type="expression" dxfId="19249" priority="18679">
      <formula>$N22+$O22&lt;1</formula>
    </cfRule>
    <cfRule type="expression" dxfId="19248" priority="18680">
      <formula>LEFT($M22,4)="Soma"</formula>
    </cfRule>
    <cfRule type="expression" dxfId="19247" priority="18681">
      <formula>LEFT($M22,7)="Exemplo"</formula>
    </cfRule>
    <cfRule type="expression" dxfId="19246" priority="18682">
      <formula>$N22+$O22&lt;1</formula>
    </cfRule>
    <cfRule type="expression" dxfId="19245" priority="18683">
      <formula>LEFT($M22,4)="Soma"</formula>
    </cfRule>
    <cfRule type="expression" dxfId="19244" priority="18684">
      <formula>LEFT($M22,7)="Exemplo"</formula>
    </cfRule>
    <cfRule type="expression" dxfId="19243" priority="18685">
      <formula>$N22+$O22&lt;1</formula>
    </cfRule>
    <cfRule type="expression" dxfId="19242" priority="18686">
      <formula>LEFT($M22,4)="Soma"</formula>
    </cfRule>
    <cfRule type="expression" dxfId="19241" priority="18687">
      <formula>LEFT($M22,7)="Exemplo"</formula>
    </cfRule>
    <cfRule type="expression" dxfId="19240" priority="18688">
      <formula>$N22+$O22&lt;1</formula>
    </cfRule>
    <cfRule type="expression" dxfId="19239" priority="18689">
      <formula>LEFT($M22,4)="Soma"</formula>
    </cfRule>
    <cfRule type="expression" dxfId="19238" priority="18690">
      <formula>LEFT($M22,7)="Exemplo"</formula>
    </cfRule>
    <cfRule type="expression" dxfId="19237" priority="18691">
      <formula>$N22+$O22&lt;1</formula>
    </cfRule>
    <cfRule type="expression" dxfId="19236" priority="18692">
      <formula>LEFT($M22,4)="Soma"</formula>
    </cfRule>
    <cfRule type="expression" dxfId="19235" priority="18693">
      <formula>LEFT($M22,7)="Exemplo"</formula>
    </cfRule>
    <cfRule type="expression" dxfId="19234" priority="18694">
      <formula>$N22+$O22&lt;1</formula>
    </cfRule>
    <cfRule type="expression" dxfId="19233" priority="18695">
      <formula>LEFT($M22,4)="Soma"</formula>
    </cfRule>
    <cfRule type="expression" dxfId="19232" priority="18696">
      <formula>LEFT($M22,7)="Exemplo"</formula>
    </cfRule>
    <cfRule type="expression" dxfId="19231" priority="18698">
      <formula>LEFT($M22,4)="Soma"</formula>
    </cfRule>
    <cfRule type="expression" dxfId="19230" priority="18660">
      <formula>LEFT($M22,7)="Exemplo"</formula>
    </cfRule>
    <cfRule type="expression" dxfId="19229" priority="18466">
      <formula>$N22+$O22&lt;1</formula>
    </cfRule>
    <cfRule type="expression" dxfId="19228" priority="18396">
      <formula>LEFT($M22,7)="Exemplo"</formula>
    </cfRule>
    <cfRule type="expression" dxfId="19227" priority="18398">
      <formula>LEFT($M22,4)="Soma"</formula>
    </cfRule>
    <cfRule type="expression" dxfId="19226" priority="18399">
      <formula>LEFT($M22,7)="Exemplo"</formula>
    </cfRule>
    <cfRule type="expression" dxfId="19225" priority="18400">
      <formula>$N22+$O22&lt;1</formula>
    </cfRule>
    <cfRule type="expression" dxfId="19224" priority="18401">
      <formula>LEFT($M22,4)="Soma"</formula>
    </cfRule>
    <cfRule type="expression" dxfId="19223" priority="18402">
      <formula>LEFT($M22,7)="Exemplo"</formula>
    </cfRule>
    <cfRule type="expression" dxfId="19222" priority="18403">
      <formula>$N22+$O22&lt;1</formula>
    </cfRule>
    <cfRule type="expression" dxfId="19221" priority="18404">
      <formula>LEFT($M22,4)="Soma"</formula>
    </cfRule>
    <cfRule type="expression" dxfId="19220" priority="18405">
      <formula>LEFT($M22,7)="Exemplo"</formula>
    </cfRule>
    <cfRule type="expression" dxfId="19219" priority="18406">
      <formula>$N22+$O22&lt;1</formula>
    </cfRule>
    <cfRule type="expression" dxfId="19218" priority="18407">
      <formula>LEFT($M22,4)="Soma"</formula>
    </cfRule>
    <cfRule type="expression" dxfId="19217" priority="18408">
      <formula>LEFT($M22,7)="Exemplo"</formula>
    </cfRule>
    <cfRule type="expression" dxfId="19216" priority="18409">
      <formula>$N22+$O22&lt;1</formula>
    </cfRule>
    <cfRule type="expression" dxfId="19215" priority="18410">
      <formula>LEFT($M22,4)="Soma"</formula>
    </cfRule>
    <cfRule type="expression" dxfId="19214" priority="18411">
      <formula>LEFT($M22,7)="Exemplo"</formula>
    </cfRule>
    <cfRule type="expression" dxfId="19213" priority="18412">
      <formula>$N22+$O22&lt;1</formula>
    </cfRule>
    <cfRule type="expression" dxfId="19212" priority="18413">
      <formula>LEFT($M22,4)="Soma"</formula>
    </cfRule>
    <cfRule type="expression" dxfId="19211" priority="18414">
      <formula>LEFT($M22,7)="Exemplo"</formula>
    </cfRule>
    <cfRule type="expression" dxfId="19210" priority="18415">
      <formula>$N22+$O22&lt;1</formula>
    </cfRule>
    <cfRule type="expression" dxfId="19209" priority="18416">
      <formula>LEFT($M22,4)="Soma"</formula>
    </cfRule>
    <cfRule type="expression" dxfId="19208" priority="18417">
      <formula>LEFT($M22,7)="Exemplo"</formula>
    </cfRule>
    <cfRule type="expression" dxfId="19207" priority="18418">
      <formula>$N22+$O22&lt;1</formula>
    </cfRule>
    <cfRule type="expression" dxfId="19206" priority="18419">
      <formula>LEFT($M22,4)="Soma"</formula>
    </cfRule>
    <cfRule type="expression" dxfId="19205" priority="18420">
      <formula>LEFT($M22,7)="Exemplo"</formula>
    </cfRule>
    <cfRule type="expression" dxfId="19204" priority="18421">
      <formula>$N22+$O22&lt;1</formula>
    </cfRule>
    <cfRule type="expression" dxfId="19203" priority="18422">
      <formula>LEFT($M22,4)="Soma"</formula>
    </cfRule>
    <cfRule type="expression" dxfId="19202" priority="18423">
      <formula>LEFT($M22,7)="Exemplo"</formula>
    </cfRule>
    <cfRule type="expression" dxfId="19201" priority="18424">
      <formula>$N22+$O22&lt;1</formula>
    </cfRule>
    <cfRule type="expression" dxfId="19200" priority="18425">
      <formula>LEFT($M22,4)="Soma"</formula>
    </cfRule>
    <cfRule type="expression" dxfId="19199" priority="18426">
      <formula>LEFT($M22,7)="Exemplo"</formula>
    </cfRule>
    <cfRule type="expression" dxfId="19198" priority="18427">
      <formula>$N22+$O22&lt;1</formula>
    </cfRule>
    <cfRule type="expression" dxfId="19197" priority="18428">
      <formula>LEFT($M22,4)="Soma"</formula>
    </cfRule>
    <cfRule type="expression" dxfId="19196" priority="18429">
      <formula>LEFT($M22,7)="Exemplo"</formula>
    </cfRule>
    <cfRule type="expression" dxfId="19195" priority="18430">
      <formula>$N22+$O22&lt;1</formula>
    </cfRule>
    <cfRule type="expression" dxfId="19194" priority="18431">
      <formula>LEFT($M22,4)="Soma"</formula>
    </cfRule>
    <cfRule type="expression" dxfId="19193" priority="18432">
      <formula>LEFT($M22,7)="Exemplo"</formula>
    </cfRule>
    <cfRule type="expression" dxfId="19192" priority="18433">
      <formula>$N22+$O22&lt;1</formula>
    </cfRule>
    <cfRule type="expression" dxfId="19191" priority="18434">
      <formula>LEFT($M22,4)="Soma"</formula>
    </cfRule>
    <cfRule type="expression" dxfId="19190" priority="18435">
      <formula>LEFT($M22,7)="Exemplo"</formula>
    </cfRule>
    <cfRule type="expression" dxfId="19189" priority="18436">
      <formula>$N22+$O22&lt;1</formula>
    </cfRule>
    <cfRule type="expression" dxfId="19188" priority="18437">
      <formula>LEFT($M22,4)="Soma"</formula>
    </cfRule>
    <cfRule type="expression" dxfId="19187" priority="18438">
      <formula>LEFT($M22,7)="Exemplo"</formula>
    </cfRule>
    <cfRule type="expression" dxfId="19186" priority="18439">
      <formula>$N22+$O22&lt;1</formula>
    </cfRule>
    <cfRule type="expression" dxfId="19185" priority="18440">
      <formula>LEFT($M22,4)="Soma"</formula>
    </cfRule>
    <cfRule type="expression" dxfId="19184" priority="18441">
      <formula>LEFT($M22,7)="Exemplo"</formula>
    </cfRule>
    <cfRule type="expression" dxfId="19183" priority="18442">
      <formula>$N22+$O22&lt;1</formula>
    </cfRule>
    <cfRule type="expression" dxfId="19182" priority="18443">
      <formula>LEFT($M22,4)="Soma"</formula>
    </cfRule>
    <cfRule type="expression" dxfId="19181" priority="18444">
      <formula>LEFT($M22,7)="Exemplo"</formula>
    </cfRule>
    <cfRule type="expression" dxfId="19180" priority="18445">
      <formula>$N22+$O22&lt;1</formula>
    </cfRule>
    <cfRule type="expression" dxfId="19179" priority="18446">
      <formula>LEFT($M22,4)="Soma"</formula>
    </cfRule>
    <cfRule type="expression" dxfId="19178" priority="18447">
      <formula>LEFT($M22,7)="Exemplo"</formula>
    </cfRule>
    <cfRule type="expression" dxfId="19177" priority="18448">
      <formula>$N22+$O22&lt;1</formula>
    </cfRule>
    <cfRule type="expression" dxfId="19176" priority="18449">
      <formula>LEFT($M22,4)="Soma"</formula>
    </cfRule>
    <cfRule type="expression" dxfId="19175" priority="18450">
      <formula>LEFT($M22,7)="Exemplo"</formula>
    </cfRule>
    <cfRule type="expression" dxfId="19174" priority="18451">
      <formula>$N22+$O22&lt;1</formula>
    </cfRule>
    <cfRule type="expression" dxfId="19173" priority="18452">
      <formula>LEFT($M22,4)="Soma"</formula>
    </cfRule>
    <cfRule type="expression" dxfId="19172" priority="18453">
      <formula>LEFT($M22,7)="Exemplo"</formula>
    </cfRule>
    <cfRule type="expression" dxfId="19171" priority="18454">
      <formula>$N22+$O22&lt;1</formula>
    </cfRule>
    <cfRule type="expression" dxfId="19170" priority="18455">
      <formula>LEFT($M22,4)="Soma"</formula>
    </cfRule>
    <cfRule type="expression" dxfId="19169" priority="18456">
      <formula>LEFT($M22,7)="Exemplo"</formula>
    </cfRule>
    <cfRule type="expression" dxfId="19168" priority="18457">
      <formula>$N22+$O22&lt;1</formula>
    </cfRule>
    <cfRule type="expression" dxfId="19167" priority="18458">
      <formula>LEFT($M22,4)="Soma"</formula>
    </cfRule>
    <cfRule type="expression" dxfId="19166" priority="18459">
      <formula>LEFT($M22,7)="Exemplo"</formula>
    </cfRule>
    <cfRule type="expression" dxfId="19165" priority="18460">
      <formula>$N22+$O22&lt;1</formula>
    </cfRule>
    <cfRule type="expression" dxfId="19164" priority="18461">
      <formula>LEFT($M22,4)="Soma"</formula>
    </cfRule>
    <cfRule type="expression" dxfId="19163" priority="18462">
      <formula>LEFT($M22,7)="Exemplo"</formula>
    </cfRule>
    <cfRule type="expression" dxfId="19162" priority="18463">
      <formula>$N22+$O22&lt;1</formula>
    </cfRule>
    <cfRule type="expression" dxfId="19161" priority="18464">
      <formula>LEFT($M22,4)="Soma"</formula>
    </cfRule>
    <cfRule type="expression" dxfId="19160" priority="18465">
      <formula>LEFT($M22,7)="Exemplo"</formula>
    </cfRule>
    <cfRule type="expression" dxfId="19159" priority="18467">
      <formula>LEFT($M22,4)="Soma"</formula>
    </cfRule>
    <cfRule type="expression" dxfId="19158" priority="18468">
      <formula>LEFT($M22,7)="Exemplo"</formula>
    </cfRule>
    <cfRule type="expression" dxfId="19157" priority="18469">
      <formula>$N22+$O22&lt;1</formula>
    </cfRule>
    <cfRule type="expression" dxfId="19156" priority="18470">
      <formula>LEFT($M22,4)="Soma"</formula>
    </cfRule>
    <cfRule type="expression" dxfId="19155" priority="18471">
      <formula>LEFT($M22,7)="Exemplo"</formula>
    </cfRule>
    <cfRule type="expression" dxfId="19154" priority="18472">
      <formula>$N22+$O22&lt;1</formula>
    </cfRule>
    <cfRule type="expression" dxfId="19153" priority="18473">
      <formula>LEFT($M22,4)="Soma"</formula>
    </cfRule>
    <cfRule type="expression" dxfId="19152" priority="18474">
      <formula>LEFT($M22,7)="Exemplo"</formula>
    </cfRule>
    <cfRule type="expression" dxfId="19151" priority="18475">
      <formula>$N22+$O22&lt;1</formula>
    </cfRule>
    <cfRule type="expression" dxfId="19150" priority="18476">
      <formula>LEFT($M22,4)="Soma"</formula>
    </cfRule>
    <cfRule type="expression" dxfId="19149" priority="18477">
      <formula>LEFT($M22,7)="Exemplo"</formula>
    </cfRule>
    <cfRule type="expression" dxfId="19148" priority="18478">
      <formula>$N22+$O22&lt;1</formula>
    </cfRule>
    <cfRule type="expression" dxfId="19147" priority="18479">
      <formula>LEFT($M22,4)="Soma"</formula>
    </cfRule>
    <cfRule type="expression" dxfId="19146" priority="18480">
      <formula>LEFT($M22,7)="Exemplo"</formula>
    </cfRule>
    <cfRule type="expression" dxfId="19145" priority="18481">
      <formula>$N22+$O22&lt;1</formula>
    </cfRule>
    <cfRule type="expression" dxfId="19144" priority="18482">
      <formula>LEFT($M22,4)="Soma"</formula>
    </cfRule>
    <cfRule type="expression" dxfId="19143" priority="18483">
      <formula>LEFT($M22,7)="Exemplo"</formula>
    </cfRule>
    <cfRule type="expression" dxfId="19142" priority="18484">
      <formula>$N22+$O22&lt;1</formula>
    </cfRule>
    <cfRule type="expression" dxfId="19141" priority="18485">
      <formula>LEFT($M22,4)="Soma"</formula>
    </cfRule>
    <cfRule type="expression" dxfId="19140" priority="18486">
      <formula>LEFT($M22,7)="Exemplo"</formula>
    </cfRule>
    <cfRule type="expression" dxfId="19139" priority="18487">
      <formula>$N22+$O22&lt;1</formula>
    </cfRule>
    <cfRule type="expression" dxfId="19138" priority="18488">
      <formula>LEFT($M22,4)="Soma"</formula>
    </cfRule>
    <cfRule type="expression" dxfId="19137" priority="18489">
      <formula>LEFT($M22,7)="Exemplo"</formula>
    </cfRule>
    <cfRule type="expression" dxfId="19136" priority="18490">
      <formula>$N22+$O22&lt;1</formula>
    </cfRule>
    <cfRule type="expression" dxfId="19135" priority="18491">
      <formula>LEFT($M22,4)="Soma"</formula>
    </cfRule>
    <cfRule type="expression" dxfId="19134" priority="18492">
      <formula>LEFT($M22,7)="Exemplo"</formula>
    </cfRule>
    <cfRule type="expression" dxfId="19133" priority="18493">
      <formula>$N22+$O22&lt;1</formula>
    </cfRule>
    <cfRule type="expression" dxfId="19132" priority="18494">
      <formula>LEFT($M22,4)="Soma"</formula>
    </cfRule>
    <cfRule type="expression" dxfId="19131" priority="18495">
      <formula>LEFT($M22,7)="Exemplo"</formula>
    </cfRule>
    <cfRule type="expression" dxfId="19130" priority="18496">
      <formula>$N22+$O22&lt;1</formula>
    </cfRule>
    <cfRule type="expression" dxfId="19129" priority="18497">
      <formula>LEFT($M22,4)="Soma"</formula>
    </cfRule>
    <cfRule type="expression" dxfId="19128" priority="18498">
      <formula>LEFT($M22,7)="Exemplo"</formula>
    </cfRule>
    <cfRule type="expression" dxfId="19127" priority="18499">
      <formula>$N22+$O22&lt;1</formula>
    </cfRule>
    <cfRule type="expression" dxfId="19126" priority="18500">
      <formula>LEFT($M22,4)="Soma"</formula>
    </cfRule>
    <cfRule type="expression" dxfId="19125" priority="18501">
      <formula>LEFT($M22,7)="Exemplo"</formula>
    </cfRule>
    <cfRule type="expression" dxfId="19124" priority="18502">
      <formula>$N22+$O22&lt;1</formula>
    </cfRule>
    <cfRule type="expression" dxfId="19123" priority="18503">
      <formula>LEFT($M22,4)="Soma"</formula>
    </cfRule>
    <cfRule type="expression" dxfId="19122" priority="18504">
      <formula>LEFT($M22,7)="Exemplo"</formula>
    </cfRule>
    <cfRule type="expression" dxfId="19121" priority="18505">
      <formula>$N22+$O22&lt;1</formula>
    </cfRule>
    <cfRule type="expression" dxfId="19120" priority="18506">
      <formula>LEFT($M22,4)="Soma"</formula>
    </cfRule>
    <cfRule type="expression" dxfId="19119" priority="18507">
      <formula>LEFT($M22,7)="Exemplo"</formula>
    </cfRule>
    <cfRule type="expression" dxfId="19118" priority="18508">
      <formula>$N22+$O22&lt;1</formula>
    </cfRule>
    <cfRule type="expression" dxfId="19117" priority="18509">
      <formula>LEFT($M22,4)="Soma"</formula>
    </cfRule>
    <cfRule type="expression" dxfId="19116" priority="18510">
      <formula>LEFT($M22,7)="Exemplo"</formula>
    </cfRule>
    <cfRule type="expression" dxfId="19115" priority="18511">
      <formula>$N22+$O22&lt;1</formula>
    </cfRule>
    <cfRule type="expression" dxfId="19114" priority="18512">
      <formula>LEFT($M22,4)="Soma"</formula>
    </cfRule>
    <cfRule type="expression" dxfId="19113" priority="18513">
      <formula>LEFT($M22,7)="Exemplo"</formula>
    </cfRule>
    <cfRule type="expression" dxfId="19112" priority="18514">
      <formula>$N22+$O22&lt;1</formula>
    </cfRule>
    <cfRule type="expression" dxfId="19111" priority="18515">
      <formula>LEFT($M22,4)="Soma"</formula>
    </cfRule>
    <cfRule type="expression" dxfId="19110" priority="18516">
      <formula>LEFT($M22,7)="Exemplo"</formula>
    </cfRule>
    <cfRule type="expression" dxfId="19109" priority="18517">
      <formula>$N22+$O22&lt;1</formula>
    </cfRule>
    <cfRule type="expression" dxfId="19108" priority="18518">
      <formula>LEFT($M22,4)="Soma"</formula>
    </cfRule>
    <cfRule type="expression" dxfId="19107" priority="18519">
      <formula>LEFT($M22,7)="Exemplo"</formula>
    </cfRule>
    <cfRule type="expression" dxfId="19106" priority="18520">
      <formula>$N22+$O22&lt;1</formula>
    </cfRule>
    <cfRule type="expression" dxfId="19105" priority="18521">
      <formula>LEFT($M22,4)="Soma"</formula>
    </cfRule>
    <cfRule type="expression" dxfId="19104" priority="18522">
      <formula>LEFT($M22,7)="Exemplo"</formula>
    </cfRule>
    <cfRule type="expression" dxfId="19103" priority="18523">
      <formula>$N22+$O22&lt;1</formula>
    </cfRule>
    <cfRule type="expression" dxfId="19102" priority="18524">
      <formula>LEFT($M22,4)="Soma"</formula>
    </cfRule>
    <cfRule type="expression" dxfId="19101" priority="18525">
      <formula>LEFT($M22,7)="Exemplo"</formula>
    </cfRule>
    <cfRule type="expression" dxfId="19100" priority="18526">
      <formula>$N22+$O22&lt;1</formula>
    </cfRule>
    <cfRule type="expression" dxfId="19099" priority="18527">
      <formula>LEFT($M22,4)="Soma"</formula>
    </cfRule>
    <cfRule type="expression" dxfId="19098" priority="18528">
      <formula>LEFT($M22,7)="Exemplo"</formula>
    </cfRule>
    <cfRule type="expression" dxfId="19097" priority="18529">
      <formula>$N22+$O22&lt;1</formula>
    </cfRule>
    <cfRule type="expression" dxfId="19096" priority="18530">
      <formula>LEFT($M22,4)="Soma"</formula>
    </cfRule>
  </conditionalFormatting>
  <conditionalFormatting sqref="M22:M23">
    <cfRule type="expression" dxfId="19095" priority="16604">
      <formula>$N22+$O22&lt;1</formula>
    </cfRule>
  </conditionalFormatting>
  <conditionalFormatting sqref="M23">
    <cfRule type="expression" dxfId="19094" priority="16489">
      <formula>LEFT($M23,7)="Exemplo"</formula>
    </cfRule>
    <cfRule type="expression" dxfId="19093" priority="16488">
      <formula>LEFT($M23,4)="Soma"</formula>
    </cfRule>
    <cfRule type="expression" dxfId="19092" priority="16487">
      <formula>$N23+$O23&lt;1</formula>
    </cfRule>
    <cfRule type="expression" dxfId="19091" priority="16486">
      <formula>LEFT($M23,7)="Exemplo"</formula>
    </cfRule>
    <cfRule type="expression" dxfId="19090" priority="16485">
      <formula>LEFT($M23,4)="Soma"</formula>
    </cfRule>
    <cfRule type="expression" dxfId="19089" priority="16484">
      <formula>$N23+$O23&lt;1</formula>
    </cfRule>
    <cfRule type="expression" dxfId="19088" priority="16483">
      <formula>LEFT($M23,7)="Exemplo"</formula>
    </cfRule>
    <cfRule type="expression" dxfId="19087" priority="16482">
      <formula>LEFT($M23,4)="Soma"</formula>
    </cfRule>
    <cfRule type="expression" dxfId="19086" priority="16481">
      <formula>$N23+$O23&lt;1</formula>
    </cfRule>
    <cfRule type="expression" dxfId="19085" priority="16480">
      <formula>LEFT($M23,7)="Exemplo"</formula>
    </cfRule>
    <cfRule type="expression" dxfId="19084" priority="16479">
      <formula>LEFT($M23,4)="Soma"</formula>
    </cfRule>
    <cfRule type="expression" dxfId="19083" priority="16478">
      <formula>$N23+$O23&lt;1</formula>
    </cfRule>
    <cfRule type="expression" dxfId="19082" priority="16477">
      <formula>LEFT($M23,7)="Exemplo"</formula>
    </cfRule>
    <cfRule type="expression" dxfId="19081" priority="16476">
      <formula>LEFT($M23,4)="Soma"</formula>
    </cfRule>
    <cfRule type="expression" dxfId="19080" priority="16475">
      <formula>$N23+$O23&lt;1</formula>
    </cfRule>
    <cfRule type="expression" dxfId="19079" priority="16474">
      <formula>LEFT($M23,7)="Exemplo"</formula>
    </cfRule>
    <cfRule type="expression" dxfId="19078" priority="16473">
      <formula>LEFT($M23,4)="Soma"</formula>
    </cfRule>
    <cfRule type="expression" dxfId="19077" priority="16472">
      <formula>$N23+$O23&lt;1</formula>
    </cfRule>
    <cfRule type="expression" dxfId="19076" priority="16471">
      <formula>LEFT($M23,7)="Exemplo"</formula>
    </cfRule>
    <cfRule type="expression" dxfId="19075" priority="16470">
      <formula>LEFT($M23,4)="Soma"</formula>
    </cfRule>
    <cfRule type="expression" dxfId="19074" priority="16469">
      <formula>$N23+$O23&lt;1</formula>
    </cfRule>
    <cfRule type="expression" dxfId="19073" priority="16468">
      <formula>LEFT($M23,7)="Exemplo"</formula>
    </cfRule>
    <cfRule type="expression" dxfId="19072" priority="16467">
      <formula>LEFT($M23,4)="Soma"</formula>
    </cfRule>
    <cfRule type="expression" dxfId="19071" priority="16466">
      <formula>$N23+$O23&lt;1</formula>
    </cfRule>
    <cfRule type="expression" dxfId="19070" priority="16465">
      <formula>LEFT($M23,7)="Exemplo"</formula>
    </cfRule>
    <cfRule type="expression" dxfId="19069" priority="16464">
      <formula>LEFT($M23,4)="Soma"</formula>
    </cfRule>
    <cfRule type="expression" dxfId="19068" priority="16463">
      <formula>$N23+$O23&lt;1</formula>
    </cfRule>
    <cfRule type="expression" dxfId="19067" priority="16462">
      <formula>LEFT($M23,7)="Exemplo"</formula>
    </cfRule>
    <cfRule type="expression" dxfId="19066" priority="16461">
      <formula>LEFT($M23,4)="Soma"</formula>
    </cfRule>
    <cfRule type="expression" dxfId="19065" priority="16460">
      <formula>$N23+$O23&lt;1</formula>
    </cfRule>
    <cfRule type="expression" dxfId="19064" priority="16459">
      <formula>LEFT($M23,7)="Exemplo"</formula>
    </cfRule>
    <cfRule type="expression" dxfId="19063" priority="16458">
      <formula>LEFT($M23,4)="Soma"</formula>
    </cfRule>
    <cfRule type="expression" dxfId="19062" priority="16457">
      <formula>$N23+$O23&lt;1</formula>
    </cfRule>
    <cfRule type="expression" dxfId="19061" priority="16456">
      <formula>LEFT($M23,7)="Exemplo"</formula>
    </cfRule>
    <cfRule type="expression" dxfId="19060" priority="16455">
      <formula>LEFT($M23,4)="Soma"</formula>
    </cfRule>
    <cfRule type="expression" dxfId="19059" priority="16454">
      <formula>$N23+$O23&lt;1</formula>
    </cfRule>
    <cfRule type="expression" dxfId="19058" priority="16453">
      <formula>LEFT($M23,7)="Exemplo"</formula>
    </cfRule>
    <cfRule type="expression" dxfId="19057" priority="16452">
      <formula>LEFT($M23,4)="Soma"</formula>
    </cfRule>
    <cfRule type="expression" dxfId="19056" priority="16451">
      <formula>$N23+$O23&lt;1</formula>
    </cfRule>
    <cfRule type="expression" dxfId="19055" priority="16450">
      <formula>LEFT($M23,7)="Exemplo"</formula>
    </cfRule>
    <cfRule type="expression" dxfId="19054" priority="16449">
      <formula>LEFT($M23,4)="Soma"</formula>
    </cfRule>
    <cfRule type="expression" dxfId="19053" priority="16507">
      <formula>LEFT($M23,7)="Exemplo"</formula>
    </cfRule>
    <cfRule type="expression" dxfId="19052" priority="16508">
      <formula>$N23+$O23&lt;1</formula>
    </cfRule>
    <cfRule type="expression" dxfId="19051" priority="16509">
      <formula>LEFT($M23,4)="Soma"</formula>
    </cfRule>
    <cfRule type="expression" dxfId="19050" priority="16510">
      <formula>LEFT($M23,7)="Exemplo"</formula>
    </cfRule>
    <cfRule type="expression" dxfId="19049" priority="16511">
      <formula>$N23+$O23&lt;1</formula>
    </cfRule>
    <cfRule type="expression" dxfId="19048" priority="16512">
      <formula>LEFT($M23,4)="Soma"</formula>
    </cfRule>
    <cfRule type="expression" dxfId="19047" priority="16513">
      <formula>LEFT($M23,7)="Exemplo"</formula>
    </cfRule>
    <cfRule type="expression" dxfId="19046" priority="16514">
      <formula>$N23+$O23&lt;1</formula>
    </cfRule>
    <cfRule type="expression" dxfId="19045" priority="16515">
      <formula>LEFT($M23,4)="Soma"</formula>
    </cfRule>
    <cfRule type="expression" dxfId="19044" priority="16517">
      <formula>$N23+$O23&lt;1</formula>
    </cfRule>
    <cfRule type="expression" dxfId="19043" priority="16518">
      <formula>LEFT($M23,4)="Soma"</formula>
    </cfRule>
    <cfRule type="expression" dxfId="19042" priority="16519">
      <formula>LEFT($M23,7)="Exemplo"</formula>
    </cfRule>
    <cfRule type="expression" dxfId="19041" priority="16520">
      <formula>$N23+$O23&lt;1</formula>
    </cfRule>
    <cfRule type="expression" dxfId="19040" priority="16521">
      <formula>LEFT($M23,4)="Soma"</formula>
    </cfRule>
    <cfRule type="expression" dxfId="19039" priority="16522">
      <formula>LEFT($M23,7)="Exemplo"</formula>
    </cfRule>
    <cfRule type="expression" dxfId="19038" priority="16523">
      <formula>$N23+$O23&lt;1</formula>
    </cfRule>
    <cfRule type="expression" dxfId="19037" priority="16524">
      <formula>LEFT($M23,4)="Soma"</formula>
    </cfRule>
    <cfRule type="expression" dxfId="19036" priority="16525">
      <formula>LEFT($M23,7)="Exemplo"</formula>
    </cfRule>
    <cfRule type="expression" dxfId="19035" priority="16526">
      <formula>$N23+$O23&lt;1</formula>
    </cfRule>
    <cfRule type="expression" dxfId="19034" priority="16527">
      <formula>LEFT($M23,4)="Soma"</formula>
    </cfRule>
    <cfRule type="expression" dxfId="19033" priority="16528">
      <formula>LEFT($M23,7)="Exemplo"</formula>
    </cfRule>
    <cfRule type="expression" dxfId="19032" priority="16529">
      <formula>$N23+$O23&lt;1</formula>
    </cfRule>
    <cfRule type="expression" dxfId="19031" priority="16530">
      <formula>LEFT($M23,4)="Soma"</formula>
    </cfRule>
    <cfRule type="expression" dxfId="19030" priority="16531">
      <formula>LEFT($M23,7)="Exemplo"</formula>
    </cfRule>
    <cfRule type="expression" dxfId="19029" priority="16532">
      <formula>$N23+$O23&lt;1</formula>
    </cfRule>
    <cfRule type="expression" dxfId="19028" priority="16533">
      <formula>LEFT($M23,4)="Soma"</formula>
    </cfRule>
    <cfRule type="expression" dxfId="19027" priority="16534">
      <formula>LEFT($M23,7)="Exemplo"</formula>
    </cfRule>
    <cfRule type="expression" dxfId="19026" priority="16535">
      <formula>$N23+$O23&lt;1</formula>
    </cfRule>
    <cfRule type="expression" dxfId="19025" priority="16536">
      <formula>LEFT($M23,4)="Soma"</formula>
    </cfRule>
    <cfRule type="expression" dxfId="19024" priority="16537">
      <formula>LEFT($M23,7)="Exemplo"</formula>
    </cfRule>
    <cfRule type="expression" dxfId="19023" priority="16538">
      <formula>$N23+$O23&lt;1</formula>
    </cfRule>
    <cfRule type="expression" dxfId="19022" priority="16539">
      <formula>LEFT($M23,4)="Soma"</formula>
    </cfRule>
    <cfRule type="expression" dxfId="19021" priority="16540">
      <formula>LEFT($M23,7)="Exemplo"</formula>
    </cfRule>
    <cfRule type="expression" dxfId="19020" priority="16541">
      <formula>$N23+$O23&lt;1</formula>
    </cfRule>
    <cfRule type="expression" dxfId="19019" priority="16542">
      <formula>LEFT($M23,4)="Soma"</formula>
    </cfRule>
    <cfRule type="expression" dxfId="19018" priority="16543">
      <formula>LEFT($M23,7)="Exemplo"</formula>
    </cfRule>
    <cfRule type="expression" dxfId="19017" priority="16544">
      <formula>$N23+$O23&lt;1</formula>
    </cfRule>
    <cfRule type="expression" dxfId="19016" priority="16516">
      <formula>LEFT($M23,7)="Exemplo"</formula>
    </cfRule>
    <cfRule type="expression" dxfId="19015" priority="16545">
      <formula>LEFT($M23,4)="Soma"</formula>
    </cfRule>
    <cfRule type="expression" dxfId="19014" priority="16546">
      <formula>LEFT($M23,7)="Exemplo"</formula>
    </cfRule>
    <cfRule type="expression" dxfId="19013" priority="16547">
      <formula>$N23+$O23&lt;1</formula>
    </cfRule>
    <cfRule type="expression" dxfId="19012" priority="16548">
      <formula>LEFT($M23,4)="Soma"</formula>
    </cfRule>
    <cfRule type="expression" dxfId="19011" priority="16549">
      <formula>LEFT($M23,7)="Exemplo"</formula>
    </cfRule>
    <cfRule type="expression" dxfId="19010" priority="16550">
      <formula>$N23+$O23&lt;1</formula>
    </cfRule>
    <cfRule type="expression" dxfId="19009" priority="16551">
      <formula>LEFT($M23,4)="Soma"</formula>
    </cfRule>
    <cfRule type="expression" dxfId="19008" priority="16552">
      <formula>LEFT($M23,7)="Exemplo"</formula>
    </cfRule>
    <cfRule type="expression" dxfId="19007" priority="16553">
      <formula>$N23+$O23&lt;1</formula>
    </cfRule>
    <cfRule type="expression" dxfId="19006" priority="16554">
      <formula>LEFT($M23,4)="Soma"</formula>
    </cfRule>
    <cfRule type="expression" dxfId="19005" priority="16555">
      <formula>LEFT($M23,7)="Exemplo"</formula>
    </cfRule>
    <cfRule type="expression" dxfId="19004" priority="16556">
      <formula>$N23+$O23&lt;1</formula>
    </cfRule>
    <cfRule type="expression" dxfId="19003" priority="16557">
      <formula>LEFT($M23,4)="Soma"</formula>
    </cfRule>
    <cfRule type="expression" dxfId="19002" priority="16558">
      <formula>LEFT($M23,7)="Exemplo"</formula>
    </cfRule>
    <cfRule type="expression" dxfId="19001" priority="16559">
      <formula>$N23+$O23&lt;1</formula>
    </cfRule>
    <cfRule type="expression" dxfId="19000" priority="16560">
      <formula>LEFT($M23,4)="Soma"</formula>
    </cfRule>
    <cfRule type="expression" dxfId="18999" priority="16561">
      <formula>LEFT($M23,7)="Exemplo"</formula>
    </cfRule>
    <cfRule type="expression" dxfId="18998" priority="16562">
      <formula>$N23+$O23&lt;1</formula>
    </cfRule>
    <cfRule type="expression" dxfId="18997" priority="16563">
      <formula>LEFT($M23,4)="Soma"</formula>
    </cfRule>
    <cfRule type="expression" dxfId="18996" priority="16564">
      <formula>LEFT($M23,7)="Exemplo"</formula>
    </cfRule>
    <cfRule type="expression" dxfId="18995" priority="16565">
      <formula>$N23+$O23&lt;1</formula>
    </cfRule>
    <cfRule type="expression" dxfId="18994" priority="16566">
      <formula>LEFT($M23,4)="Soma"</formula>
    </cfRule>
    <cfRule type="expression" dxfId="18993" priority="16567">
      <formula>LEFT($M23,7)="Exemplo"</formula>
    </cfRule>
    <cfRule type="expression" dxfId="18992" priority="16568">
      <formula>$N23+$O23&lt;1</formula>
    </cfRule>
    <cfRule type="expression" dxfId="18991" priority="16569">
      <formula>LEFT($M23,4)="Soma"</formula>
    </cfRule>
    <cfRule type="expression" dxfId="18990" priority="16570">
      <formula>LEFT($M23,7)="Exemplo"</formula>
    </cfRule>
    <cfRule type="expression" dxfId="18989" priority="16571">
      <formula>$N23+$O23&lt;1</formula>
    </cfRule>
    <cfRule type="expression" dxfId="18988" priority="16572">
      <formula>LEFT($M23,4)="Soma"</formula>
    </cfRule>
    <cfRule type="expression" dxfId="18987" priority="16573">
      <formula>LEFT($M23,7)="Exemplo"</formula>
    </cfRule>
    <cfRule type="expression" dxfId="18986" priority="16574">
      <formula>$N23+$O23&lt;1</formula>
    </cfRule>
    <cfRule type="expression" dxfId="18985" priority="16575">
      <formula>LEFT($M23,4)="Soma"</formula>
    </cfRule>
    <cfRule type="expression" dxfId="18984" priority="16576">
      <formula>LEFT($M23,7)="Exemplo"</formula>
    </cfRule>
    <cfRule type="expression" dxfId="18983" priority="16577">
      <formula>$N23+$O23&lt;1</formula>
    </cfRule>
    <cfRule type="expression" dxfId="18982" priority="16578">
      <formula>LEFT($M23,4)="Soma"</formula>
    </cfRule>
    <cfRule type="expression" dxfId="18981" priority="16579">
      <formula>LEFT($M23,7)="Exemplo"</formula>
    </cfRule>
    <cfRule type="expression" dxfId="18980" priority="16580">
      <formula>$N23+$O23&lt;1</formula>
    </cfRule>
    <cfRule type="expression" dxfId="18979" priority="16581">
      <formula>LEFT($M23,4)="Soma"</formula>
    </cfRule>
    <cfRule type="expression" dxfId="18978" priority="16582">
      <formula>LEFT($M23,7)="Exemplo"</formula>
    </cfRule>
    <cfRule type="expression" dxfId="18977" priority="16583">
      <formula>$N23+$O23&lt;1</formula>
    </cfRule>
    <cfRule type="expression" dxfId="18976" priority="16584">
      <formula>LEFT($M23,4)="Soma"</formula>
    </cfRule>
    <cfRule type="expression" dxfId="18975" priority="16585">
      <formula>LEFT($M23,7)="Exemplo"</formula>
    </cfRule>
    <cfRule type="expression" dxfId="18974" priority="16586">
      <formula>$N23+$O23&lt;1</formula>
    </cfRule>
    <cfRule type="expression" dxfId="18973" priority="16587">
      <formula>LEFT($M23,4)="Soma"</formula>
    </cfRule>
    <cfRule type="expression" dxfId="18972" priority="16588">
      <formula>LEFT($M23,7)="Exemplo"</formula>
    </cfRule>
    <cfRule type="expression" dxfId="18971" priority="16589">
      <formula>$N23+$O23&lt;1</formula>
    </cfRule>
    <cfRule type="expression" dxfId="18970" priority="16590">
      <formula>LEFT($M23,4)="Soma"</formula>
    </cfRule>
    <cfRule type="expression" dxfId="18969" priority="16591">
      <formula>LEFT($M23,7)="Exemplo"</formula>
    </cfRule>
    <cfRule type="expression" dxfId="18968" priority="16592">
      <formula>$N23+$O23&lt;1</formula>
    </cfRule>
    <cfRule type="expression" dxfId="18967" priority="16593">
      <formula>LEFT($M23,4)="Soma"</formula>
    </cfRule>
    <cfRule type="expression" dxfId="18966" priority="16594">
      <formula>LEFT($M23,7)="Exemplo"</formula>
    </cfRule>
    <cfRule type="expression" dxfId="18965" priority="16595">
      <formula>$N23+$O23&lt;1</formula>
    </cfRule>
    <cfRule type="expression" dxfId="18964" priority="16596">
      <formula>LEFT($M23,4)="Soma"</formula>
    </cfRule>
    <cfRule type="expression" dxfId="18963" priority="16597">
      <formula>LEFT($M23,7)="Exemplo"</formula>
    </cfRule>
    <cfRule type="expression" dxfId="18962" priority="16598">
      <formula>$N23+$O23&lt;1</formula>
    </cfRule>
    <cfRule type="expression" dxfId="18961" priority="16599">
      <formula>LEFT($M23,4)="Soma"</formula>
    </cfRule>
    <cfRule type="expression" dxfId="18960" priority="16600">
      <formula>LEFT($M23,7)="Exemplo"</formula>
    </cfRule>
    <cfRule type="expression" dxfId="18959" priority="16601">
      <formula>$N23+$O23&lt;1</formula>
    </cfRule>
    <cfRule type="expression" dxfId="18958" priority="16602">
      <formula>LEFT($M23,4)="Soma"</formula>
    </cfRule>
    <cfRule type="expression" dxfId="18957" priority="16603">
      <formula>LEFT($M23,7)="Exemplo"</formula>
    </cfRule>
    <cfRule type="expression" dxfId="18956" priority="16490">
      <formula>$N23+$O23&lt;1</formula>
    </cfRule>
    <cfRule type="expression" dxfId="18955" priority="16605">
      <formula>LEFT($M23,4)="Soma"</formula>
    </cfRule>
    <cfRule type="expression" dxfId="18954" priority="16448">
      <formula>$N23+$O23&lt;1</formula>
    </cfRule>
    <cfRule type="expression" dxfId="18953" priority="16447">
      <formula>LEFT($M23,7)="Exemplo"</formula>
    </cfRule>
    <cfRule type="expression" dxfId="18952" priority="16446">
      <formula>LEFT($M23,4)="Soma"</formula>
    </cfRule>
    <cfRule type="expression" dxfId="18951" priority="16445">
      <formula>$N23+$O23&lt;1</formula>
    </cfRule>
    <cfRule type="expression" dxfId="18950" priority="16444">
      <formula>LEFT($M23,7)="Exemplo"</formula>
    </cfRule>
    <cfRule type="expression" dxfId="18949" priority="16443">
      <formula>LEFT($M23,4)="Soma"</formula>
    </cfRule>
    <cfRule type="expression" dxfId="18948" priority="16442">
      <formula>$N23+$O23&lt;1</formula>
    </cfRule>
    <cfRule type="expression" dxfId="18947" priority="16441">
      <formula>LEFT($M23,7)="Exemplo"</formula>
    </cfRule>
    <cfRule type="expression" dxfId="18946" priority="16440">
      <formula>LEFT($M23,4)="Soma"</formula>
    </cfRule>
    <cfRule type="expression" dxfId="18945" priority="16439">
      <formula>$N23+$O23&lt;1</formula>
    </cfRule>
    <cfRule type="expression" dxfId="18944" priority="16438">
      <formula>LEFT($M23,7)="Exemplo"</formula>
    </cfRule>
    <cfRule type="expression" dxfId="18943" priority="16437">
      <formula>LEFT($M23,4)="Soma"</formula>
    </cfRule>
    <cfRule type="expression" dxfId="18942" priority="16436">
      <formula>$N23+$O23&lt;1</formula>
    </cfRule>
    <cfRule type="expression" dxfId="18941" priority="16435">
      <formula>LEFT($M23,7)="Exemplo"</formula>
    </cfRule>
    <cfRule type="expression" dxfId="18940" priority="16434">
      <formula>LEFT($M23,4)="Soma"</formula>
    </cfRule>
    <cfRule type="expression" dxfId="18939" priority="16433">
      <formula>$N23+$O23&lt;1</formula>
    </cfRule>
    <cfRule type="expression" dxfId="18938" priority="16432">
      <formula>LEFT($M23,7)="Exemplo"</formula>
    </cfRule>
    <cfRule type="expression" dxfId="18937" priority="16431">
      <formula>LEFT($M23,4)="Soma"</formula>
    </cfRule>
    <cfRule type="expression" dxfId="18936" priority="16430">
      <formula>$N23+$O23&lt;1</formula>
    </cfRule>
    <cfRule type="expression" dxfId="18935" priority="16429">
      <formula>LEFT($M23,7)="Exemplo"</formula>
    </cfRule>
    <cfRule type="expression" dxfId="18934" priority="16428">
      <formula>LEFT($M23,4)="Soma"</formula>
    </cfRule>
    <cfRule type="expression" dxfId="18933" priority="16427">
      <formula>$N23+$O23&lt;1</formula>
    </cfRule>
    <cfRule type="expression" dxfId="18932" priority="16426">
      <formula>LEFT($M23,7)="Exemplo"</formula>
    </cfRule>
    <cfRule type="expression" dxfId="18931" priority="16425">
      <formula>LEFT($M23,4)="Soma"</formula>
    </cfRule>
    <cfRule type="expression" dxfId="18930" priority="16424">
      <formula>$N23+$O23&lt;1</formula>
    </cfRule>
    <cfRule type="expression" dxfId="18929" priority="16423">
      <formula>LEFT($M23,7)="Exemplo"</formula>
    </cfRule>
    <cfRule type="expression" dxfId="18928" priority="16414">
      <formula>LEFT($M23,7)="Exemplo"</formula>
    </cfRule>
    <cfRule type="expression" dxfId="18927" priority="16415">
      <formula>$N23+$O23&lt;1</formula>
    </cfRule>
    <cfRule type="expression" dxfId="18926" priority="16416">
      <formula>LEFT($M23,4)="Soma"</formula>
    </cfRule>
    <cfRule type="expression" dxfId="18925" priority="16417">
      <formula>LEFT($M23,7)="Exemplo"</formula>
    </cfRule>
    <cfRule type="expression" dxfId="18924" priority="16418">
      <formula>$N23+$O23&lt;1</formula>
    </cfRule>
    <cfRule type="expression" dxfId="18923" priority="16419">
      <formula>LEFT($M23,4)="Soma"</formula>
    </cfRule>
    <cfRule type="expression" dxfId="18922" priority="16420">
      <formula>LEFT($M23,7)="Exemplo"</formula>
    </cfRule>
    <cfRule type="expression" dxfId="18921" priority="16421">
      <formula>$N23+$O23&lt;1</formula>
    </cfRule>
    <cfRule type="expression" dxfId="18920" priority="16422">
      <formula>LEFT($M23,4)="Soma"</formula>
    </cfRule>
    <cfRule type="expression" dxfId="18919" priority="16393">
      <formula>LEFT($M23,7)="Exemplo"</formula>
    </cfRule>
    <cfRule type="expression" dxfId="18918" priority="16395">
      <formula>LEFT($M23,4)="Soma"</formula>
    </cfRule>
    <cfRule type="expression" dxfId="18917" priority="16396">
      <formula>LEFT($M23,7)="Exemplo"</formula>
    </cfRule>
    <cfRule type="expression" dxfId="18916" priority="16397">
      <formula>$N23+$O23&lt;1</formula>
    </cfRule>
    <cfRule type="expression" dxfId="18915" priority="16398">
      <formula>LEFT($M23,4)="Soma"</formula>
    </cfRule>
    <cfRule type="expression" dxfId="18914" priority="16399">
      <formula>LEFT($M23,7)="Exemplo"</formula>
    </cfRule>
    <cfRule type="expression" dxfId="18913" priority="16400">
      <formula>$N23+$O23&lt;1</formula>
    </cfRule>
    <cfRule type="expression" dxfId="18912" priority="16401">
      <formula>LEFT($M23,4)="Soma"</formula>
    </cfRule>
    <cfRule type="expression" dxfId="18911" priority="16402">
      <formula>LEFT($M23,7)="Exemplo"</formula>
    </cfRule>
    <cfRule type="expression" dxfId="18910" priority="16403">
      <formula>$N23+$O23&lt;1</formula>
    </cfRule>
    <cfRule type="expression" dxfId="18909" priority="16404">
      <formula>LEFT($M23,4)="Soma"</formula>
    </cfRule>
    <cfRule type="expression" dxfId="18908" priority="16405">
      <formula>LEFT($M23,7)="Exemplo"</formula>
    </cfRule>
    <cfRule type="expression" dxfId="18907" priority="16406">
      <formula>$N23+$O23&lt;1</formula>
    </cfRule>
    <cfRule type="expression" dxfId="18906" priority="16407">
      <formula>LEFT($M23,4)="Soma"</formula>
    </cfRule>
    <cfRule type="expression" dxfId="18905" priority="16408">
      <formula>LEFT($M23,7)="Exemplo"</formula>
    </cfRule>
    <cfRule type="expression" dxfId="18904" priority="16409">
      <formula>$N23+$O23&lt;1</formula>
    </cfRule>
    <cfRule type="expression" dxfId="18903" priority="16410">
      <formula>LEFT($M23,4)="Soma"</formula>
    </cfRule>
    <cfRule type="expression" dxfId="18902" priority="16411">
      <formula>LEFT($M23,7)="Exemplo"</formula>
    </cfRule>
    <cfRule type="expression" dxfId="18901" priority="16412">
      <formula>$N23+$O23&lt;1</formula>
    </cfRule>
    <cfRule type="expression" dxfId="18900" priority="16413">
      <formula>LEFT($M23,4)="Soma"</formula>
    </cfRule>
    <cfRule type="expression" dxfId="18899" priority="16506">
      <formula>LEFT($M23,4)="Soma"</formula>
    </cfRule>
    <cfRule type="expression" dxfId="18898" priority="16505">
      <formula>$N23+$O23&lt;1</formula>
    </cfRule>
    <cfRule type="expression" dxfId="18897" priority="16504">
      <formula>LEFT($M23,7)="Exemplo"</formula>
    </cfRule>
    <cfRule type="expression" dxfId="18896" priority="16503">
      <formula>LEFT($M23,4)="Soma"</formula>
    </cfRule>
    <cfRule type="expression" dxfId="18895" priority="16502">
      <formula>$N23+$O23&lt;1</formula>
    </cfRule>
    <cfRule type="expression" dxfId="18894" priority="16501">
      <formula>LEFT($M23,7)="Exemplo"</formula>
    </cfRule>
    <cfRule type="expression" dxfId="18893" priority="16500">
      <formula>LEFT($M23,4)="Soma"</formula>
    </cfRule>
    <cfRule type="expression" dxfId="18892" priority="16499">
      <formula>$N23+$O23&lt;1</formula>
    </cfRule>
    <cfRule type="expression" dxfId="18891" priority="16498">
      <formula>LEFT($M23,7)="Exemplo"</formula>
    </cfRule>
    <cfRule type="expression" dxfId="18890" priority="16497">
      <formula>LEFT($M23,4)="Soma"</formula>
    </cfRule>
    <cfRule type="expression" dxfId="18889" priority="16496">
      <formula>$N23+$O23&lt;1</formula>
    </cfRule>
    <cfRule type="expression" dxfId="18888" priority="16495">
      <formula>LEFT($M23,7)="Exemplo"</formula>
    </cfRule>
    <cfRule type="expression" dxfId="18887" priority="16494">
      <formula>LEFT($M23,4)="Soma"</formula>
    </cfRule>
    <cfRule type="expression" dxfId="18886" priority="16493">
      <formula>$N23+$O23&lt;1</formula>
    </cfRule>
    <cfRule type="expression" dxfId="18885" priority="16492">
      <formula>LEFT($M23,7)="Exemplo"</formula>
    </cfRule>
    <cfRule type="expression" dxfId="18884" priority="16491">
      <formula>LEFT($M23,4)="Soma"</formula>
    </cfRule>
  </conditionalFormatting>
  <conditionalFormatting sqref="M23:M24">
    <cfRule type="expression" dxfId="18883" priority="16391">
      <formula>$N23+$O23&lt;1</formula>
    </cfRule>
  </conditionalFormatting>
  <conditionalFormatting sqref="M24">
    <cfRule type="expression" dxfId="18882" priority="16369">
      <formula>LEFT($M24,7)="Exemplo"</formula>
    </cfRule>
    <cfRule type="expression" dxfId="18881" priority="16370">
      <formula>$N24+$O24&lt;1</formula>
    </cfRule>
    <cfRule type="expression" dxfId="18880" priority="16371">
      <formula>LEFT($M24,4)="Soma"</formula>
    </cfRule>
    <cfRule type="expression" dxfId="18879" priority="16372">
      <formula>LEFT($M24,7)="Exemplo"</formula>
    </cfRule>
    <cfRule type="expression" dxfId="18878" priority="16373">
      <formula>$N24+$O24&lt;1</formula>
    </cfRule>
    <cfRule type="expression" dxfId="18877" priority="16374">
      <formula>LEFT($M24,4)="Soma"</formula>
    </cfRule>
    <cfRule type="expression" dxfId="18876" priority="16375">
      <formula>LEFT($M24,7)="Exemplo"</formula>
    </cfRule>
    <cfRule type="expression" dxfId="18875" priority="16376">
      <formula>$N24+$O24&lt;1</formula>
    </cfRule>
    <cfRule type="expression" dxfId="18874" priority="16377">
      <formula>LEFT($M24,4)="Soma"</formula>
    </cfRule>
    <cfRule type="expression" dxfId="18873" priority="16378">
      <formula>LEFT($M24,7)="Exemplo"</formula>
    </cfRule>
    <cfRule type="expression" dxfId="18872" priority="16379">
      <formula>$N24+$O24&lt;1</formula>
    </cfRule>
    <cfRule type="expression" dxfId="18871" priority="16380">
      <formula>LEFT($M24,4)="Soma"</formula>
    </cfRule>
    <cfRule type="expression" dxfId="18870" priority="16381">
      <formula>LEFT($M24,7)="Exemplo"</formula>
    </cfRule>
    <cfRule type="expression" dxfId="18869" priority="16382">
      <formula>$N24+$O24&lt;1</formula>
    </cfRule>
    <cfRule type="expression" dxfId="18868" priority="16383">
      <formula>LEFT($M24,4)="Soma"</formula>
    </cfRule>
    <cfRule type="expression" dxfId="18867" priority="16384">
      <formula>LEFT($M24,7)="Exemplo"</formula>
    </cfRule>
    <cfRule type="expression" dxfId="18866" priority="16385">
      <formula>$N24+$O24&lt;1</formula>
    </cfRule>
    <cfRule type="expression" dxfId="18865" priority="16386">
      <formula>LEFT($M24,4)="Soma"</formula>
    </cfRule>
    <cfRule type="expression" dxfId="18864" priority="16387">
      <formula>LEFT($M24,7)="Exemplo"</formula>
    </cfRule>
    <cfRule type="expression" dxfId="18863" priority="16388">
      <formula>$N24+$O24&lt;1</formula>
    </cfRule>
    <cfRule type="expression" dxfId="18862" priority="16389">
      <formula>LEFT($M24,4)="Soma"</formula>
    </cfRule>
    <cfRule type="expression" dxfId="18861" priority="16390">
      <formula>LEFT($M24,7)="Exemplo"</formula>
    </cfRule>
    <cfRule type="expression" dxfId="18860" priority="16392">
      <formula>LEFT($M24,4)="Soma"</formula>
    </cfRule>
    <cfRule type="expression" dxfId="18859" priority="16299">
      <formula>LEFT($M24,4)="Soma"</formula>
    </cfRule>
    <cfRule type="expression" dxfId="18858" priority="16300">
      <formula>LEFT($M24,7)="Exemplo"</formula>
    </cfRule>
    <cfRule type="expression" dxfId="18857" priority="16301">
      <formula>$N24+$O24&lt;1</formula>
    </cfRule>
    <cfRule type="expression" dxfId="18856" priority="16302">
      <formula>LEFT($M24,4)="Soma"</formula>
    </cfRule>
    <cfRule type="expression" dxfId="18855" priority="16303">
      <formula>LEFT($M24,7)="Exemplo"</formula>
    </cfRule>
    <cfRule type="expression" dxfId="18854" priority="16304">
      <formula>$N24+$O24&lt;1</formula>
    </cfRule>
    <cfRule type="expression" dxfId="18853" priority="16305">
      <formula>LEFT($M24,4)="Soma"</formula>
    </cfRule>
    <cfRule type="expression" dxfId="18852" priority="16306">
      <formula>LEFT($M24,7)="Exemplo"</formula>
    </cfRule>
    <cfRule type="expression" dxfId="18851" priority="16307">
      <formula>$N24+$O24&lt;1</formula>
    </cfRule>
    <cfRule type="expression" dxfId="18850" priority="16308">
      <formula>LEFT($M24,4)="Soma"</formula>
    </cfRule>
    <cfRule type="expression" dxfId="18849" priority="16309">
      <formula>LEFT($M24,7)="Exemplo"</formula>
    </cfRule>
    <cfRule type="expression" dxfId="18848" priority="16310">
      <formula>$N24+$O24&lt;1</formula>
    </cfRule>
    <cfRule type="expression" dxfId="18847" priority="16311">
      <formula>LEFT($M24,4)="Soma"</formula>
    </cfRule>
    <cfRule type="expression" dxfId="18846" priority="16312">
      <formula>LEFT($M24,7)="Exemplo"</formula>
    </cfRule>
    <cfRule type="expression" dxfId="18845" priority="16313">
      <formula>$N24+$O24&lt;1</formula>
    </cfRule>
    <cfRule type="expression" dxfId="18844" priority="16314">
      <formula>LEFT($M24,4)="Soma"</formula>
    </cfRule>
    <cfRule type="expression" dxfId="18843" priority="16315">
      <formula>LEFT($M24,7)="Exemplo"</formula>
    </cfRule>
    <cfRule type="expression" dxfId="18842" priority="16297">
      <formula>LEFT($M24,7)="Exemplo"</formula>
    </cfRule>
    <cfRule type="expression" dxfId="18841" priority="16316">
      <formula>$N24+$O24&lt;1</formula>
    </cfRule>
    <cfRule type="expression" dxfId="18840" priority="16317">
      <formula>LEFT($M24,4)="Soma"</formula>
    </cfRule>
    <cfRule type="expression" dxfId="18839" priority="16318">
      <formula>LEFT($M24,7)="Exemplo"</formula>
    </cfRule>
    <cfRule type="expression" dxfId="18838" priority="16319">
      <formula>$N24+$O24&lt;1</formula>
    </cfRule>
    <cfRule type="expression" dxfId="18837" priority="16320">
      <formula>LEFT($M24,4)="Soma"</formula>
    </cfRule>
    <cfRule type="expression" dxfId="18836" priority="16321">
      <formula>LEFT($M24,7)="Exemplo"</formula>
    </cfRule>
    <cfRule type="expression" dxfId="18835" priority="16322">
      <formula>$N24+$O24&lt;1</formula>
    </cfRule>
    <cfRule type="expression" dxfId="18834" priority="16323">
      <formula>LEFT($M24,4)="Soma"</formula>
    </cfRule>
    <cfRule type="expression" dxfId="18833" priority="16324">
      <formula>LEFT($M24,7)="Exemplo"</formula>
    </cfRule>
    <cfRule type="expression" dxfId="18832" priority="16325">
      <formula>$N24+$O24&lt;1</formula>
    </cfRule>
    <cfRule type="expression" dxfId="18831" priority="16326">
      <formula>LEFT($M24,4)="Soma"</formula>
    </cfRule>
    <cfRule type="expression" dxfId="18830" priority="16327">
      <formula>LEFT($M24,7)="Exemplo"</formula>
    </cfRule>
    <cfRule type="expression" dxfId="18829" priority="16328">
      <formula>$N24+$O24&lt;1</formula>
    </cfRule>
    <cfRule type="expression" dxfId="18828" priority="16329">
      <formula>LEFT($M24,4)="Soma"</formula>
    </cfRule>
    <cfRule type="expression" dxfId="18827" priority="16330">
      <formula>LEFT($M24,7)="Exemplo"</formula>
    </cfRule>
    <cfRule type="expression" dxfId="18826" priority="16331">
      <formula>$N24+$O24&lt;1</formula>
    </cfRule>
    <cfRule type="expression" dxfId="18825" priority="16332">
      <formula>LEFT($M24,4)="Soma"</formula>
    </cfRule>
    <cfRule type="expression" dxfId="18824" priority="16333">
      <formula>LEFT($M24,7)="Exemplo"</formula>
    </cfRule>
    <cfRule type="expression" dxfId="18823" priority="16334">
      <formula>$N24+$O24&lt;1</formula>
    </cfRule>
    <cfRule type="expression" dxfId="18822" priority="16335">
      <formula>LEFT($M24,4)="Soma"</formula>
    </cfRule>
    <cfRule type="expression" dxfId="18821" priority="16336">
      <formula>LEFT($M24,7)="Exemplo"</formula>
    </cfRule>
    <cfRule type="expression" dxfId="18820" priority="16337">
      <formula>$N24+$O24&lt;1</formula>
    </cfRule>
    <cfRule type="expression" dxfId="18819" priority="16338">
      <formula>LEFT($M24,4)="Soma"</formula>
    </cfRule>
    <cfRule type="expression" dxfId="18818" priority="16339">
      <formula>LEFT($M24,7)="Exemplo"</formula>
    </cfRule>
    <cfRule type="expression" dxfId="18817" priority="16340">
      <formula>$N24+$O24&lt;1</formula>
    </cfRule>
    <cfRule type="expression" dxfId="18816" priority="16341">
      <formula>LEFT($M24,4)="Soma"</formula>
    </cfRule>
    <cfRule type="expression" dxfId="18815" priority="16342">
      <formula>LEFT($M24,7)="Exemplo"</formula>
    </cfRule>
    <cfRule type="expression" dxfId="18814" priority="16343">
      <formula>$N24+$O24&lt;1</formula>
    </cfRule>
    <cfRule type="expression" dxfId="18813" priority="16344">
      <formula>LEFT($M24,4)="Soma"</formula>
    </cfRule>
    <cfRule type="expression" dxfId="18812" priority="16345">
      <formula>LEFT($M24,7)="Exemplo"</formula>
    </cfRule>
    <cfRule type="expression" dxfId="18811" priority="16346">
      <formula>$N24+$O24&lt;1</formula>
    </cfRule>
    <cfRule type="expression" dxfId="18810" priority="16347">
      <formula>LEFT($M24,4)="Soma"</formula>
    </cfRule>
    <cfRule type="expression" dxfId="18809" priority="16348">
      <formula>LEFT($M24,7)="Exemplo"</formula>
    </cfRule>
    <cfRule type="expression" dxfId="18808" priority="16349">
      <formula>$N24+$O24&lt;1</formula>
    </cfRule>
    <cfRule type="expression" dxfId="18807" priority="16350">
      <formula>LEFT($M24,4)="Soma"</formula>
    </cfRule>
    <cfRule type="expression" dxfId="18806" priority="16351">
      <formula>LEFT($M24,7)="Exemplo"</formula>
    </cfRule>
    <cfRule type="expression" dxfId="18805" priority="16296">
      <formula>LEFT($M24,4)="Soma"</formula>
    </cfRule>
    <cfRule type="expression" dxfId="18804" priority="16352">
      <formula>$N24+$O24&lt;1</formula>
    </cfRule>
    <cfRule type="expression" dxfId="18803" priority="16295">
      <formula>$N24+$O24&lt;1</formula>
    </cfRule>
    <cfRule type="expression" dxfId="18802" priority="16294">
      <formula>LEFT($M24,7)="Exemplo"</formula>
    </cfRule>
    <cfRule type="expression" dxfId="18801" priority="16293">
      <formula>LEFT($M24,4)="Soma"</formula>
    </cfRule>
    <cfRule type="expression" dxfId="18800" priority="16292">
      <formula>$N24+$O24&lt;1</formula>
    </cfRule>
    <cfRule type="expression" dxfId="18799" priority="16291">
      <formula>LEFT($M24,7)="Exemplo"</formula>
    </cfRule>
    <cfRule type="expression" dxfId="18798" priority="16290">
      <formula>LEFT($M24,4)="Soma"</formula>
    </cfRule>
    <cfRule type="expression" dxfId="18797" priority="16289">
      <formula>$N24+$O24&lt;1</formula>
    </cfRule>
    <cfRule type="expression" dxfId="18796" priority="16288">
      <formula>LEFT($M24,7)="Exemplo"</formula>
    </cfRule>
    <cfRule type="expression" dxfId="18795" priority="16287">
      <formula>LEFT($M24,4)="Soma"</formula>
    </cfRule>
    <cfRule type="expression" dxfId="18794" priority="16286">
      <formula>$N24+$O24&lt;1</formula>
    </cfRule>
    <cfRule type="expression" dxfId="18793" priority="16285">
      <formula>LEFT($M24,7)="Exemplo"</formula>
    </cfRule>
    <cfRule type="expression" dxfId="18792" priority="16284">
      <formula>LEFT($M24,4)="Soma"</formula>
    </cfRule>
    <cfRule type="expression" dxfId="18791" priority="16283">
      <formula>$N24+$O24&lt;1</formula>
    </cfRule>
    <cfRule type="expression" dxfId="18790" priority="16282">
      <formula>LEFT($M24,7)="Exemplo"</formula>
    </cfRule>
    <cfRule type="expression" dxfId="18789" priority="16281">
      <formula>LEFT($M24,4)="Soma"</formula>
    </cfRule>
    <cfRule type="expression" dxfId="18788" priority="16280">
      <formula>$N24+$O24&lt;1</formula>
    </cfRule>
    <cfRule type="expression" dxfId="18787" priority="16279">
      <formula>LEFT($M24,7)="Exemplo"</formula>
    </cfRule>
    <cfRule type="expression" dxfId="18786" priority="16278">
      <formula>LEFT($M24,4)="Soma"</formula>
    </cfRule>
    <cfRule type="expression" dxfId="18785" priority="16277">
      <formula>$N24+$O24&lt;1</formula>
    </cfRule>
    <cfRule type="expression" dxfId="18784" priority="16276">
      <formula>LEFT($M24,7)="Exemplo"</formula>
    </cfRule>
    <cfRule type="expression" dxfId="18783" priority="16275">
      <formula>LEFT($M24,4)="Soma"</formula>
    </cfRule>
    <cfRule type="expression" dxfId="18782" priority="16274">
      <formula>$N24+$O24&lt;1</formula>
    </cfRule>
    <cfRule type="expression" dxfId="18781" priority="16273">
      <formula>LEFT($M24,7)="Exemplo"</formula>
    </cfRule>
    <cfRule type="expression" dxfId="18780" priority="16272">
      <formula>LEFT($M24,4)="Soma"</formula>
    </cfRule>
    <cfRule type="expression" dxfId="18779" priority="16271">
      <formula>$N24+$O24&lt;1</formula>
    </cfRule>
    <cfRule type="expression" dxfId="18778" priority="16270">
      <formula>LEFT($M24,7)="Exemplo"</formula>
    </cfRule>
    <cfRule type="expression" dxfId="18777" priority="16269">
      <formula>LEFT($M24,4)="Soma"</formula>
    </cfRule>
    <cfRule type="expression" dxfId="18776" priority="16268">
      <formula>$N24+$O24&lt;1</formula>
    </cfRule>
    <cfRule type="expression" dxfId="18775" priority="16267">
      <formula>LEFT($M24,7)="Exemplo"</formula>
    </cfRule>
    <cfRule type="expression" dxfId="18774" priority="16266">
      <formula>LEFT($M24,4)="Soma"</formula>
    </cfRule>
    <cfRule type="expression" dxfId="18773" priority="16265">
      <formula>$N24+$O24&lt;1</formula>
    </cfRule>
    <cfRule type="expression" dxfId="18772" priority="16264">
      <formula>LEFT($M24,7)="Exemplo"</formula>
    </cfRule>
    <cfRule type="expression" dxfId="18771" priority="16263">
      <formula>LEFT($M24,4)="Soma"</formula>
    </cfRule>
    <cfRule type="expression" dxfId="18770" priority="16262">
      <formula>$N24+$O24&lt;1</formula>
    </cfRule>
    <cfRule type="expression" dxfId="18769" priority="16261">
      <formula>LEFT($M24,7)="Exemplo"</formula>
    </cfRule>
    <cfRule type="expression" dxfId="18768" priority="16260">
      <formula>LEFT($M24,4)="Soma"</formula>
    </cfRule>
    <cfRule type="expression" dxfId="18767" priority="16259">
      <formula>$N24+$O24&lt;1</formula>
    </cfRule>
    <cfRule type="expression" dxfId="18766" priority="16258">
      <formula>LEFT($M24,7)="Exemplo"</formula>
    </cfRule>
    <cfRule type="expression" dxfId="18765" priority="16257">
      <formula>LEFT($M24,4)="Soma"</formula>
    </cfRule>
    <cfRule type="expression" dxfId="18764" priority="16256">
      <formula>$N24+$O24&lt;1</formula>
    </cfRule>
    <cfRule type="expression" dxfId="18763" priority="16255">
      <formula>LEFT($M24,7)="Exemplo"</formula>
    </cfRule>
    <cfRule type="expression" dxfId="18762" priority="16254">
      <formula>LEFT($M24,4)="Soma"</formula>
    </cfRule>
    <cfRule type="expression" dxfId="18761" priority="16253">
      <formula>$N24+$O24&lt;1</formula>
    </cfRule>
    <cfRule type="expression" dxfId="18760" priority="16252">
      <formula>LEFT($M24,7)="Exemplo"</formula>
    </cfRule>
    <cfRule type="expression" dxfId="18759" priority="16251">
      <formula>LEFT($M24,4)="Soma"</formula>
    </cfRule>
    <cfRule type="expression" dxfId="18758" priority="16250">
      <formula>$N24+$O24&lt;1</formula>
    </cfRule>
    <cfRule type="expression" dxfId="18757" priority="16249">
      <formula>LEFT($M24,7)="Exemplo"</formula>
    </cfRule>
    <cfRule type="expression" dxfId="18756" priority="16248">
      <formula>LEFT($M24,4)="Soma"</formula>
    </cfRule>
    <cfRule type="expression" dxfId="18755" priority="16247">
      <formula>$N24+$O24&lt;1</formula>
    </cfRule>
    <cfRule type="expression" dxfId="18754" priority="16246">
      <formula>LEFT($M24,7)="Exemplo"</formula>
    </cfRule>
    <cfRule type="expression" dxfId="18753" priority="16245">
      <formula>LEFT($M24,4)="Soma"</formula>
    </cfRule>
    <cfRule type="expression" dxfId="18752" priority="16244">
      <formula>$N24+$O24&lt;1</formula>
    </cfRule>
    <cfRule type="expression" dxfId="18751" priority="16243">
      <formula>LEFT($M24,7)="Exemplo"</formula>
    </cfRule>
    <cfRule type="expression" dxfId="18750" priority="16242">
      <formula>LEFT($M24,4)="Soma"</formula>
    </cfRule>
    <cfRule type="expression" dxfId="18749" priority="16241">
      <formula>$N24+$O24&lt;1</formula>
    </cfRule>
    <cfRule type="expression" dxfId="18748" priority="16240">
      <formula>LEFT($M24,7)="Exemplo"</formula>
    </cfRule>
    <cfRule type="expression" dxfId="18747" priority="16239">
      <formula>LEFT($M24,4)="Soma"</formula>
    </cfRule>
    <cfRule type="expression" dxfId="18746" priority="16238">
      <formula>$N24+$O24&lt;1</formula>
    </cfRule>
    <cfRule type="expression" dxfId="18745" priority="16237">
      <formula>LEFT($M24,7)="Exemplo"</formula>
    </cfRule>
    <cfRule type="expression" dxfId="18744" priority="16236">
      <formula>LEFT($M24,4)="Soma"</formula>
    </cfRule>
    <cfRule type="expression" dxfId="18743" priority="16235">
      <formula>$N24+$O24&lt;1</formula>
    </cfRule>
    <cfRule type="expression" dxfId="18742" priority="16234">
      <formula>LEFT($M24,7)="Exemplo"</formula>
    </cfRule>
    <cfRule type="expression" dxfId="18741" priority="16233">
      <formula>LEFT($M24,4)="Soma"</formula>
    </cfRule>
    <cfRule type="expression" dxfId="18740" priority="16232">
      <formula>$N24+$O24&lt;1</formula>
    </cfRule>
    <cfRule type="expression" dxfId="18739" priority="16231">
      <formula>LEFT($M24,7)="Exemplo"</formula>
    </cfRule>
    <cfRule type="expression" dxfId="18738" priority="16230">
      <formula>LEFT($M24,4)="Soma"</formula>
    </cfRule>
    <cfRule type="expression" dxfId="18737" priority="16229">
      <formula>$N24+$O24&lt;1</formula>
    </cfRule>
    <cfRule type="expression" dxfId="18736" priority="16228">
      <formula>LEFT($M24,7)="Exemplo"</formula>
    </cfRule>
    <cfRule type="expression" dxfId="18735" priority="16227">
      <formula>LEFT($M24,4)="Soma"</formula>
    </cfRule>
    <cfRule type="expression" dxfId="18734" priority="16226">
      <formula>$N24+$O24&lt;1</formula>
    </cfRule>
    <cfRule type="expression" dxfId="18733" priority="16225">
      <formula>LEFT($M24,7)="Exemplo"</formula>
    </cfRule>
    <cfRule type="expression" dxfId="18732" priority="16224">
      <formula>LEFT($M24,4)="Soma"</formula>
    </cfRule>
    <cfRule type="expression" dxfId="18731" priority="16223">
      <formula>$N24+$O24&lt;1</formula>
    </cfRule>
    <cfRule type="expression" dxfId="18730" priority="16222">
      <formula>LEFT($M24,7)="Exemplo"</formula>
    </cfRule>
    <cfRule type="expression" dxfId="18729" priority="16221">
      <formula>LEFT($M24,4)="Soma"</formula>
    </cfRule>
    <cfRule type="expression" dxfId="18728" priority="16220">
      <formula>$N24+$O24&lt;1</formula>
    </cfRule>
    <cfRule type="expression" dxfId="18727" priority="16219">
      <formula>LEFT($M24,7)="Exemplo"</formula>
    </cfRule>
    <cfRule type="expression" dxfId="18726" priority="16218">
      <formula>LEFT($M24,4)="Soma"</formula>
    </cfRule>
    <cfRule type="expression" dxfId="18725" priority="16217">
      <formula>$N24+$O24&lt;1</formula>
    </cfRule>
    <cfRule type="expression" dxfId="18724" priority="16216">
      <formula>LEFT($M24,7)="Exemplo"</formula>
    </cfRule>
    <cfRule type="expression" dxfId="18723" priority="16215">
      <formula>LEFT($M24,4)="Soma"</formula>
    </cfRule>
    <cfRule type="expression" dxfId="18722" priority="16214">
      <formula>$N24+$O24&lt;1</formula>
    </cfRule>
    <cfRule type="expression" dxfId="18721" priority="16213">
      <formula>LEFT($M24,7)="Exemplo"</formula>
    </cfRule>
    <cfRule type="expression" dxfId="18720" priority="16212">
      <formula>LEFT($M24,4)="Soma"</formula>
    </cfRule>
    <cfRule type="expression" dxfId="18719" priority="16211">
      <formula>$N24+$O24&lt;1</formula>
    </cfRule>
    <cfRule type="expression" dxfId="18718" priority="16210">
      <formula>LEFT($M24,7)="Exemplo"</formula>
    </cfRule>
    <cfRule type="expression" dxfId="18717" priority="16209">
      <formula>LEFT($M24,4)="Soma"</formula>
    </cfRule>
    <cfRule type="expression" dxfId="18716" priority="16208">
      <formula>$N24+$O24&lt;1</formula>
    </cfRule>
    <cfRule type="expression" dxfId="18715" priority="16207">
      <formula>LEFT($M24,7)="Exemplo"</formula>
    </cfRule>
    <cfRule type="expression" dxfId="18714" priority="16206">
      <formula>LEFT($M24,4)="Soma"</formula>
    </cfRule>
    <cfRule type="expression" dxfId="18713" priority="16205">
      <formula>$N24+$O24&lt;1</formula>
    </cfRule>
    <cfRule type="expression" dxfId="18712" priority="16204">
      <formula>LEFT($M24,7)="Exemplo"</formula>
    </cfRule>
    <cfRule type="expression" dxfId="18711" priority="16203">
      <formula>LEFT($M24,4)="Soma"</formula>
    </cfRule>
    <cfRule type="expression" dxfId="18710" priority="16202">
      <formula>$N24+$O24&lt;1</formula>
    </cfRule>
    <cfRule type="expression" dxfId="18709" priority="16201">
      <formula>LEFT($M24,7)="Exemplo"</formula>
    </cfRule>
    <cfRule type="expression" dxfId="18708" priority="16200">
      <formula>LEFT($M24,4)="Soma"</formula>
    </cfRule>
    <cfRule type="expression" dxfId="18707" priority="16199">
      <formula>$N24+$O24&lt;1</formula>
    </cfRule>
    <cfRule type="expression" dxfId="18706" priority="16198">
      <formula>LEFT($M24,7)="Exemplo"</formula>
    </cfRule>
    <cfRule type="expression" dxfId="18705" priority="16197">
      <formula>LEFT($M24,4)="Soma"</formula>
    </cfRule>
    <cfRule type="expression" dxfId="18704" priority="16196">
      <formula>$N24+$O24&lt;1</formula>
    </cfRule>
    <cfRule type="expression" dxfId="18703" priority="16195">
      <formula>LEFT($M24,7)="Exemplo"</formula>
    </cfRule>
    <cfRule type="expression" dxfId="18702" priority="16194">
      <formula>LEFT($M24,4)="Soma"</formula>
    </cfRule>
    <cfRule type="expression" dxfId="18701" priority="16193">
      <formula>$N24+$O24&lt;1</formula>
    </cfRule>
    <cfRule type="expression" dxfId="18700" priority="16192">
      <formula>LEFT($M24,7)="Exemplo"</formula>
    </cfRule>
    <cfRule type="expression" dxfId="18699" priority="16191">
      <formula>LEFT($M24,4)="Soma"</formula>
    </cfRule>
    <cfRule type="expression" dxfId="18698" priority="16190">
      <formula>$N24+$O24&lt;1</formula>
    </cfRule>
    <cfRule type="expression" dxfId="18697" priority="16189">
      <formula>LEFT($M24,7)="Exemplo"</formula>
    </cfRule>
    <cfRule type="expression" dxfId="18696" priority="16188">
      <formula>LEFT($M24,4)="Soma"</formula>
    </cfRule>
    <cfRule type="expression" dxfId="18695" priority="16187">
      <formula>$N24+$O24&lt;1</formula>
    </cfRule>
    <cfRule type="expression" dxfId="18694" priority="16186">
      <formula>LEFT($M24,7)="Exemplo"</formula>
    </cfRule>
    <cfRule type="expression" dxfId="18693" priority="16185">
      <formula>LEFT($M24,4)="Soma"</formula>
    </cfRule>
    <cfRule type="expression" dxfId="18692" priority="16184">
      <formula>$N24+$O24&lt;1</formula>
    </cfRule>
    <cfRule type="expression" dxfId="18691" priority="16183">
      <formula>LEFT($M24,7)="Exemplo"</formula>
    </cfRule>
    <cfRule type="expression" dxfId="18690" priority="16182">
      <formula>LEFT($M24,4)="Soma"</formula>
    </cfRule>
    <cfRule type="expression" dxfId="18689" priority="16180">
      <formula>LEFT($M24,7)="Exemplo"</formula>
    </cfRule>
    <cfRule type="expression" dxfId="18688" priority="16353">
      <formula>LEFT($M24,4)="Soma"</formula>
    </cfRule>
    <cfRule type="expression" dxfId="18687" priority="16354">
      <formula>LEFT($M24,7)="Exemplo"</formula>
    </cfRule>
    <cfRule type="expression" dxfId="18686" priority="16355">
      <formula>$N24+$O24&lt;1</formula>
    </cfRule>
    <cfRule type="expression" dxfId="18685" priority="16356">
      <formula>LEFT($M24,4)="Soma"</formula>
    </cfRule>
    <cfRule type="expression" dxfId="18684" priority="16357">
      <formula>LEFT($M24,7)="Exemplo"</formula>
    </cfRule>
    <cfRule type="expression" dxfId="18683" priority="16358">
      <formula>$N24+$O24&lt;1</formula>
    </cfRule>
    <cfRule type="expression" dxfId="18682" priority="16359">
      <formula>LEFT($M24,4)="Soma"</formula>
    </cfRule>
    <cfRule type="expression" dxfId="18681" priority="16360">
      <formula>LEFT($M24,7)="Exemplo"</formula>
    </cfRule>
    <cfRule type="expression" dxfId="18680" priority="16361">
      <formula>$N24+$O24&lt;1</formula>
    </cfRule>
    <cfRule type="expression" dxfId="18679" priority="16362">
      <formula>LEFT($M24,4)="Soma"</formula>
    </cfRule>
    <cfRule type="expression" dxfId="18678" priority="16363">
      <formula>LEFT($M24,7)="Exemplo"</formula>
    </cfRule>
    <cfRule type="expression" dxfId="18677" priority="16364">
      <formula>$N24+$O24&lt;1</formula>
    </cfRule>
    <cfRule type="expression" dxfId="18676" priority="16365">
      <formula>LEFT($M24,4)="Soma"</formula>
    </cfRule>
    <cfRule type="expression" dxfId="18675" priority="16366">
      <formula>LEFT($M24,7)="Exemplo"</formula>
    </cfRule>
    <cfRule type="expression" dxfId="18674" priority="16367">
      <formula>$N24+$O24&lt;1</formula>
    </cfRule>
    <cfRule type="expression" dxfId="18673" priority="16298">
      <formula>$N24+$O24&lt;1</formula>
    </cfRule>
    <cfRule type="expression" dxfId="18672" priority="16368">
      <formula>LEFT($M24,4)="Soma"</formula>
    </cfRule>
  </conditionalFormatting>
  <conditionalFormatting sqref="M24:M25">
    <cfRule type="expression" dxfId="18671" priority="16178">
      <formula>$N24+$O24&lt;1</formula>
    </cfRule>
  </conditionalFormatting>
  <conditionalFormatting sqref="M25">
    <cfRule type="expression" dxfId="18670" priority="16146">
      <formula>LEFT($M25,4)="Soma"</formula>
    </cfRule>
    <cfRule type="expression" dxfId="18669" priority="16122">
      <formula>LEFT($M25,4)="Soma"</formula>
    </cfRule>
    <cfRule type="expression" dxfId="18668" priority="16121">
      <formula>$N25+$O25&lt;1</formula>
    </cfRule>
    <cfRule type="expression" dxfId="18667" priority="16145">
      <formula>$N25+$O25&lt;1</formula>
    </cfRule>
    <cfRule type="expression" dxfId="18666" priority="16144">
      <formula>LEFT($M25,7)="Exemplo"</formula>
    </cfRule>
    <cfRule type="expression" dxfId="18665" priority="16143">
      <formula>LEFT($M25,4)="Soma"</formula>
    </cfRule>
    <cfRule type="expression" dxfId="18664" priority="16142">
      <formula>$N25+$O25&lt;1</formula>
    </cfRule>
    <cfRule type="expression" dxfId="18663" priority="16141">
      <formula>LEFT($M25,7)="Exemplo"</formula>
    </cfRule>
    <cfRule type="expression" dxfId="18662" priority="16140">
      <formula>LEFT($M25,4)="Soma"</formula>
    </cfRule>
    <cfRule type="expression" dxfId="18661" priority="16179">
      <formula>LEFT($M25,4)="Soma"</formula>
    </cfRule>
    <cfRule type="expression" dxfId="18660" priority="16105">
      <formula>LEFT($M25,7)="Exemplo"</formula>
    </cfRule>
    <cfRule type="expression" dxfId="18659" priority="16177">
      <formula>LEFT($M25,7)="Exemplo"</formula>
    </cfRule>
    <cfRule type="expression" dxfId="18658" priority="16176">
      <formula>LEFT($M25,4)="Soma"</formula>
    </cfRule>
    <cfRule type="expression" dxfId="18657" priority="16175">
      <formula>$N25+$O25&lt;1</formula>
    </cfRule>
    <cfRule type="expression" dxfId="18656" priority="16174">
      <formula>LEFT($M25,7)="Exemplo"</formula>
    </cfRule>
    <cfRule type="expression" dxfId="18655" priority="16173">
      <formula>LEFT($M25,4)="Soma"</formula>
    </cfRule>
    <cfRule type="expression" dxfId="18654" priority="16172">
      <formula>$N25+$O25&lt;1</formula>
    </cfRule>
    <cfRule type="expression" dxfId="18653" priority="16171">
      <formula>LEFT($M25,7)="Exemplo"</formula>
    </cfRule>
    <cfRule type="expression" dxfId="18652" priority="16170">
      <formula>LEFT($M25,4)="Soma"</formula>
    </cfRule>
    <cfRule type="expression" dxfId="18651" priority="16139">
      <formula>$N25+$O25&lt;1</formula>
    </cfRule>
    <cfRule type="expression" dxfId="18650" priority="16169">
      <formula>$N25+$O25&lt;1</formula>
    </cfRule>
    <cfRule type="expression" dxfId="18649" priority="16168">
      <formula>LEFT($M25,7)="Exemplo"</formula>
    </cfRule>
    <cfRule type="expression" dxfId="18648" priority="16167">
      <formula>LEFT($M25,4)="Soma"</formula>
    </cfRule>
    <cfRule type="expression" dxfId="18647" priority="16166">
      <formula>$N25+$O25&lt;1</formula>
    </cfRule>
    <cfRule type="expression" dxfId="18646" priority="16165">
      <formula>LEFT($M25,7)="Exemplo"</formula>
    </cfRule>
    <cfRule type="expression" dxfId="18645" priority="16164">
      <formula>LEFT($M25,4)="Soma"</formula>
    </cfRule>
    <cfRule type="expression" dxfId="18644" priority="16163">
      <formula>$N25+$O25&lt;1</formula>
    </cfRule>
    <cfRule type="expression" dxfId="18643" priority="16162">
      <formula>LEFT($M25,7)="Exemplo"</formula>
    </cfRule>
    <cfRule type="expression" dxfId="18642" priority="16161">
      <formula>LEFT($M25,4)="Soma"</formula>
    </cfRule>
    <cfRule type="expression" dxfId="18641" priority="16160">
      <formula>$N25+$O25&lt;1</formula>
    </cfRule>
    <cfRule type="expression" dxfId="18640" priority="16159">
      <formula>LEFT($M25,7)="Exemplo"</formula>
    </cfRule>
    <cfRule type="expression" dxfId="18639" priority="16158">
      <formula>LEFT($M25,4)="Soma"</formula>
    </cfRule>
    <cfRule type="expression" dxfId="18638" priority="16157">
      <formula>$N25+$O25&lt;1</formula>
    </cfRule>
    <cfRule type="expression" dxfId="18637" priority="16156">
      <formula>LEFT($M25,7)="Exemplo"</formula>
    </cfRule>
    <cfRule type="expression" dxfId="18636" priority="16155">
      <formula>LEFT($M25,4)="Soma"</formula>
    </cfRule>
    <cfRule type="expression" dxfId="18635" priority="16154">
      <formula>$N25+$O25&lt;1</formula>
    </cfRule>
    <cfRule type="expression" dxfId="18634" priority="16153">
      <formula>LEFT($M25,7)="Exemplo"</formula>
    </cfRule>
    <cfRule type="expression" dxfId="18633" priority="16152">
      <formula>LEFT($M25,4)="Soma"</formula>
    </cfRule>
    <cfRule type="expression" dxfId="18632" priority="16151">
      <formula>$N25+$O25&lt;1</formula>
    </cfRule>
    <cfRule type="expression" dxfId="18631" priority="16150">
      <formula>LEFT($M25,7)="Exemplo"</formula>
    </cfRule>
    <cfRule type="expression" dxfId="18630" priority="16149">
      <formula>LEFT($M25,4)="Soma"</formula>
    </cfRule>
    <cfRule type="expression" dxfId="18629" priority="16148">
      <formula>$N25+$O25&lt;1</formula>
    </cfRule>
    <cfRule type="expression" dxfId="18628" priority="16147">
      <formula>LEFT($M25,7)="Exemplo"</formula>
    </cfRule>
    <cfRule type="expression" dxfId="18627" priority="16120">
      <formula>LEFT($M25,7)="Exemplo"</formula>
    </cfRule>
    <cfRule type="expression" dxfId="18626" priority="16119">
      <formula>LEFT($M25,4)="Soma"</formula>
    </cfRule>
    <cfRule type="expression" dxfId="18625" priority="16118">
      <formula>$N25+$O25&lt;1</formula>
    </cfRule>
    <cfRule type="expression" dxfId="18624" priority="16117">
      <formula>LEFT($M25,7)="Exemplo"</formula>
    </cfRule>
    <cfRule type="expression" dxfId="18623" priority="16116">
      <formula>LEFT($M25,4)="Soma"</formula>
    </cfRule>
    <cfRule type="expression" dxfId="18622" priority="16115">
      <formula>$N25+$O25&lt;1</formula>
    </cfRule>
    <cfRule type="expression" dxfId="18621" priority="16114">
      <formula>LEFT($M25,7)="Exemplo"</formula>
    </cfRule>
    <cfRule type="expression" dxfId="18620" priority="16113">
      <formula>LEFT($M25,4)="Soma"</formula>
    </cfRule>
    <cfRule type="expression" dxfId="18619" priority="16112">
      <formula>$N25+$O25&lt;1</formula>
    </cfRule>
    <cfRule type="expression" dxfId="18618" priority="16111">
      <formula>LEFT($M25,7)="Exemplo"</formula>
    </cfRule>
    <cfRule type="expression" dxfId="18617" priority="16110">
      <formula>LEFT($M25,4)="Soma"</formula>
    </cfRule>
    <cfRule type="expression" dxfId="18616" priority="16109">
      <formula>$N25+$O25&lt;1</formula>
    </cfRule>
    <cfRule type="expression" dxfId="18615" priority="16108">
      <formula>LEFT($M25,7)="Exemplo"</formula>
    </cfRule>
    <cfRule type="expression" dxfId="18614" priority="16107">
      <formula>LEFT($M25,4)="Soma"</formula>
    </cfRule>
    <cfRule type="expression" dxfId="18613" priority="16106">
      <formula>$N25+$O25&lt;1</formula>
    </cfRule>
    <cfRule type="expression" dxfId="18612" priority="16104">
      <formula>LEFT($M25,4)="Soma"</formula>
    </cfRule>
    <cfRule type="expression" dxfId="18611" priority="16103">
      <formula>$N25+$O25&lt;1</formula>
    </cfRule>
    <cfRule type="expression" dxfId="18610" priority="16102">
      <formula>LEFT($M25,7)="Exemplo"</formula>
    </cfRule>
    <cfRule type="expression" dxfId="18609" priority="16101">
      <formula>LEFT($M25,4)="Soma"</formula>
    </cfRule>
    <cfRule type="expression" dxfId="18608" priority="16100">
      <formula>$N25+$O25&lt;1</formula>
    </cfRule>
    <cfRule type="expression" dxfId="18607" priority="16099">
      <formula>LEFT($M25,7)="Exemplo"</formula>
    </cfRule>
    <cfRule type="expression" dxfId="18606" priority="16098">
      <formula>LEFT($M25,4)="Soma"</formula>
    </cfRule>
    <cfRule type="expression" dxfId="18605" priority="16097">
      <formula>$N25+$O25&lt;1</formula>
    </cfRule>
    <cfRule type="expression" dxfId="18604" priority="16096">
      <formula>LEFT($M25,7)="Exemplo"</formula>
    </cfRule>
    <cfRule type="expression" dxfId="18603" priority="16095">
      <formula>LEFT($M25,4)="Soma"</formula>
    </cfRule>
    <cfRule type="expression" dxfId="18602" priority="16094">
      <formula>$N25+$O25&lt;1</formula>
    </cfRule>
    <cfRule type="expression" dxfId="18601" priority="16093">
      <formula>LEFT($M25,7)="Exemplo"</formula>
    </cfRule>
    <cfRule type="expression" dxfId="18600" priority="16092">
      <formula>LEFT($M25,4)="Soma"</formula>
    </cfRule>
    <cfRule type="expression" dxfId="18599" priority="16091">
      <formula>$N25+$O25&lt;1</formula>
    </cfRule>
    <cfRule type="expression" dxfId="18598" priority="16090">
      <formula>LEFT($M25,7)="Exemplo"</formula>
    </cfRule>
    <cfRule type="expression" dxfId="18597" priority="16089">
      <formula>LEFT($M25,4)="Soma"</formula>
    </cfRule>
    <cfRule type="expression" dxfId="18596" priority="16088">
      <formula>$N25+$O25&lt;1</formula>
    </cfRule>
    <cfRule type="expression" dxfId="18595" priority="16087">
      <formula>LEFT($M25,7)="Exemplo"</formula>
    </cfRule>
    <cfRule type="expression" dxfId="18594" priority="16086">
      <formula>LEFT($M25,4)="Soma"</formula>
    </cfRule>
    <cfRule type="expression" dxfId="18593" priority="16085">
      <formula>$N25+$O25&lt;1</formula>
    </cfRule>
    <cfRule type="expression" dxfId="18592" priority="16084">
      <formula>LEFT($M25,7)="Exemplo"</formula>
    </cfRule>
    <cfRule type="expression" dxfId="18591" priority="16083">
      <formula>LEFT($M25,4)="Soma"</formula>
    </cfRule>
    <cfRule type="expression" dxfId="18590" priority="16082">
      <formula>$N25+$O25&lt;1</formula>
    </cfRule>
    <cfRule type="expression" dxfId="18589" priority="16081">
      <formula>LEFT($M25,7)="Exemplo"</formula>
    </cfRule>
    <cfRule type="expression" dxfId="18588" priority="16080">
      <formula>LEFT($M25,4)="Soma"</formula>
    </cfRule>
    <cfRule type="expression" dxfId="18587" priority="16079">
      <formula>$N25+$O25&lt;1</formula>
    </cfRule>
    <cfRule type="expression" dxfId="18586" priority="16078">
      <formula>LEFT($M25,7)="Exemplo"</formula>
    </cfRule>
    <cfRule type="expression" dxfId="18585" priority="16077">
      <formula>LEFT($M25,4)="Soma"</formula>
    </cfRule>
    <cfRule type="expression" dxfId="18584" priority="16076">
      <formula>$N25+$O25&lt;1</formula>
    </cfRule>
    <cfRule type="expression" dxfId="18583" priority="16075">
      <formula>LEFT($M25,7)="Exemplo"</formula>
    </cfRule>
    <cfRule type="expression" dxfId="18582" priority="16074">
      <formula>LEFT($M25,4)="Soma"</formula>
    </cfRule>
    <cfRule type="expression" dxfId="18581" priority="16073">
      <formula>$N25+$O25&lt;1</formula>
    </cfRule>
    <cfRule type="expression" dxfId="18580" priority="16072">
      <formula>LEFT($M25,7)="Exemplo"</formula>
    </cfRule>
    <cfRule type="expression" dxfId="18579" priority="16071">
      <formula>LEFT($M25,4)="Soma"</formula>
    </cfRule>
    <cfRule type="expression" dxfId="18578" priority="16070">
      <formula>$N25+$O25&lt;1</formula>
    </cfRule>
    <cfRule type="expression" dxfId="18577" priority="16069">
      <formula>LEFT($M25,7)="Exemplo"</formula>
    </cfRule>
    <cfRule type="expression" dxfId="18576" priority="16068">
      <formula>LEFT($M25,4)="Soma"</formula>
    </cfRule>
    <cfRule type="expression" dxfId="18575" priority="16067">
      <formula>$N25+$O25&lt;1</formula>
    </cfRule>
    <cfRule type="expression" dxfId="18574" priority="16066">
      <formula>LEFT($M25,7)="Exemplo"</formula>
    </cfRule>
    <cfRule type="expression" dxfId="18573" priority="16065">
      <formula>LEFT($M25,4)="Soma"</formula>
    </cfRule>
    <cfRule type="expression" dxfId="18572" priority="16064">
      <formula>$N25+$O25&lt;1</formula>
    </cfRule>
    <cfRule type="expression" dxfId="18571" priority="16063">
      <formula>LEFT($M25,7)="Exemplo"</formula>
    </cfRule>
    <cfRule type="expression" dxfId="18570" priority="16062">
      <formula>LEFT($M25,4)="Soma"</formula>
    </cfRule>
    <cfRule type="expression" dxfId="18569" priority="16061">
      <formula>$N25+$O25&lt;1</formula>
    </cfRule>
    <cfRule type="expression" dxfId="18568" priority="16060">
      <formula>LEFT($M25,7)="Exemplo"</formula>
    </cfRule>
    <cfRule type="expression" dxfId="18567" priority="16059">
      <formula>LEFT($M25,4)="Soma"</formula>
    </cfRule>
    <cfRule type="expression" dxfId="18566" priority="16057">
      <formula>LEFT($M25,7)="Exemplo"</formula>
    </cfRule>
    <cfRule type="expression" dxfId="18565" priority="16056">
      <formula>LEFT($M25,4)="Soma"</formula>
    </cfRule>
    <cfRule type="expression" dxfId="18564" priority="16055">
      <formula>$N25+$O25&lt;1</formula>
    </cfRule>
    <cfRule type="expression" dxfId="18563" priority="16054">
      <formula>LEFT($M25,7)="Exemplo"</formula>
    </cfRule>
    <cfRule type="expression" dxfId="18562" priority="16053">
      <formula>LEFT($M25,4)="Soma"</formula>
    </cfRule>
    <cfRule type="expression" dxfId="18561" priority="16052">
      <formula>$N25+$O25&lt;1</formula>
    </cfRule>
    <cfRule type="expression" dxfId="18560" priority="16051">
      <formula>LEFT($M25,7)="Exemplo"</formula>
    </cfRule>
    <cfRule type="expression" dxfId="18559" priority="16050">
      <formula>LEFT($M25,4)="Soma"</formula>
    </cfRule>
    <cfRule type="expression" dxfId="18558" priority="16049">
      <formula>$N25+$O25&lt;1</formula>
    </cfRule>
    <cfRule type="expression" dxfId="18557" priority="16048">
      <formula>LEFT($M25,7)="Exemplo"</formula>
    </cfRule>
    <cfRule type="expression" dxfId="18556" priority="16047">
      <formula>LEFT($M25,4)="Soma"</formula>
    </cfRule>
    <cfRule type="expression" dxfId="18555" priority="16046">
      <formula>$N25+$O25&lt;1</formula>
    </cfRule>
    <cfRule type="expression" dxfId="18554" priority="16045">
      <formula>LEFT($M25,7)="Exemplo"</formula>
    </cfRule>
    <cfRule type="expression" dxfId="18553" priority="16044">
      <formula>LEFT($M25,4)="Soma"</formula>
    </cfRule>
    <cfRule type="expression" dxfId="18552" priority="16043">
      <formula>$N25+$O25&lt;1</formula>
    </cfRule>
    <cfRule type="expression" dxfId="18551" priority="16042">
      <formula>LEFT($M25,7)="Exemplo"</formula>
    </cfRule>
    <cfRule type="expression" dxfId="18550" priority="16041">
      <formula>LEFT($M25,4)="Soma"</formula>
    </cfRule>
    <cfRule type="expression" dxfId="18549" priority="16040">
      <formula>$N25+$O25&lt;1</formula>
    </cfRule>
    <cfRule type="expression" dxfId="18548" priority="16039">
      <formula>LEFT($M25,7)="Exemplo"</formula>
    </cfRule>
    <cfRule type="expression" dxfId="18547" priority="16038">
      <formula>LEFT($M25,4)="Soma"</formula>
    </cfRule>
    <cfRule type="expression" dxfId="18546" priority="16037">
      <formula>$N25+$O25&lt;1</formula>
    </cfRule>
    <cfRule type="expression" dxfId="18545" priority="16036">
      <formula>LEFT($M25,7)="Exemplo"</formula>
    </cfRule>
    <cfRule type="expression" dxfId="18544" priority="16035">
      <formula>LEFT($M25,4)="Soma"</formula>
    </cfRule>
    <cfRule type="expression" dxfId="18543" priority="16034">
      <formula>$N25+$O25&lt;1</formula>
    </cfRule>
    <cfRule type="expression" dxfId="18542" priority="16033">
      <formula>LEFT($M25,7)="Exemplo"</formula>
    </cfRule>
    <cfRule type="expression" dxfId="18541" priority="16032">
      <formula>LEFT($M25,4)="Soma"</formula>
    </cfRule>
    <cfRule type="expression" dxfId="18540" priority="16031">
      <formula>$N25+$O25&lt;1</formula>
    </cfRule>
    <cfRule type="expression" dxfId="18539" priority="16030">
      <formula>LEFT($M25,7)="Exemplo"</formula>
    </cfRule>
    <cfRule type="expression" dxfId="18538" priority="16058">
      <formula>$N25+$O25&lt;1</formula>
    </cfRule>
    <cfRule type="expression" dxfId="18537" priority="16029">
      <formula>LEFT($M25,4)="Soma"</formula>
    </cfRule>
    <cfRule type="expression" dxfId="18536" priority="16028">
      <formula>$N25+$O25&lt;1</formula>
    </cfRule>
    <cfRule type="expression" dxfId="18535" priority="16027">
      <formula>LEFT($M25,7)="Exemplo"</formula>
    </cfRule>
    <cfRule type="expression" dxfId="18534" priority="16026">
      <formula>LEFT($M25,4)="Soma"</formula>
    </cfRule>
    <cfRule type="expression" dxfId="18533" priority="16025">
      <formula>$N25+$O25&lt;1</formula>
    </cfRule>
    <cfRule type="expression" dxfId="18532" priority="16024">
      <formula>LEFT($M25,7)="Exemplo"</formula>
    </cfRule>
    <cfRule type="expression" dxfId="18531" priority="16023">
      <formula>LEFT($M25,4)="Soma"</formula>
    </cfRule>
    <cfRule type="expression" dxfId="18530" priority="16022">
      <formula>$N25+$O25&lt;1</formula>
    </cfRule>
    <cfRule type="expression" dxfId="18529" priority="16021">
      <formula>LEFT($M25,7)="Exemplo"</formula>
    </cfRule>
    <cfRule type="expression" dxfId="18528" priority="16138">
      <formula>LEFT($M25,7)="Exemplo"</formula>
    </cfRule>
    <cfRule type="expression" dxfId="18527" priority="16137">
      <formula>LEFT($M25,4)="Soma"</formula>
    </cfRule>
    <cfRule type="expression" dxfId="18526" priority="16136">
      <formula>$N25+$O25&lt;1</formula>
    </cfRule>
    <cfRule type="expression" dxfId="18525" priority="16135">
      <formula>LEFT($M25,7)="Exemplo"</formula>
    </cfRule>
    <cfRule type="expression" dxfId="18524" priority="16134">
      <formula>LEFT($M25,4)="Soma"</formula>
    </cfRule>
    <cfRule type="expression" dxfId="18523" priority="16133">
      <formula>$N25+$O25&lt;1</formula>
    </cfRule>
    <cfRule type="expression" dxfId="18522" priority="16132">
      <formula>LEFT($M25,7)="Exemplo"</formula>
    </cfRule>
    <cfRule type="expression" dxfId="18521" priority="16131">
      <formula>LEFT($M25,4)="Soma"</formula>
    </cfRule>
    <cfRule type="expression" dxfId="18520" priority="16130">
      <formula>$N25+$O25&lt;1</formula>
    </cfRule>
    <cfRule type="expression" dxfId="18519" priority="16129">
      <formula>LEFT($M25,7)="Exemplo"</formula>
    </cfRule>
    <cfRule type="expression" dxfId="18518" priority="16128">
      <formula>LEFT($M25,4)="Soma"</formula>
    </cfRule>
    <cfRule type="expression" dxfId="18517" priority="16127">
      <formula>$N25+$O25&lt;1</formula>
    </cfRule>
    <cfRule type="expression" dxfId="18516" priority="16126">
      <formula>LEFT($M25,7)="Exemplo"</formula>
    </cfRule>
    <cfRule type="expression" dxfId="18515" priority="16125">
      <formula>LEFT($M25,4)="Soma"</formula>
    </cfRule>
    <cfRule type="expression" dxfId="18514" priority="16124">
      <formula>$N25+$O25&lt;1</formula>
    </cfRule>
    <cfRule type="expression" dxfId="18513" priority="16123">
      <formula>LEFT($M25,7)="Exemplo"</formula>
    </cfRule>
    <cfRule type="expression" dxfId="18512" priority="16020">
      <formula>LEFT($M25,4)="Soma"</formula>
    </cfRule>
    <cfRule type="expression" dxfId="18511" priority="16019">
      <formula>$N25+$O25&lt;1</formula>
    </cfRule>
    <cfRule type="expression" dxfId="18510" priority="16018">
      <formula>LEFT($M25,7)="Exemplo"</formula>
    </cfRule>
    <cfRule type="expression" dxfId="18509" priority="16017">
      <formula>LEFT($M25,4)="Soma"</formula>
    </cfRule>
    <cfRule type="expression" dxfId="18508" priority="16016">
      <formula>$N25+$O25&lt;1</formula>
    </cfRule>
    <cfRule type="expression" dxfId="18507" priority="16015">
      <formula>LEFT($M25,7)="Exemplo"</formula>
    </cfRule>
    <cfRule type="expression" dxfId="18506" priority="16014">
      <formula>LEFT($M25,4)="Soma"</formula>
    </cfRule>
    <cfRule type="expression" dxfId="18505" priority="16013">
      <formula>$N25+$O25&lt;1</formula>
    </cfRule>
    <cfRule type="expression" dxfId="18504" priority="16012">
      <formula>LEFT($M25,7)="Exemplo"</formula>
    </cfRule>
    <cfRule type="expression" dxfId="18503" priority="16011">
      <formula>LEFT($M25,4)="Soma"</formula>
    </cfRule>
    <cfRule type="expression" dxfId="18502" priority="16010">
      <formula>$N25+$O25&lt;1</formula>
    </cfRule>
    <cfRule type="expression" dxfId="18501" priority="16009">
      <formula>LEFT($M25,7)="Exemplo"</formula>
    </cfRule>
    <cfRule type="expression" dxfId="18500" priority="16008">
      <formula>LEFT($M25,4)="Soma"</formula>
    </cfRule>
    <cfRule type="expression" dxfId="18499" priority="16007">
      <formula>$N25+$O25&lt;1</formula>
    </cfRule>
    <cfRule type="expression" dxfId="18498" priority="16006">
      <formula>LEFT($M25,7)="Exemplo"</formula>
    </cfRule>
    <cfRule type="expression" dxfId="18497" priority="16005">
      <formula>LEFT($M25,4)="Soma"</formula>
    </cfRule>
    <cfRule type="expression" dxfId="18496" priority="16004">
      <formula>$N25+$O25&lt;1</formula>
    </cfRule>
    <cfRule type="expression" dxfId="18495" priority="16003">
      <formula>LEFT($M25,7)="Exemplo"</formula>
    </cfRule>
    <cfRule type="expression" dxfId="18494" priority="16002">
      <formula>LEFT($M25,4)="Soma"</formula>
    </cfRule>
    <cfRule type="expression" dxfId="18493" priority="16001">
      <formula>$N25+$O25&lt;1</formula>
    </cfRule>
    <cfRule type="expression" dxfId="18492" priority="16000">
      <formula>LEFT($M25,7)="Exemplo"</formula>
    </cfRule>
    <cfRule type="expression" dxfId="18491" priority="15999">
      <formula>LEFT($M25,4)="Soma"</formula>
    </cfRule>
    <cfRule type="expression" dxfId="18490" priority="15998">
      <formula>$N25+$O25&lt;1</formula>
    </cfRule>
    <cfRule type="expression" dxfId="18489" priority="15997">
      <formula>LEFT($M25,7)="Exemplo"</formula>
    </cfRule>
    <cfRule type="expression" dxfId="18488" priority="15996">
      <formula>LEFT($M25,4)="Soma"</formula>
    </cfRule>
    <cfRule type="expression" dxfId="18487" priority="15995">
      <formula>$N25+$O25&lt;1</formula>
    </cfRule>
    <cfRule type="expression" dxfId="18486" priority="15994">
      <formula>LEFT($M25,7)="Exemplo"</formula>
    </cfRule>
    <cfRule type="expression" dxfId="18485" priority="15993">
      <formula>LEFT($M25,4)="Soma"</formula>
    </cfRule>
    <cfRule type="expression" dxfId="18484" priority="15992">
      <formula>$N25+$O25&lt;1</formula>
    </cfRule>
    <cfRule type="expression" dxfId="18483" priority="15991">
      <formula>LEFT($M25,7)="Exemplo"</formula>
    </cfRule>
    <cfRule type="expression" dxfId="18482" priority="15990">
      <formula>LEFT($M25,4)="Soma"</formula>
    </cfRule>
    <cfRule type="expression" dxfId="18481" priority="15989">
      <formula>$N25+$O25&lt;1</formula>
    </cfRule>
    <cfRule type="expression" dxfId="18480" priority="15988">
      <formula>LEFT($M25,7)="Exemplo"</formula>
    </cfRule>
    <cfRule type="expression" dxfId="18479" priority="15987">
      <formula>LEFT($M25,4)="Soma"</formula>
    </cfRule>
    <cfRule type="expression" dxfId="18478" priority="15986">
      <formula>$N25+$O25&lt;1</formula>
    </cfRule>
    <cfRule type="expression" dxfId="18477" priority="15985">
      <formula>LEFT($M25,7)="Exemplo"</formula>
    </cfRule>
    <cfRule type="expression" dxfId="18476" priority="15984">
      <formula>LEFT($M25,4)="Soma"</formula>
    </cfRule>
    <cfRule type="expression" dxfId="18475" priority="15983">
      <formula>$N25+$O25&lt;1</formula>
    </cfRule>
    <cfRule type="expression" dxfId="18474" priority="15982">
      <formula>LEFT($M25,7)="Exemplo"</formula>
    </cfRule>
    <cfRule type="expression" dxfId="18473" priority="15981">
      <formula>LEFT($M25,4)="Soma"</formula>
    </cfRule>
    <cfRule type="expression" dxfId="18472" priority="15980">
      <formula>$N25+$O25&lt;1</formula>
    </cfRule>
    <cfRule type="expression" dxfId="18471" priority="15979">
      <formula>LEFT($M25,7)="Exemplo"</formula>
    </cfRule>
    <cfRule type="expression" dxfId="18470" priority="15978">
      <formula>LEFT($M25,4)="Soma"</formula>
    </cfRule>
    <cfRule type="expression" dxfId="18469" priority="15977">
      <formula>$N25+$O25&lt;1</formula>
    </cfRule>
    <cfRule type="expression" dxfId="18468" priority="15976">
      <formula>LEFT($M25,7)="Exemplo"</formula>
    </cfRule>
    <cfRule type="expression" dxfId="18467" priority="15975">
      <formula>LEFT($M25,4)="Soma"</formula>
    </cfRule>
    <cfRule type="expression" dxfId="18466" priority="15974">
      <formula>$N25+$O25&lt;1</formula>
    </cfRule>
    <cfRule type="expression" dxfId="18465" priority="15973">
      <formula>LEFT($M25,7)="Exemplo"</formula>
    </cfRule>
    <cfRule type="expression" dxfId="18464" priority="15972">
      <formula>LEFT($M25,4)="Soma"</formula>
    </cfRule>
    <cfRule type="expression" dxfId="18463" priority="15971">
      <formula>$N25+$O25&lt;1</formula>
    </cfRule>
    <cfRule type="expression" dxfId="18462" priority="15970">
      <formula>LEFT($M25,7)="Exemplo"</formula>
    </cfRule>
    <cfRule type="expression" dxfId="18461" priority="15969">
      <formula>LEFT($M25,4)="Soma"</formula>
    </cfRule>
    <cfRule type="expression" dxfId="18460" priority="15967">
      <formula>LEFT($M25,7)="Exemplo"</formula>
    </cfRule>
  </conditionalFormatting>
  <conditionalFormatting sqref="M25:M28">
    <cfRule type="expression" dxfId="18459" priority="15964">
      <formula>$N25+$O25&lt;1</formula>
    </cfRule>
  </conditionalFormatting>
  <conditionalFormatting sqref="M26">
    <cfRule type="expression" dxfId="18458" priority="14931">
      <formula>LEFT($M26,7)="Exemplo"</formula>
    </cfRule>
    <cfRule type="expression" dxfId="18457" priority="14930">
      <formula>LEFT($M26,4)="Soma"</formula>
    </cfRule>
    <cfRule type="expression" dxfId="18456" priority="14929">
      <formula>$N26+$O26&lt;1</formula>
    </cfRule>
    <cfRule type="expression" dxfId="18455" priority="14928">
      <formula>LEFT($M26,7)="Exemplo"</formula>
    </cfRule>
    <cfRule type="expression" dxfId="18454" priority="14927">
      <formula>LEFT($M26,4)="Soma"</formula>
    </cfRule>
    <cfRule type="expression" dxfId="18453" priority="14926">
      <formula>$N26+$O26&lt;1</formula>
    </cfRule>
    <cfRule type="expression" dxfId="18452" priority="14925">
      <formula>LEFT($M26,7)="Exemplo"</formula>
    </cfRule>
    <cfRule type="expression" dxfId="18451" priority="14924">
      <formula>LEFT($M26,4)="Soma"</formula>
    </cfRule>
    <cfRule type="expression" dxfId="18450" priority="14923">
      <formula>$N26+$O26&lt;1</formula>
    </cfRule>
    <cfRule type="expression" dxfId="18449" priority="14922">
      <formula>LEFT($M26,7)="Exemplo"</formula>
    </cfRule>
    <cfRule type="expression" dxfId="18448" priority="14921">
      <formula>LEFT($M26,4)="Soma"</formula>
    </cfRule>
    <cfRule type="expression" dxfId="18447" priority="14920">
      <formula>$N26+$O26&lt;1</formula>
    </cfRule>
    <cfRule type="expression" dxfId="18446" priority="14919">
      <formula>LEFT($M26,7)="Exemplo"</formula>
    </cfRule>
    <cfRule type="expression" dxfId="18445" priority="14918">
      <formula>LEFT($M26,4)="Soma"</formula>
    </cfRule>
    <cfRule type="expression" dxfId="18444" priority="14917">
      <formula>$N26+$O26&lt;1</formula>
    </cfRule>
    <cfRule type="expression" dxfId="18443" priority="14916">
      <formula>LEFT($M26,7)="Exemplo"</formula>
    </cfRule>
    <cfRule type="expression" dxfId="18442" priority="14915">
      <formula>LEFT($M26,4)="Soma"</formula>
    </cfRule>
    <cfRule type="expression" dxfId="18441" priority="14914">
      <formula>$N26+$O26&lt;1</formula>
    </cfRule>
    <cfRule type="expression" dxfId="18440" priority="14913">
      <formula>LEFT($M26,7)="Exemplo"</formula>
    </cfRule>
    <cfRule type="expression" dxfId="18439" priority="14912">
      <formula>LEFT($M26,4)="Soma"</formula>
    </cfRule>
    <cfRule type="expression" dxfId="18438" priority="14911">
      <formula>$N26+$O26&lt;1</formula>
    </cfRule>
    <cfRule type="expression" dxfId="18437" priority="14910">
      <formula>LEFT($M26,7)="Exemplo"</formula>
    </cfRule>
    <cfRule type="expression" dxfId="18436" priority="14909">
      <formula>LEFT($M26,4)="Soma"</formula>
    </cfRule>
    <cfRule type="expression" dxfId="18435" priority="14908">
      <formula>$N26+$O26&lt;1</formula>
    </cfRule>
    <cfRule type="expression" dxfId="18434" priority="14907">
      <formula>LEFT($M26,7)="Exemplo"</formula>
    </cfRule>
    <cfRule type="expression" dxfId="18433" priority="14906">
      <formula>LEFT($M26,4)="Soma"</formula>
    </cfRule>
    <cfRule type="expression" dxfId="18432" priority="14905">
      <formula>$N26+$O26&lt;1</formula>
    </cfRule>
    <cfRule type="expression" dxfId="18431" priority="14904">
      <formula>LEFT($M26,7)="Exemplo"</formula>
    </cfRule>
    <cfRule type="expression" dxfId="18430" priority="14903">
      <formula>LEFT($M26,4)="Soma"</formula>
    </cfRule>
    <cfRule type="expression" dxfId="18429" priority="14901">
      <formula>LEFT($M26,7)="Exemplo"</formula>
    </cfRule>
    <cfRule type="expression" dxfId="18428" priority="14874">
      <formula>LEFT($M26,4)="Soma"</formula>
    </cfRule>
    <cfRule type="expression" dxfId="18427" priority="14872">
      <formula>LEFT($M26,7)="Exemplo"</formula>
    </cfRule>
    <cfRule type="expression" dxfId="18426" priority="14871">
      <formula>LEFT($M26,4)="Soma"</formula>
    </cfRule>
    <cfRule type="expression" dxfId="18425" priority="14870">
      <formula>$N26+$O26&lt;1</formula>
    </cfRule>
    <cfRule type="expression" dxfId="18424" priority="14869">
      <formula>LEFT($M26,7)="Exemplo"</formula>
    </cfRule>
    <cfRule type="expression" dxfId="18423" priority="14868">
      <formula>LEFT($M26,4)="Soma"</formula>
    </cfRule>
    <cfRule type="expression" dxfId="18422" priority="14867">
      <formula>$N26+$O26&lt;1</formula>
    </cfRule>
    <cfRule type="expression" dxfId="18421" priority="14866">
      <formula>LEFT($M26,7)="Exemplo"</formula>
    </cfRule>
    <cfRule type="expression" dxfId="18420" priority="14865">
      <formula>LEFT($M26,4)="Soma"</formula>
    </cfRule>
    <cfRule type="expression" dxfId="18419" priority="14863">
      <formula>LEFT($M26,7)="Exemplo"</formula>
    </cfRule>
    <cfRule type="expression" dxfId="18418" priority="14847">
      <formula>LEFT($M26,4)="Soma"</formula>
    </cfRule>
    <cfRule type="expression" dxfId="18417" priority="14845">
      <formula>LEFT($M26,7)="Exemplo"</formula>
    </cfRule>
    <cfRule type="expression" dxfId="18416" priority="14844">
      <formula>LEFT($M26,4)="Soma"</formula>
    </cfRule>
    <cfRule type="expression" dxfId="18415" priority="14843">
      <formula>$N26+$O26&lt;1</formula>
    </cfRule>
    <cfRule type="expression" dxfId="18414" priority="14842">
      <formula>LEFT($M26,7)="Exemplo"</formula>
    </cfRule>
    <cfRule type="expression" dxfId="18413" priority="14841">
      <formula>LEFT($M26,4)="Soma"</formula>
    </cfRule>
    <cfRule type="expression" dxfId="18412" priority="14840">
      <formula>$N26+$O26&lt;1</formula>
    </cfRule>
    <cfRule type="expression" dxfId="18411" priority="14839">
      <formula>LEFT($M26,7)="Exemplo"</formula>
    </cfRule>
    <cfRule type="expression" dxfId="18410" priority="14838">
      <formula>LEFT($M26,4)="Soma"</formula>
    </cfRule>
    <cfRule type="expression" dxfId="18409" priority="14837">
      <formula>$N26+$O26&lt;1</formula>
    </cfRule>
    <cfRule type="expression" dxfId="18408" priority="14836">
      <formula>LEFT($M26,7)="Exemplo"</formula>
    </cfRule>
    <cfRule type="expression" dxfId="18407" priority="14835">
      <formula>LEFT($M26,4)="Soma"</formula>
    </cfRule>
    <cfRule type="expression" dxfId="18406" priority="14833">
      <formula>LEFT($M26,7)="Exemplo"</formula>
    </cfRule>
    <cfRule type="expression" dxfId="18405" priority="14997">
      <formula>$N26+$O26&lt;1</formula>
    </cfRule>
    <cfRule type="expression" dxfId="18404" priority="15740">
      <formula>LEFT($M26,4)="Soma"</formula>
    </cfRule>
    <cfRule type="expression" dxfId="18403" priority="14996">
      <formula>LEFT($M26,7)="Exemplo"</formula>
    </cfRule>
    <cfRule type="expression" dxfId="18402" priority="14988">
      <formula>LEFT($M26,4)="Soma"</formula>
    </cfRule>
    <cfRule type="expression" dxfId="18401" priority="14987">
      <formula>$N26+$O26&lt;1</formula>
    </cfRule>
    <cfRule type="expression" dxfId="18400" priority="14986">
      <formula>LEFT($M26,7)="Exemplo"</formula>
    </cfRule>
    <cfRule type="expression" dxfId="18399" priority="14982">
      <formula>LEFT($M26,4)="Soma"</formula>
    </cfRule>
    <cfRule type="expression" dxfId="18398" priority="14981">
      <formula>$N26+$O26&lt;1</formula>
    </cfRule>
    <cfRule type="expression" dxfId="18397" priority="14980">
      <formula>LEFT($M26,7)="Exemplo"</formula>
    </cfRule>
    <cfRule type="expression" dxfId="18396" priority="14979">
      <formula>LEFT($M26,4)="Soma"</formula>
    </cfRule>
    <cfRule type="expression" dxfId="18395" priority="14978">
      <formula>$N26+$O26&lt;1</formula>
    </cfRule>
    <cfRule type="expression" dxfId="18394" priority="14977">
      <formula>LEFT($M26,7)="Exemplo"</formula>
    </cfRule>
    <cfRule type="expression" dxfId="18393" priority="14976">
      <formula>LEFT($M26,4)="Soma"</formula>
    </cfRule>
    <cfRule type="expression" dxfId="18392" priority="14975">
      <formula>$N26+$O26&lt;1</formula>
    </cfRule>
    <cfRule type="expression" dxfId="18391" priority="14974">
      <formula>LEFT($M26,7)="Exemplo"</formula>
    </cfRule>
    <cfRule type="expression" dxfId="18390" priority="14973">
      <formula>LEFT($M26,4)="Soma"</formula>
    </cfRule>
    <cfRule type="expression" dxfId="18389" priority="14972">
      <formula>$N26+$O26&lt;1</formula>
    </cfRule>
    <cfRule type="expression" dxfId="18388" priority="14971">
      <formula>LEFT($M26,7)="Exemplo"</formula>
    </cfRule>
    <cfRule type="expression" dxfId="18387" priority="14970">
      <formula>LEFT($M26,4)="Soma"</formula>
    </cfRule>
    <cfRule type="expression" dxfId="18386" priority="14969">
      <formula>$N26+$O26&lt;1</formula>
    </cfRule>
    <cfRule type="expression" dxfId="18385" priority="14968">
      <formula>LEFT($M26,7)="Exemplo"</formula>
    </cfRule>
    <cfRule type="expression" dxfId="18384" priority="14967">
      <formula>LEFT($M26,4)="Soma"</formula>
    </cfRule>
    <cfRule type="expression" dxfId="18383" priority="14966">
      <formula>$N26+$O26&lt;1</formula>
    </cfRule>
    <cfRule type="expression" dxfId="18382" priority="14965">
      <formula>LEFT($M26,7)="Exemplo"</formula>
    </cfRule>
    <cfRule type="expression" dxfId="18381" priority="14964">
      <formula>LEFT($M26,4)="Soma"</formula>
    </cfRule>
    <cfRule type="expression" dxfId="18380" priority="14963">
      <formula>$N26+$O26&lt;1</formula>
    </cfRule>
    <cfRule type="expression" dxfId="18379" priority="14962">
      <formula>LEFT($M26,7)="Exemplo"</formula>
    </cfRule>
    <cfRule type="expression" dxfId="18378" priority="14961">
      <formula>LEFT($M26,4)="Soma"</formula>
    </cfRule>
    <cfRule type="expression" dxfId="18377" priority="14960">
      <formula>$N26+$O26&lt;1</formula>
    </cfRule>
    <cfRule type="expression" dxfId="18376" priority="14959">
      <formula>LEFT($M26,7)="Exemplo"</formula>
    </cfRule>
    <cfRule type="expression" dxfId="18375" priority="14958">
      <formula>LEFT($M26,4)="Soma"</formula>
    </cfRule>
    <cfRule type="expression" dxfId="18374" priority="14957">
      <formula>$N26+$O26&lt;1</formula>
    </cfRule>
    <cfRule type="expression" dxfId="18373" priority="14956">
      <formula>LEFT($M26,7)="Exemplo"</formula>
    </cfRule>
    <cfRule type="expression" dxfId="18372" priority="14955">
      <formula>LEFT($M26,4)="Soma"</formula>
    </cfRule>
    <cfRule type="expression" dxfId="18371" priority="14954">
      <formula>$N26+$O26&lt;1</formula>
    </cfRule>
    <cfRule type="expression" dxfId="18370" priority="14953">
      <formula>LEFT($M26,7)="Exemplo"</formula>
    </cfRule>
    <cfRule type="expression" dxfId="18369" priority="14952">
      <formula>LEFT($M26,4)="Soma"</formula>
    </cfRule>
    <cfRule type="expression" dxfId="18368" priority="14951">
      <formula>$N26+$O26&lt;1</formula>
    </cfRule>
    <cfRule type="expression" dxfId="18367" priority="14950">
      <formula>LEFT($M26,7)="Exemplo"</formula>
    </cfRule>
    <cfRule type="expression" dxfId="18366" priority="14949">
      <formula>LEFT($M26,4)="Soma"</formula>
    </cfRule>
    <cfRule type="expression" dxfId="18365" priority="14948">
      <formula>$N26+$O26&lt;1</formula>
    </cfRule>
    <cfRule type="expression" dxfId="18364" priority="14947">
      <formula>LEFT($M26,7)="Exemplo"</formula>
    </cfRule>
    <cfRule type="expression" dxfId="18363" priority="14945">
      <formula>LEFT($M26,4)="Soma"</formula>
    </cfRule>
    <cfRule type="expression" dxfId="18362" priority="14944">
      <formula>$N26+$O26&lt;1</formula>
    </cfRule>
    <cfRule type="expression" dxfId="18361" priority="14943">
      <formula>LEFT($M26,7)="Exemplo"</formula>
    </cfRule>
    <cfRule type="expression" dxfId="18360" priority="14942">
      <formula>LEFT($M26,4)="Soma"</formula>
    </cfRule>
    <cfRule type="expression" dxfId="18359" priority="14941">
      <formula>$N26+$O26&lt;1</formula>
    </cfRule>
    <cfRule type="expression" dxfId="18358" priority="14940">
      <formula>LEFT($M26,7)="Exemplo"</formula>
    </cfRule>
    <cfRule type="expression" dxfId="18357" priority="14939">
      <formula>LEFT($M26,4)="Soma"</formula>
    </cfRule>
    <cfRule type="expression" dxfId="18356" priority="14938">
      <formula>$N26+$O26&lt;1</formula>
    </cfRule>
    <cfRule type="expression" dxfId="18355" priority="14937">
      <formula>LEFT($M26,7)="Exemplo"</formula>
    </cfRule>
    <cfRule type="expression" dxfId="18354" priority="14936">
      <formula>LEFT($M26,4)="Soma"</formula>
    </cfRule>
    <cfRule type="expression" dxfId="18353" priority="14935">
      <formula>$N26+$O26&lt;1</formula>
    </cfRule>
    <cfRule type="expression" dxfId="18352" priority="14934">
      <formula>LEFT($M26,7)="Exemplo"</formula>
    </cfRule>
    <cfRule type="expression" dxfId="18351" priority="14933">
      <formula>LEFT($M26,4)="Soma"</formula>
    </cfRule>
    <cfRule type="expression" dxfId="18350" priority="14932">
      <formula>$N26+$O26&lt;1</formula>
    </cfRule>
    <cfRule type="expression" dxfId="18349" priority="15955">
      <formula>LEFT($M26,4)="Soma"</formula>
    </cfRule>
    <cfRule type="expression" dxfId="18348" priority="15954">
      <formula>$N26+$O26&lt;1</formula>
    </cfRule>
    <cfRule type="expression" dxfId="18347" priority="15953">
      <formula>LEFT($M26,7)="Exemplo"</formula>
    </cfRule>
    <cfRule type="expression" dxfId="18346" priority="15952">
      <formula>LEFT($M26,4)="Soma"</formula>
    </cfRule>
    <cfRule type="expression" dxfId="18345" priority="15951">
      <formula>$N26+$O26&lt;1</formula>
    </cfRule>
    <cfRule type="expression" dxfId="18344" priority="15950">
      <formula>LEFT($M26,7)="Exemplo"</formula>
    </cfRule>
    <cfRule type="expression" dxfId="18343" priority="15949">
      <formula>LEFT($M26,4)="Soma"</formula>
    </cfRule>
    <cfRule type="expression" dxfId="18342" priority="15948">
      <formula>$N26+$O26&lt;1</formula>
    </cfRule>
    <cfRule type="expression" dxfId="18341" priority="15947">
      <formula>LEFT($M26,7)="Exemplo"</formula>
    </cfRule>
    <cfRule type="expression" dxfId="18340" priority="15946">
      <formula>LEFT($M26,4)="Soma"</formula>
    </cfRule>
    <cfRule type="expression" dxfId="18339" priority="15945">
      <formula>$N26+$O26&lt;1</formula>
    </cfRule>
    <cfRule type="expression" dxfId="18338" priority="15944">
      <formula>LEFT($M26,7)="Exemplo"</formula>
    </cfRule>
    <cfRule type="expression" dxfId="18337" priority="15943">
      <formula>LEFT($M26,4)="Soma"</formula>
    </cfRule>
    <cfRule type="expression" dxfId="18336" priority="15942">
      <formula>$N26+$O26&lt;1</formula>
    </cfRule>
    <cfRule type="expression" dxfId="18335" priority="15941">
      <formula>LEFT($M26,7)="Exemplo"</formula>
    </cfRule>
    <cfRule type="expression" dxfId="18334" priority="15940">
      <formula>LEFT($M26,4)="Soma"</formula>
    </cfRule>
    <cfRule type="expression" dxfId="18333" priority="15939">
      <formula>$N26+$O26&lt;1</formula>
    </cfRule>
    <cfRule type="expression" dxfId="18332" priority="15938">
      <formula>LEFT($M26,7)="Exemplo"</formula>
    </cfRule>
    <cfRule type="expression" dxfId="18331" priority="15937">
      <formula>LEFT($M26,4)="Soma"</formula>
    </cfRule>
    <cfRule type="expression" dxfId="18330" priority="15936">
      <formula>$N26+$O26&lt;1</formula>
    </cfRule>
    <cfRule type="expression" dxfId="18329" priority="15935">
      <formula>LEFT($M26,7)="Exemplo"</formula>
    </cfRule>
    <cfRule type="expression" dxfId="18328" priority="15934">
      <formula>LEFT($M26,4)="Soma"</formula>
    </cfRule>
    <cfRule type="expression" dxfId="18327" priority="15933">
      <formula>$N26+$O26&lt;1</formula>
    </cfRule>
    <cfRule type="expression" dxfId="18326" priority="15932">
      <formula>LEFT($M26,7)="Exemplo"</formula>
    </cfRule>
    <cfRule type="expression" dxfId="18325" priority="15924">
      <formula>LEFT($M26,4)="Soma"</formula>
    </cfRule>
    <cfRule type="expression" dxfId="18324" priority="15923">
      <formula>$N26+$O26&lt;1</formula>
    </cfRule>
    <cfRule type="expression" dxfId="18323" priority="15922">
      <formula>LEFT($M26,7)="Exemplo"</formula>
    </cfRule>
    <cfRule type="expression" dxfId="18322" priority="15918">
      <formula>LEFT($M26,4)="Soma"</formula>
    </cfRule>
    <cfRule type="expression" dxfId="18321" priority="15917">
      <formula>$N26+$O26&lt;1</formula>
    </cfRule>
    <cfRule type="expression" dxfId="18320" priority="15916">
      <formula>LEFT($M26,7)="Exemplo"</formula>
    </cfRule>
    <cfRule type="expression" dxfId="18319" priority="15915">
      <formula>LEFT($M26,4)="Soma"</formula>
    </cfRule>
    <cfRule type="expression" dxfId="18318" priority="15914">
      <formula>$N26+$O26&lt;1</formula>
    </cfRule>
    <cfRule type="expression" dxfId="18317" priority="15913">
      <formula>LEFT($M26,7)="Exemplo"</formula>
    </cfRule>
    <cfRule type="expression" dxfId="18316" priority="15912">
      <formula>LEFT($M26,4)="Soma"</formula>
    </cfRule>
    <cfRule type="expression" dxfId="18315" priority="15911">
      <formula>$N26+$O26&lt;1</formula>
    </cfRule>
    <cfRule type="expression" dxfId="18314" priority="15910">
      <formula>LEFT($M26,7)="Exemplo"</formula>
    </cfRule>
    <cfRule type="expression" dxfId="18313" priority="15909">
      <formula>LEFT($M26,4)="Soma"</formula>
    </cfRule>
    <cfRule type="expression" dxfId="18312" priority="15908">
      <formula>$N26+$O26&lt;1</formula>
    </cfRule>
    <cfRule type="expression" dxfId="18311" priority="15907">
      <formula>LEFT($M26,7)="Exemplo"</formula>
    </cfRule>
    <cfRule type="expression" dxfId="18310" priority="15906">
      <formula>LEFT($M26,4)="Soma"</formula>
    </cfRule>
    <cfRule type="expression" dxfId="18309" priority="15905">
      <formula>$N26+$O26&lt;1</formula>
    </cfRule>
    <cfRule type="expression" dxfId="18308" priority="15904">
      <formula>LEFT($M26,7)="Exemplo"</formula>
    </cfRule>
    <cfRule type="expression" dxfId="18307" priority="15903">
      <formula>LEFT($M26,4)="Soma"</formula>
    </cfRule>
    <cfRule type="expression" dxfId="18306" priority="15902">
      <formula>$N26+$O26&lt;1</formula>
    </cfRule>
    <cfRule type="expression" dxfId="18305" priority="15901">
      <formula>LEFT($M26,7)="Exemplo"</formula>
    </cfRule>
    <cfRule type="expression" dxfId="18304" priority="15900">
      <formula>LEFT($M26,4)="Soma"</formula>
    </cfRule>
    <cfRule type="expression" dxfId="18303" priority="15899">
      <formula>$N26+$O26&lt;1</formula>
    </cfRule>
    <cfRule type="expression" dxfId="18302" priority="15898">
      <formula>LEFT($M26,7)="Exemplo"</formula>
    </cfRule>
    <cfRule type="expression" dxfId="18301" priority="15897">
      <formula>LEFT($M26,4)="Soma"</formula>
    </cfRule>
    <cfRule type="expression" dxfId="18300" priority="15896">
      <formula>$N26+$O26&lt;1</formula>
    </cfRule>
    <cfRule type="expression" dxfId="18299" priority="15895">
      <formula>LEFT($M26,7)="Exemplo"</formula>
    </cfRule>
    <cfRule type="expression" dxfId="18298" priority="15894">
      <formula>LEFT($M26,4)="Soma"</formula>
    </cfRule>
    <cfRule type="expression" dxfId="18297" priority="15893">
      <formula>$N26+$O26&lt;1</formula>
    </cfRule>
    <cfRule type="expression" dxfId="18296" priority="15892">
      <formula>LEFT($M26,7)="Exemplo"</formula>
    </cfRule>
    <cfRule type="expression" dxfId="18295" priority="15891">
      <formula>LEFT($M26,4)="Soma"</formula>
    </cfRule>
    <cfRule type="expression" dxfId="18294" priority="15890">
      <formula>$N26+$O26&lt;1</formula>
    </cfRule>
    <cfRule type="expression" dxfId="18293" priority="15889">
      <formula>LEFT($M26,7)="Exemplo"</formula>
    </cfRule>
    <cfRule type="expression" dxfId="18292" priority="15888">
      <formula>LEFT($M26,4)="Soma"</formula>
    </cfRule>
    <cfRule type="expression" dxfId="18291" priority="15887">
      <formula>$N26+$O26&lt;1</formula>
    </cfRule>
    <cfRule type="expression" dxfId="18290" priority="15886">
      <formula>LEFT($M26,7)="Exemplo"</formula>
    </cfRule>
    <cfRule type="expression" dxfId="18289" priority="15885">
      <formula>LEFT($M26,4)="Soma"</formula>
    </cfRule>
    <cfRule type="expression" dxfId="18288" priority="15884">
      <formula>$N26+$O26&lt;1</formula>
    </cfRule>
    <cfRule type="expression" dxfId="18287" priority="15883">
      <formula>LEFT($M26,7)="Exemplo"</formula>
    </cfRule>
    <cfRule type="expression" dxfId="18286" priority="15881">
      <formula>LEFT($M26,4)="Soma"</formula>
    </cfRule>
    <cfRule type="expression" dxfId="18285" priority="15880">
      <formula>$N26+$O26&lt;1</formula>
    </cfRule>
    <cfRule type="expression" dxfId="18284" priority="15879">
      <formula>LEFT($M26,7)="Exemplo"</formula>
    </cfRule>
    <cfRule type="expression" dxfId="18283" priority="15878">
      <formula>LEFT($M26,4)="Soma"</formula>
    </cfRule>
    <cfRule type="expression" dxfId="18282" priority="15877">
      <formula>$N26+$O26&lt;1</formula>
    </cfRule>
    <cfRule type="expression" dxfId="18281" priority="15876">
      <formula>LEFT($M26,7)="Exemplo"</formula>
    </cfRule>
    <cfRule type="expression" dxfId="18280" priority="15875">
      <formula>LEFT($M26,4)="Soma"</formula>
    </cfRule>
    <cfRule type="expression" dxfId="18279" priority="15874">
      <formula>$N26+$O26&lt;1</formula>
    </cfRule>
    <cfRule type="expression" dxfId="18278" priority="15873">
      <formula>LEFT($M26,7)="Exemplo"</formula>
    </cfRule>
    <cfRule type="expression" dxfId="18277" priority="15872">
      <formula>LEFT($M26,4)="Soma"</formula>
    </cfRule>
    <cfRule type="expression" dxfId="18276" priority="15871">
      <formula>$N26+$O26&lt;1</formula>
    </cfRule>
    <cfRule type="expression" dxfId="18275" priority="15870">
      <formula>LEFT($M26,7)="Exemplo"</formula>
    </cfRule>
    <cfRule type="expression" dxfId="18274" priority="15869">
      <formula>LEFT($M26,4)="Soma"</formula>
    </cfRule>
    <cfRule type="expression" dxfId="18273" priority="15868">
      <formula>$N26+$O26&lt;1</formula>
    </cfRule>
    <cfRule type="expression" dxfId="18272" priority="15867">
      <formula>LEFT($M26,7)="Exemplo"</formula>
    </cfRule>
    <cfRule type="expression" dxfId="18271" priority="15866">
      <formula>LEFT($M26,4)="Soma"</formula>
    </cfRule>
    <cfRule type="expression" dxfId="18270" priority="15865">
      <formula>$N26+$O26&lt;1</formula>
    </cfRule>
    <cfRule type="expression" dxfId="18269" priority="15864">
      <formula>LEFT($M26,7)="Exemplo"</formula>
    </cfRule>
    <cfRule type="expression" dxfId="18268" priority="15863">
      <formula>LEFT($M26,4)="Soma"</formula>
    </cfRule>
    <cfRule type="expression" dxfId="18267" priority="15862">
      <formula>$N26+$O26&lt;1</formula>
    </cfRule>
    <cfRule type="expression" dxfId="18266" priority="15861">
      <formula>LEFT($M26,7)="Exemplo"</formula>
    </cfRule>
    <cfRule type="expression" dxfId="18265" priority="15860">
      <formula>LEFT($M26,4)="Soma"</formula>
    </cfRule>
    <cfRule type="expression" dxfId="18264" priority="15859">
      <formula>$N26+$O26&lt;1</formula>
    </cfRule>
    <cfRule type="expression" dxfId="18263" priority="15858">
      <formula>LEFT($M26,7)="Exemplo"</formula>
    </cfRule>
    <cfRule type="expression" dxfId="18262" priority="15857">
      <formula>LEFT($M26,4)="Soma"</formula>
    </cfRule>
    <cfRule type="expression" dxfId="18261" priority="15856">
      <formula>$N26+$O26&lt;1</formula>
    </cfRule>
    <cfRule type="expression" dxfId="18260" priority="15855">
      <formula>LEFT($M26,7)="Exemplo"</formula>
    </cfRule>
    <cfRule type="expression" dxfId="18259" priority="15854">
      <formula>LEFT($M26,4)="Soma"</formula>
    </cfRule>
    <cfRule type="expression" dxfId="18258" priority="15853">
      <formula>$N26+$O26&lt;1</formula>
    </cfRule>
    <cfRule type="expression" dxfId="18257" priority="15852">
      <formula>LEFT($M26,7)="Exemplo"</formula>
    </cfRule>
    <cfRule type="expression" dxfId="18256" priority="15851">
      <formula>LEFT($M26,4)="Soma"</formula>
    </cfRule>
    <cfRule type="expression" dxfId="18255" priority="15850">
      <formula>$N26+$O26&lt;1</formula>
    </cfRule>
    <cfRule type="expression" dxfId="18254" priority="15849">
      <formula>LEFT($M26,7)="Exemplo"</formula>
    </cfRule>
    <cfRule type="expression" dxfId="18253" priority="15848">
      <formula>LEFT($M26,4)="Soma"</formula>
    </cfRule>
    <cfRule type="expression" dxfId="18252" priority="15847">
      <formula>$N26+$O26&lt;1</formula>
    </cfRule>
    <cfRule type="expression" dxfId="18251" priority="15846">
      <formula>LEFT($M26,7)="Exemplo"</formula>
    </cfRule>
    <cfRule type="expression" dxfId="18250" priority="15845">
      <formula>LEFT($M26,4)="Soma"</formula>
    </cfRule>
    <cfRule type="expression" dxfId="18249" priority="15844">
      <formula>$N26+$O26&lt;1</formula>
    </cfRule>
    <cfRule type="expression" dxfId="18248" priority="15843">
      <formula>LEFT($M26,7)="Exemplo"</formula>
    </cfRule>
    <cfRule type="expression" dxfId="18247" priority="15842">
      <formula>LEFT($M26,4)="Soma"</formula>
    </cfRule>
    <cfRule type="expression" dxfId="18246" priority="15841">
      <formula>$N26+$O26&lt;1</formula>
    </cfRule>
    <cfRule type="expression" dxfId="18245" priority="15840">
      <formula>LEFT($M26,7)="Exemplo"</formula>
    </cfRule>
    <cfRule type="expression" dxfId="18244" priority="15839">
      <formula>LEFT($M26,4)="Soma"</formula>
    </cfRule>
    <cfRule type="expression" dxfId="18243" priority="15838">
      <formula>$N26+$O26&lt;1</formula>
    </cfRule>
    <cfRule type="expression" dxfId="18242" priority="15837">
      <formula>LEFT($M26,7)="Exemplo"</formula>
    </cfRule>
    <cfRule type="expression" dxfId="18241" priority="15828">
      <formula>LEFT($M26,4)="Soma"</formula>
    </cfRule>
    <cfRule type="expression" dxfId="18240" priority="15827">
      <formula>$N26+$O26&lt;1</formula>
    </cfRule>
    <cfRule type="expression" dxfId="18239" priority="15826">
      <formula>LEFT($M26,7)="Exemplo"</formula>
    </cfRule>
    <cfRule type="expression" dxfId="18238" priority="15825">
      <formula>LEFT($M26,4)="Soma"</formula>
    </cfRule>
    <cfRule type="expression" dxfId="18237" priority="15824">
      <formula>$N26+$O26&lt;1</formula>
    </cfRule>
    <cfRule type="expression" dxfId="18236" priority="15823">
      <formula>LEFT($M26,7)="Exemplo"</formula>
    </cfRule>
    <cfRule type="expression" dxfId="18235" priority="15822">
      <formula>LEFT($M26,4)="Soma"</formula>
    </cfRule>
    <cfRule type="expression" dxfId="18234" priority="15821">
      <formula>$N26+$O26&lt;1</formula>
    </cfRule>
    <cfRule type="expression" dxfId="18233" priority="15820">
      <formula>LEFT($M26,7)="Exemplo"</formula>
    </cfRule>
    <cfRule type="expression" dxfId="18232" priority="15819">
      <formula>LEFT($M26,4)="Soma"</formula>
    </cfRule>
    <cfRule type="expression" dxfId="18231" priority="15818">
      <formula>$N26+$O26&lt;1</formula>
    </cfRule>
    <cfRule type="expression" dxfId="18230" priority="15817">
      <formula>LEFT($M26,7)="Exemplo"</formula>
    </cfRule>
    <cfRule type="expression" dxfId="18229" priority="15812">
      <formula>LEFT($M26,4)="Soma"</formula>
    </cfRule>
    <cfRule type="expression" dxfId="18228" priority="15811">
      <formula>$N26+$O26&lt;1</formula>
    </cfRule>
    <cfRule type="expression" dxfId="18227" priority="15810">
      <formula>LEFT($M26,7)="Exemplo"</formula>
    </cfRule>
    <cfRule type="expression" dxfId="18226" priority="15809">
      <formula>LEFT($M26,4)="Soma"</formula>
    </cfRule>
    <cfRule type="expression" dxfId="18225" priority="15808">
      <formula>$N26+$O26&lt;1</formula>
    </cfRule>
    <cfRule type="expression" dxfId="18224" priority="15807">
      <formula>LEFT($M26,7)="Exemplo"</formula>
    </cfRule>
    <cfRule type="expression" dxfId="18223" priority="15806">
      <formula>LEFT($M26,4)="Soma"</formula>
    </cfRule>
    <cfRule type="expression" dxfId="18222" priority="15805">
      <formula>$N26+$O26&lt;1</formula>
    </cfRule>
    <cfRule type="expression" dxfId="18221" priority="15804">
      <formula>LEFT($M26,7)="Exemplo"</formula>
    </cfRule>
    <cfRule type="expression" dxfId="18220" priority="15803">
      <formula>LEFT($M26,4)="Soma"</formula>
    </cfRule>
    <cfRule type="expression" dxfId="18219" priority="15802">
      <formula>$N26+$O26&lt;1</formula>
    </cfRule>
    <cfRule type="expression" dxfId="18218" priority="15801">
      <formula>LEFT($M26,7)="Exemplo"</formula>
    </cfRule>
    <cfRule type="expression" dxfId="18217" priority="15800">
      <formula>LEFT($M26,4)="Soma"</formula>
    </cfRule>
    <cfRule type="expression" dxfId="18216" priority="15799">
      <formula>$N26+$O26&lt;1</formula>
    </cfRule>
    <cfRule type="expression" dxfId="18215" priority="15798">
      <formula>LEFT($M26,7)="Exemplo"</formula>
    </cfRule>
    <cfRule type="expression" dxfId="18214" priority="15785">
      <formula>LEFT($M26,4)="Soma"</formula>
    </cfRule>
    <cfRule type="expression" dxfId="18213" priority="15784">
      <formula>$N26+$O26&lt;1</formula>
    </cfRule>
    <cfRule type="expression" dxfId="18212" priority="15783">
      <formula>LEFT($M26,7)="Exemplo"</formula>
    </cfRule>
    <cfRule type="expression" dxfId="18211" priority="15782">
      <formula>LEFT($M26,4)="Soma"</formula>
    </cfRule>
    <cfRule type="expression" dxfId="18210" priority="15781">
      <formula>$N26+$O26&lt;1</formula>
    </cfRule>
    <cfRule type="expression" dxfId="18209" priority="15780">
      <formula>LEFT($M26,7)="Exemplo"</formula>
    </cfRule>
    <cfRule type="expression" dxfId="18208" priority="15776">
      <formula>LEFT($M26,4)="Soma"</formula>
    </cfRule>
    <cfRule type="expression" dxfId="18207" priority="15775">
      <formula>$N26+$O26&lt;1</formula>
    </cfRule>
    <cfRule type="expression" dxfId="18206" priority="15774">
      <formula>LEFT($M26,7)="Exemplo"</formula>
    </cfRule>
    <cfRule type="expression" dxfId="18205" priority="15773">
      <formula>LEFT($M26,4)="Soma"</formula>
    </cfRule>
    <cfRule type="expression" dxfId="18204" priority="15772">
      <formula>$N26+$O26&lt;1</formula>
    </cfRule>
    <cfRule type="expression" dxfId="18203" priority="15771">
      <formula>LEFT($M26,7)="Exemplo"</formula>
    </cfRule>
    <cfRule type="expression" dxfId="18202" priority="15770">
      <formula>LEFT($M26,4)="Soma"</formula>
    </cfRule>
    <cfRule type="expression" dxfId="18201" priority="15769">
      <formula>$N26+$O26&lt;1</formula>
    </cfRule>
    <cfRule type="expression" dxfId="18200" priority="15768">
      <formula>LEFT($M26,7)="Exemplo"</formula>
    </cfRule>
    <cfRule type="expression" dxfId="18199" priority="15767">
      <formula>LEFT($M26,4)="Soma"</formula>
    </cfRule>
    <cfRule type="expression" dxfId="18198" priority="15766">
      <formula>$N26+$O26&lt;1</formula>
    </cfRule>
    <cfRule type="expression" dxfId="18197" priority="15765">
      <formula>LEFT($M26,7)="Exemplo"</formula>
    </cfRule>
    <cfRule type="expression" dxfId="18196" priority="15764">
      <formula>LEFT($M26,4)="Soma"</formula>
    </cfRule>
    <cfRule type="expression" dxfId="18195" priority="15763">
      <formula>$N26+$O26&lt;1</formula>
    </cfRule>
    <cfRule type="expression" dxfId="18194" priority="15762">
      <formula>LEFT($M26,7)="Exemplo"</formula>
    </cfRule>
    <cfRule type="expression" dxfId="18193" priority="15761">
      <formula>LEFT($M26,4)="Soma"</formula>
    </cfRule>
    <cfRule type="expression" dxfId="18192" priority="15760">
      <formula>$N26+$O26&lt;1</formula>
    </cfRule>
    <cfRule type="expression" dxfId="18191" priority="15759">
      <formula>LEFT($M26,7)="Exemplo"</formula>
    </cfRule>
    <cfRule type="expression" dxfId="18190" priority="15758">
      <formula>LEFT($M26,4)="Soma"</formula>
    </cfRule>
    <cfRule type="expression" dxfId="18189" priority="15757">
      <formula>$N26+$O26&lt;1</formula>
    </cfRule>
    <cfRule type="expression" dxfId="18188" priority="15756">
      <formula>LEFT($M26,7)="Exemplo"</formula>
    </cfRule>
    <cfRule type="expression" dxfId="18187" priority="15755">
      <formula>LEFT($M26,4)="Soma"</formula>
    </cfRule>
    <cfRule type="expression" dxfId="18186" priority="15754">
      <formula>$N26+$O26&lt;1</formula>
    </cfRule>
    <cfRule type="expression" dxfId="18185" priority="15753">
      <formula>LEFT($M26,7)="Exemplo"</formula>
    </cfRule>
    <cfRule type="expression" dxfId="18184" priority="15752">
      <formula>LEFT($M26,4)="Soma"</formula>
    </cfRule>
    <cfRule type="expression" dxfId="18183" priority="15751">
      <formula>$N26+$O26&lt;1</formula>
    </cfRule>
    <cfRule type="expression" dxfId="18182" priority="15750">
      <formula>LEFT($M26,7)="Exemplo"</formula>
    </cfRule>
    <cfRule type="expression" dxfId="18181" priority="15749">
      <formula>LEFT($M26,4)="Soma"</formula>
    </cfRule>
    <cfRule type="expression" dxfId="18180" priority="15748">
      <formula>$N26+$O26&lt;1</formula>
    </cfRule>
    <cfRule type="expression" dxfId="18179" priority="15747">
      <formula>LEFT($M26,7)="Exemplo"</formula>
    </cfRule>
    <cfRule type="expression" dxfId="18178" priority="15746">
      <formula>LEFT($M26,4)="Soma"</formula>
    </cfRule>
    <cfRule type="expression" dxfId="18177" priority="15745">
      <formula>$N26+$O26&lt;1</formula>
    </cfRule>
    <cfRule type="expression" dxfId="18176" priority="15744">
      <formula>LEFT($M26,7)="Exemplo"</formula>
    </cfRule>
    <cfRule type="expression" dxfId="18175" priority="15743">
      <formula>LEFT($M26,4)="Soma"</formula>
    </cfRule>
    <cfRule type="expression" dxfId="18174" priority="15742">
      <formula>$N26+$O26&lt;1</formula>
    </cfRule>
    <cfRule type="expression" dxfId="18173" priority="15741">
      <formula>LEFT($M26,7)="Exemplo"</formula>
    </cfRule>
    <cfRule type="expression" dxfId="18172" priority="14998">
      <formula>LEFT($M26,4)="Soma"</formula>
    </cfRule>
    <cfRule type="expression" dxfId="18171" priority="15739">
      <formula>$N26+$O26&lt;1</formula>
    </cfRule>
    <cfRule type="expression" dxfId="18170" priority="15738">
      <formula>LEFT($M26,7)="Exemplo"</formula>
    </cfRule>
    <cfRule type="expression" dxfId="18169" priority="15737">
      <formula>LEFT($M26,4)="Soma"</formula>
    </cfRule>
    <cfRule type="expression" dxfId="18168" priority="15736">
      <formula>$N26+$O26&lt;1</formula>
    </cfRule>
    <cfRule type="expression" dxfId="18167" priority="15735">
      <formula>LEFT($M26,7)="Exemplo"</formula>
    </cfRule>
    <cfRule type="expression" dxfId="18166" priority="15734">
      <formula>LEFT($M26,4)="Soma"</formula>
    </cfRule>
    <cfRule type="expression" dxfId="18165" priority="15733">
      <formula>$N26+$O26&lt;1</formula>
    </cfRule>
    <cfRule type="expression" dxfId="18164" priority="15732">
      <formula>LEFT($M26,7)="Exemplo"</formula>
    </cfRule>
    <cfRule type="expression" dxfId="18163" priority="15731">
      <formula>LEFT($M26,4)="Soma"</formula>
    </cfRule>
    <cfRule type="expression" dxfId="18162" priority="15730">
      <formula>$N26+$O26&lt;1</formula>
    </cfRule>
    <cfRule type="expression" dxfId="18161" priority="15729">
      <formula>LEFT($M26,7)="Exemplo"</formula>
    </cfRule>
    <cfRule type="expression" dxfId="18160" priority="15728">
      <formula>LEFT($M26,4)="Soma"</formula>
    </cfRule>
    <cfRule type="expression" dxfId="18159" priority="15727">
      <formula>$N26+$O26&lt;1</formula>
    </cfRule>
    <cfRule type="expression" dxfId="18158" priority="15726">
      <formula>LEFT($M26,7)="Exemplo"</formula>
    </cfRule>
    <cfRule type="expression" dxfId="18157" priority="15725">
      <formula>LEFT($M26,4)="Soma"</formula>
    </cfRule>
    <cfRule type="expression" dxfId="18156" priority="15724">
      <formula>$N26+$O26&lt;1</formula>
    </cfRule>
    <cfRule type="expression" dxfId="18155" priority="15723">
      <formula>LEFT($M26,7)="Exemplo"</formula>
    </cfRule>
    <cfRule type="expression" dxfId="18154" priority="15722">
      <formula>LEFT($M26,4)="Soma"</formula>
    </cfRule>
    <cfRule type="expression" dxfId="18153" priority="15721">
      <formula>$N26+$O26&lt;1</formula>
    </cfRule>
    <cfRule type="expression" dxfId="18152" priority="15720">
      <formula>LEFT($M26,7)="Exemplo"</formula>
    </cfRule>
    <cfRule type="expression" dxfId="18151" priority="15719">
      <formula>LEFT($M26,4)="Soma"</formula>
    </cfRule>
    <cfRule type="expression" dxfId="18150" priority="15718">
      <formula>$N26+$O26&lt;1</formula>
    </cfRule>
    <cfRule type="expression" dxfId="18149" priority="15717">
      <formula>LEFT($M26,7)="Exemplo"</formula>
    </cfRule>
    <cfRule type="expression" dxfId="18148" priority="15716">
      <formula>LEFT($M26,4)="Soma"</formula>
    </cfRule>
    <cfRule type="expression" dxfId="18147" priority="15715">
      <formula>$N26+$O26&lt;1</formula>
    </cfRule>
    <cfRule type="expression" dxfId="18146" priority="15714">
      <formula>LEFT($M26,7)="Exemplo"</formula>
    </cfRule>
    <cfRule type="expression" dxfId="18145" priority="15713">
      <formula>LEFT($M26,4)="Soma"</formula>
    </cfRule>
    <cfRule type="expression" dxfId="18144" priority="15712">
      <formula>$N26+$O26&lt;1</formula>
    </cfRule>
    <cfRule type="expression" dxfId="18143" priority="15711">
      <formula>LEFT($M26,7)="Exemplo"</formula>
    </cfRule>
    <cfRule type="expression" dxfId="18142" priority="15710">
      <formula>LEFT($M26,4)="Soma"</formula>
    </cfRule>
    <cfRule type="expression" dxfId="18141" priority="15709">
      <formula>$N26+$O26&lt;1</formula>
    </cfRule>
    <cfRule type="expression" dxfId="18140" priority="15708">
      <formula>LEFT($M26,7)="Exemplo"</formula>
    </cfRule>
    <cfRule type="expression" dxfId="18139" priority="15707">
      <formula>LEFT($M26,4)="Soma"</formula>
    </cfRule>
    <cfRule type="expression" dxfId="18138" priority="15706">
      <formula>$N26+$O26&lt;1</formula>
    </cfRule>
    <cfRule type="expression" dxfId="18137" priority="15705">
      <formula>LEFT($M26,7)="Exemplo"</formula>
    </cfRule>
    <cfRule type="expression" dxfId="18136" priority="15704">
      <formula>LEFT($M26,4)="Soma"</formula>
    </cfRule>
    <cfRule type="expression" dxfId="18135" priority="15703">
      <formula>$N26+$O26&lt;1</formula>
    </cfRule>
    <cfRule type="expression" dxfId="18134" priority="15702">
      <formula>LEFT($M26,7)="Exemplo"</formula>
    </cfRule>
    <cfRule type="expression" dxfId="18133" priority="15701">
      <formula>LEFT($M26,4)="Soma"</formula>
    </cfRule>
    <cfRule type="expression" dxfId="18132" priority="15700">
      <formula>$N26+$O26&lt;1</formula>
    </cfRule>
    <cfRule type="expression" dxfId="18131" priority="15699">
      <formula>LEFT($M26,7)="Exemplo"</formula>
    </cfRule>
    <cfRule type="expression" dxfId="18130" priority="15698">
      <formula>LEFT($M26,4)="Soma"</formula>
    </cfRule>
    <cfRule type="expression" dxfId="18129" priority="15697">
      <formula>$N26+$O26&lt;1</formula>
    </cfRule>
    <cfRule type="expression" dxfId="18128" priority="15696">
      <formula>LEFT($M26,7)="Exemplo"</formula>
    </cfRule>
    <cfRule type="expression" dxfId="18127" priority="15695">
      <formula>LEFT($M26,4)="Soma"</formula>
    </cfRule>
    <cfRule type="expression" dxfId="18126" priority="15694">
      <formula>$N26+$O26&lt;1</formula>
    </cfRule>
    <cfRule type="expression" dxfId="18125" priority="15693">
      <formula>LEFT($M26,7)="Exemplo"</formula>
    </cfRule>
    <cfRule type="expression" dxfId="18124" priority="15692">
      <formula>LEFT($M26,4)="Soma"</formula>
    </cfRule>
    <cfRule type="expression" dxfId="18123" priority="15691">
      <formula>$N26+$O26&lt;1</formula>
    </cfRule>
    <cfRule type="expression" dxfId="18122" priority="15690">
      <formula>LEFT($M26,7)="Exemplo"</formula>
    </cfRule>
    <cfRule type="expression" dxfId="18121" priority="15689">
      <formula>LEFT($M26,4)="Soma"</formula>
    </cfRule>
    <cfRule type="expression" dxfId="18120" priority="15688">
      <formula>$N26+$O26&lt;1</formula>
    </cfRule>
    <cfRule type="expression" dxfId="18119" priority="15687">
      <formula>LEFT($M26,7)="Exemplo"</formula>
    </cfRule>
    <cfRule type="expression" dxfId="18118" priority="15686">
      <formula>LEFT($M26,4)="Soma"</formula>
    </cfRule>
    <cfRule type="expression" dxfId="18117" priority="15685">
      <formula>$N26+$O26&lt;1</formula>
    </cfRule>
    <cfRule type="expression" dxfId="18116" priority="15684">
      <formula>LEFT($M26,7)="Exemplo"</formula>
    </cfRule>
    <cfRule type="expression" dxfId="18115" priority="15683">
      <formula>LEFT($M26,4)="Soma"</formula>
    </cfRule>
    <cfRule type="expression" dxfId="18114" priority="15682">
      <formula>$N26+$O26&lt;1</formula>
    </cfRule>
    <cfRule type="expression" dxfId="18113" priority="15681">
      <formula>LEFT($M26,7)="Exemplo"</formula>
    </cfRule>
    <cfRule type="expression" dxfId="18112" priority="15680">
      <formula>LEFT($M26,4)="Soma"</formula>
    </cfRule>
    <cfRule type="expression" dxfId="18111" priority="15679">
      <formula>$N26+$O26&lt;1</formula>
    </cfRule>
    <cfRule type="expression" dxfId="18110" priority="15678">
      <formula>LEFT($M26,7)="Exemplo"</formula>
    </cfRule>
    <cfRule type="expression" dxfId="18109" priority="15677">
      <formula>LEFT($M26,4)="Soma"</formula>
    </cfRule>
    <cfRule type="expression" dxfId="18108" priority="15676">
      <formula>$N26+$O26&lt;1</formula>
    </cfRule>
    <cfRule type="expression" dxfId="18107" priority="15675">
      <formula>LEFT($M26,7)="Exemplo"</formula>
    </cfRule>
    <cfRule type="expression" dxfId="18106" priority="15674">
      <formula>LEFT($M26,4)="Soma"</formula>
    </cfRule>
    <cfRule type="expression" dxfId="18105" priority="15673">
      <formula>$N26+$O26&lt;1</formula>
    </cfRule>
    <cfRule type="expression" dxfId="18104" priority="15672">
      <formula>LEFT($M26,7)="Exemplo"</formula>
    </cfRule>
    <cfRule type="expression" dxfId="18103" priority="15671">
      <formula>LEFT($M26,4)="Soma"</formula>
    </cfRule>
    <cfRule type="expression" dxfId="18102" priority="15670">
      <formula>$N26+$O26&lt;1</formula>
    </cfRule>
    <cfRule type="expression" dxfId="18101" priority="15669">
      <formula>LEFT($M26,7)="Exemplo"</formula>
    </cfRule>
    <cfRule type="expression" dxfId="18100" priority="15668">
      <formula>LEFT($M26,4)="Soma"</formula>
    </cfRule>
    <cfRule type="expression" dxfId="18099" priority="15667">
      <formula>$N26+$O26&lt;1</formula>
    </cfRule>
    <cfRule type="expression" dxfId="18098" priority="15666">
      <formula>LEFT($M26,7)="Exemplo"</formula>
    </cfRule>
    <cfRule type="expression" dxfId="18097" priority="15665">
      <formula>LEFT($M26,4)="Soma"</formula>
    </cfRule>
    <cfRule type="expression" dxfId="18096" priority="15664">
      <formula>$N26+$O26&lt;1</formula>
    </cfRule>
    <cfRule type="expression" dxfId="18095" priority="15663">
      <formula>LEFT($M26,7)="Exemplo"</formula>
    </cfRule>
    <cfRule type="expression" dxfId="18094" priority="15662">
      <formula>LEFT($M26,4)="Soma"</formula>
    </cfRule>
    <cfRule type="expression" dxfId="18093" priority="15661">
      <formula>$N26+$O26&lt;1</formula>
    </cfRule>
    <cfRule type="expression" dxfId="18092" priority="15660">
      <formula>LEFT($M26,7)="Exemplo"</formula>
    </cfRule>
    <cfRule type="expression" dxfId="18091" priority="15659">
      <formula>LEFT($M26,4)="Soma"</formula>
    </cfRule>
    <cfRule type="expression" dxfId="18090" priority="15657">
      <formula>LEFT($M26,7)="Exemplo"</formula>
    </cfRule>
    <cfRule type="expression" dxfId="18089" priority="15331">
      <formula>LEFT($M26,4)="Soma"</formula>
    </cfRule>
    <cfRule type="expression" dxfId="18088" priority="15329">
      <formula>LEFT($M26,7)="Exemplo"</formula>
    </cfRule>
    <cfRule type="expression" dxfId="18087" priority="15328">
      <formula>LEFT($M26,4)="Soma"</formula>
    </cfRule>
    <cfRule type="expression" dxfId="18086" priority="15327">
      <formula>$N26+$O26&lt;1</formula>
    </cfRule>
    <cfRule type="expression" dxfId="18085" priority="15326">
      <formula>LEFT($M26,7)="Exemplo"</formula>
    </cfRule>
    <cfRule type="expression" dxfId="18084" priority="15325">
      <formula>LEFT($M26,4)="Soma"</formula>
    </cfRule>
    <cfRule type="expression" dxfId="18083" priority="15324">
      <formula>$N26+$O26&lt;1</formula>
    </cfRule>
    <cfRule type="expression" dxfId="18082" priority="15323">
      <formula>LEFT($M26,7)="Exemplo"</formula>
    </cfRule>
    <cfRule type="expression" dxfId="18081" priority="15322">
      <formula>LEFT($M26,4)="Soma"</formula>
    </cfRule>
    <cfRule type="expression" dxfId="18080" priority="15320">
      <formula>LEFT($M26,7)="Exemplo"</formula>
    </cfRule>
    <cfRule type="expression" dxfId="18079" priority="15194">
      <formula>LEFT($M26,4)="Soma"</formula>
    </cfRule>
    <cfRule type="expression" dxfId="18078" priority="15192">
      <formula>LEFT($M26,7)="Exemplo"</formula>
    </cfRule>
    <cfRule type="expression" dxfId="18077" priority="15191">
      <formula>LEFT($M26,4)="Soma"</formula>
    </cfRule>
    <cfRule type="expression" dxfId="18076" priority="15190">
      <formula>$N26+$O26&lt;1</formula>
    </cfRule>
    <cfRule type="expression" dxfId="18075" priority="15189">
      <formula>LEFT($M26,7)="Exemplo"</formula>
    </cfRule>
    <cfRule type="expression" dxfId="18074" priority="15188">
      <formula>LEFT($M26,4)="Soma"</formula>
    </cfRule>
    <cfRule type="expression" dxfId="18073" priority="15187">
      <formula>$N26+$O26&lt;1</formula>
    </cfRule>
    <cfRule type="expression" dxfId="18072" priority="15186">
      <formula>LEFT($M26,7)="Exemplo"</formula>
    </cfRule>
    <cfRule type="expression" dxfId="18071" priority="15185">
      <formula>LEFT($M26,4)="Soma"</formula>
    </cfRule>
    <cfRule type="expression" dxfId="18070" priority="15184">
      <formula>$N26+$O26&lt;1</formula>
    </cfRule>
    <cfRule type="expression" dxfId="18069" priority="15183">
      <formula>LEFT($M26,7)="Exemplo"</formula>
    </cfRule>
    <cfRule type="expression" dxfId="18068" priority="15182">
      <formula>LEFT($M26,4)="Soma"</formula>
    </cfRule>
    <cfRule type="expression" dxfId="18067" priority="15181">
      <formula>$N26+$O26&lt;1</formula>
    </cfRule>
    <cfRule type="expression" dxfId="18066" priority="15180">
      <formula>LEFT($M26,7)="Exemplo"</formula>
    </cfRule>
    <cfRule type="expression" dxfId="18065" priority="15179">
      <formula>LEFT($M26,4)="Soma"</formula>
    </cfRule>
    <cfRule type="expression" dxfId="18064" priority="15178">
      <formula>$N26+$O26&lt;1</formula>
    </cfRule>
    <cfRule type="expression" dxfId="18063" priority="15177">
      <formula>LEFT($M26,7)="Exemplo"</formula>
    </cfRule>
    <cfRule type="expression" dxfId="18062" priority="15176">
      <formula>LEFT($M26,4)="Soma"</formula>
    </cfRule>
    <cfRule type="expression" dxfId="18061" priority="15175">
      <formula>$N26+$O26&lt;1</formula>
    </cfRule>
    <cfRule type="expression" dxfId="18060" priority="15174">
      <formula>LEFT($M26,7)="Exemplo"</formula>
    </cfRule>
    <cfRule type="expression" dxfId="18059" priority="15173">
      <formula>LEFT($M26,4)="Soma"</formula>
    </cfRule>
    <cfRule type="expression" dxfId="18058" priority="15172">
      <formula>$N26+$O26&lt;1</formula>
    </cfRule>
    <cfRule type="expression" dxfId="18057" priority="15171">
      <formula>LEFT($M26,7)="Exemplo"</formula>
    </cfRule>
    <cfRule type="expression" dxfId="18056" priority="15170">
      <formula>LEFT($M26,4)="Soma"</formula>
    </cfRule>
    <cfRule type="expression" dxfId="18055" priority="15169">
      <formula>$N26+$O26&lt;1</formula>
    </cfRule>
    <cfRule type="expression" dxfId="18054" priority="15168">
      <formula>LEFT($M26,7)="Exemplo"</formula>
    </cfRule>
    <cfRule type="expression" dxfId="18053" priority="15167">
      <formula>LEFT($M26,4)="Soma"</formula>
    </cfRule>
    <cfRule type="expression" dxfId="18052" priority="15166">
      <formula>$N26+$O26&lt;1</formula>
    </cfRule>
    <cfRule type="expression" dxfId="18051" priority="15165">
      <formula>LEFT($M26,7)="Exemplo"</formula>
    </cfRule>
    <cfRule type="expression" dxfId="18050" priority="15164">
      <formula>LEFT($M26,4)="Soma"</formula>
    </cfRule>
    <cfRule type="expression" dxfId="18049" priority="15163">
      <formula>$N26+$O26&lt;1</formula>
    </cfRule>
    <cfRule type="expression" dxfId="18048" priority="15162">
      <formula>LEFT($M26,7)="Exemplo"</formula>
    </cfRule>
    <cfRule type="expression" dxfId="18047" priority="15161">
      <formula>LEFT($M26,4)="Soma"</formula>
    </cfRule>
    <cfRule type="expression" dxfId="18046" priority="15160">
      <formula>$N26+$O26&lt;1</formula>
    </cfRule>
    <cfRule type="expression" dxfId="18045" priority="15159">
      <formula>LEFT($M26,7)="Exemplo"</formula>
    </cfRule>
    <cfRule type="expression" dxfId="18044" priority="15158">
      <formula>LEFT($M26,4)="Soma"</formula>
    </cfRule>
    <cfRule type="expression" dxfId="18043" priority="15157">
      <formula>$N26+$O26&lt;1</formula>
    </cfRule>
    <cfRule type="expression" dxfId="18042" priority="15156">
      <formula>LEFT($M26,7)="Exemplo"</formula>
    </cfRule>
    <cfRule type="expression" dxfId="18041" priority="15155">
      <formula>LEFT($M26,4)="Soma"</formula>
    </cfRule>
    <cfRule type="expression" dxfId="18040" priority="15154">
      <formula>$N26+$O26&lt;1</formula>
    </cfRule>
    <cfRule type="expression" dxfId="18039" priority="15153">
      <formula>LEFT($M26,7)="Exemplo"</formula>
    </cfRule>
    <cfRule type="expression" dxfId="18038" priority="15152">
      <formula>LEFT($M26,4)="Soma"</formula>
    </cfRule>
    <cfRule type="expression" dxfId="18037" priority="15151">
      <formula>$N26+$O26&lt;1</formula>
    </cfRule>
    <cfRule type="expression" dxfId="18036" priority="15150">
      <formula>LEFT($M26,7)="Exemplo"</formula>
    </cfRule>
    <cfRule type="expression" dxfId="18035" priority="15149">
      <formula>LEFT($M26,4)="Soma"</formula>
    </cfRule>
    <cfRule type="expression" dxfId="18034" priority="15148">
      <formula>$N26+$O26&lt;1</formula>
    </cfRule>
    <cfRule type="expression" dxfId="18033" priority="15147">
      <formula>LEFT($M26,7)="Exemplo"</formula>
    </cfRule>
    <cfRule type="expression" dxfId="18032" priority="15146">
      <formula>LEFT($M26,4)="Soma"</formula>
    </cfRule>
    <cfRule type="expression" dxfId="18031" priority="15145">
      <formula>$N26+$O26&lt;1</formula>
    </cfRule>
    <cfRule type="expression" dxfId="18030" priority="15144">
      <formula>LEFT($M26,7)="Exemplo"</formula>
    </cfRule>
    <cfRule type="expression" dxfId="18029" priority="15143">
      <formula>LEFT($M26,4)="Soma"</formula>
    </cfRule>
    <cfRule type="expression" dxfId="18028" priority="15142">
      <formula>$N26+$O26&lt;1</formula>
    </cfRule>
    <cfRule type="expression" dxfId="18027" priority="15141">
      <formula>LEFT($M26,7)="Exemplo"</formula>
    </cfRule>
    <cfRule type="expression" dxfId="18026" priority="15140">
      <formula>LEFT($M26,4)="Soma"</formula>
    </cfRule>
    <cfRule type="expression" dxfId="18025" priority="15139">
      <formula>$N26+$O26&lt;1</formula>
    </cfRule>
    <cfRule type="expression" dxfId="18024" priority="15138">
      <formula>LEFT($M26,7)="Exemplo"</formula>
    </cfRule>
    <cfRule type="expression" dxfId="18023" priority="15137">
      <formula>LEFT($M26,4)="Soma"</formula>
    </cfRule>
    <cfRule type="expression" dxfId="18022" priority="15136">
      <formula>$N26+$O26&lt;1</formula>
    </cfRule>
    <cfRule type="expression" dxfId="18021" priority="15135">
      <formula>LEFT($M26,7)="Exemplo"</formula>
    </cfRule>
    <cfRule type="expression" dxfId="18020" priority="15134">
      <formula>LEFT($M26,4)="Soma"</formula>
    </cfRule>
    <cfRule type="expression" dxfId="18019" priority="15133">
      <formula>$N26+$O26&lt;1</formula>
    </cfRule>
    <cfRule type="expression" dxfId="18018" priority="15132">
      <formula>LEFT($M26,7)="Exemplo"</formula>
    </cfRule>
    <cfRule type="expression" dxfId="18017" priority="15131">
      <formula>LEFT($M26,4)="Soma"</formula>
    </cfRule>
    <cfRule type="expression" dxfId="18016" priority="15130">
      <formula>$N26+$O26&lt;1</formula>
    </cfRule>
    <cfRule type="expression" dxfId="18015" priority="15129">
      <formula>LEFT($M26,7)="Exemplo"</formula>
    </cfRule>
    <cfRule type="expression" dxfId="18014" priority="15128">
      <formula>LEFT($M26,4)="Soma"</formula>
    </cfRule>
    <cfRule type="expression" dxfId="18013" priority="15127">
      <formula>$N26+$O26&lt;1</formula>
    </cfRule>
    <cfRule type="expression" dxfId="18012" priority="15126">
      <formula>LEFT($M26,7)="Exemplo"</formula>
    </cfRule>
    <cfRule type="expression" dxfId="18011" priority="15125">
      <formula>LEFT($M26,4)="Soma"</formula>
    </cfRule>
    <cfRule type="expression" dxfId="18010" priority="15124">
      <formula>$N26+$O26&lt;1</formula>
    </cfRule>
    <cfRule type="expression" dxfId="18009" priority="15123">
      <formula>LEFT($M26,7)="Exemplo"</formula>
    </cfRule>
    <cfRule type="expression" dxfId="18008" priority="15122">
      <formula>LEFT($M26,4)="Soma"</formula>
    </cfRule>
    <cfRule type="expression" dxfId="18007" priority="15121">
      <formula>$N26+$O26&lt;1</formula>
    </cfRule>
    <cfRule type="expression" dxfId="18006" priority="15120">
      <formula>LEFT($M26,7)="Exemplo"</formula>
    </cfRule>
    <cfRule type="expression" dxfId="18005" priority="15119">
      <formula>LEFT($M26,4)="Soma"</formula>
    </cfRule>
    <cfRule type="expression" dxfId="18004" priority="15118">
      <formula>$N26+$O26&lt;1</formula>
    </cfRule>
    <cfRule type="expression" dxfId="18003" priority="15117">
      <formula>LEFT($M26,7)="Exemplo"</formula>
    </cfRule>
    <cfRule type="expression" dxfId="18002" priority="15116">
      <formula>LEFT($M26,4)="Soma"</formula>
    </cfRule>
    <cfRule type="expression" dxfId="18001" priority="15115">
      <formula>$N26+$O26&lt;1</formula>
    </cfRule>
    <cfRule type="expression" dxfId="18000" priority="15114">
      <formula>LEFT($M26,7)="Exemplo"</formula>
    </cfRule>
    <cfRule type="expression" dxfId="17999" priority="15113">
      <formula>LEFT($M26,4)="Soma"</formula>
    </cfRule>
    <cfRule type="expression" dxfId="17998" priority="15112">
      <formula>$N26+$O26&lt;1</formula>
    </cfRule>
    <cfRule type="expression" dxfId="17997" priority="15111">
      <formula>LEFT($M26,7)="Exemplo"</formula>
    </cfRule>
    <cfRule type="expression" dxfId="17996" priority="15110">
      <formula>LEFT($M26,4)="Soma"</formula>
    </cfRule>
    <cfRule type="expression" dxfId="17995" priority="15109">
      <formula>$N26+$O26&lt;1</formula>
    </cfRule>
    <cfRule type="expression" dxfId="17994" priority="15108">
      <formula>LEFT($M26,7)="Exemplo"</formula>
    </cfRule>
    <cfRule type="expression" dxfId="17993" priority="15107">
      <formula>LEFT($M26,4)="Soma"</formula>
    </cfRule>
    <cfRule type="expression" dxfId="17992" priority="15106">
      <formula>$N26+$O26&lt;1</formula>
    </cfRule>
    <cfRule type="expression" dxfId="17991" priority="15105">
      <formula>LEFT($M26,7)="Exemplo"</formula>
    </cfRule>
    <cfRule type="expression" dxfId="17990" priority="15104">
      <formula>LEFT($M26,4)="Soma"</formula>
    </cfRule>
    <cfRule type="expression" dxfId="17989" priority="15103">
      <formula>$N26+$O26&lt;1</formula>
    </cfRule>
    <cfRule type="expression" dxfId="17988" priority="15102">
      <formula>LEFT($M26,7)="Exemplo"</formula>
    </cfRule>
    <cfRule type="expression" dxfId="17987" priority="15101">
      <formula>LEFT($M26,4)="Soma"</formula>
    </cfRule>
    <cfRule type="expression" dxfId="17986" priority="15100">
      <formula>$N26+$O26&lt;1</formula>
    </cfRule>
    <cfRule type="expression" dxfId="17985" priority="15099">
      <formula>LEFT($M26,7)="Exemplo"</formula>
    </cfRule>
    <cfRule type="expression" dxfId="17984" priority="15098">
      <formula>LEFT($M26,4)="Soma"</formula>
    </cfRule>
    <cfRule type="expression" dxfId="17983" priority="15097">
      <formula>$N26+$O26&lt;1</formula>
    </cfRule>
    <cfRule type="expression" dxfId="17982" priority="15096">
      <formula>LEFT($M26,7)="Exemplo"</formula>
    </cfRule>
    <cfRule type="expression" dxfId="17981" priority="15095">
      <formula>LEFT($M26,4)="Soma"</formula>
    </cfRule>
    <cfRule type="expression" dxfId="17980" priority="15094">
      <formula>$N26+$O26&lt;1</formula>
    </cfRule>
    <cfRule type="expression" dxfId="17979" priority="15093">
      <formula>LEFT($M26,7)="Exemplo"</formula>
    </cfRule>
    <cfRule type="expression" dxfId="17978" priority="15092">
      <formula>LEFT($M26,4)="Soma"</formula>
    </cfRule>
    <cfRule type="expression" dxfId="17977" priority="15091">
      <formula>$N26+$O26&lt;1</formula>
    </cfRule>
    <cfRule type="expression" dxfId="17976" priority="15090">
      <formula>LEFT($M26,7)="Exemplo"</formula>
    </cfRule>
    <cfRule type="expression" dxfId="17975" priority="15089">
      <formula>LEFT($M26,4)="Soma"</formula>
    </cfRule>
    <cfRule type="expression" dxfId="17974" priority="15087">
      <formula>LEFT($M26,7)="Exemplo"</formula>
    </cfRule>
    <cfRule type="expression" dxfId="17973" priority="15071">
      <formula>LEFT($M26,4)="Soma"</formula>
    </cfRule>
    <cfRule type="expression" dxfId="17972" priority="15069">
      <formula>LEFT($M26,7)="Exemplo"</formula>
    </cfRule>
    <cfRule type="expression" dxfId="17971" priority="15068">
      <formula>LEFT($M26,4)="Soma"</formula>
    </cfRule>
    <cfRule type="expression" dxfId="17970" priority="15067">
      <formula>$N26+$O26&lt;1</formula>
    </cfRule>
    <cfRule type="expression" dxfId="17969" priority="15066">
      <formula>LEFT($M26,7)="Exemplo"</formula>
    </cfRule>
    <cfRule type="expression" dxfId="17968" priority="15065">
      <formula>LEFT($M26,4)="Soma"</formula>
    </cfRule>
    <cfRule type="expression" dxfId="17967" priority="15064">
      <formula>$N26+$O26&lt;1</formula>
    </cfRule>
    <cfRule type="expression" dxfId="17966" priority="15063">
      <formula>LEFT($M26,7)="Exemplo"</formula>
    </cfRule>
    <cfRule type="expression" dxfId="17965" priority="15062">
      <formula>LEFT($M26,4)="Soma"</formula>
    </cfRule>
    <cfRule type="expression" dxfId="17964" priority="15061">
      <formula>$N26+$O26&lt;1</formula>
    </cfRule>
    <cfRule type="expression" dxfId="17963" priority="15060">
      <formula>LEFT($M26,7)="Exemplo"</formula>
    </cfRule>
    <cfRule type="expression" dxfId="17962" priority="15059">
      <formula>LEFT($M26,4)="Soma"</formula>
    </cfRule>
    <cfRule type="expression" dxfId="17961" priority="15057">
      <formula>LEFT($M26,7)="Exemplo"</formula>
    </cfRule>
    <cfRule type="expression" dxfId="17960" priority="15053">
      <formula>LEFT($M26,4)="Soma"</formula>
    </cfRule>
    <cfRule type="expression" dxfId="17959" priority="15052">
      <formula>$N26+$O26&lt;1</formula>
    </cfRule>
    <cfRule type="expression" dxfId="17958" priority="15051">
      <formula>LEFT($M26,7)="Exemplo"</formula>
    </cfRule>
    <cfRule type="expression" dxfId="17957" priority="15050">
      <formula>LEFT($M26,4)="Soma"</formula>
    </cfRule>
    <cfRule type="expression" dxfId="17956" priority="15049">
      <formula>$N26+$O26&lt;1</formula>
    </cfRule>
    <cfRule type="expression" dxfId="17955" priority="15048">
      <formula>LEFT($M26,7)="Exemplo"</formula>
    </cfRule>
    <cfRule type="expression" dxfId="17954" priority="15047">
      <formula>LEFT($M26,4)="Soma"</formula>
    </cfRule>
    <cfRule type="expression" dxfId="17953" priority="15045">
      <formula>LEFT($M26,7)="Exemplo"</formula>
    </cfRule>
    <cfRule type="expression" dxfId="17952" priority="15041">
      <formula>LEFT($M26,4)="Soma"</formula>
    </cfRule>
    <cfRule type="expression" dxfId="17951" priority="15040">
      <formula>$N26+$O26&lt;1</formula>
    </cfRule>
    <cfRule type="expression" dxfId="17950" priority="15039">
      <formula>LEFT($M26,7)="Exemplo"</formula>
    </cfRule>
    <cfRule type="expression" dxfId="17949" priority="15038">
      <formula>LEFT($M26,4)="Soma"</formula>
    </cfRule>
    <cfRule type="expression" dxfId="17948" priority="15036">
      <formula>LEFT($M26,7)="Exemplo"</formula>
    </cfRule>
    <cfRule type="expression" dxfId="17947" priority="15032">
      <formula>LEFT($M26,4)="Soma"</formula>
    </cfRule>
    <cfRule type="expression" dxfId="17946" priority="15030">
      <formula>LEFT($M26,7)="Exemplo"</formula>
    </cfRule>
    <cfRule type="expression" dxfId="17945" priority="15023">
      <formula>LEFT($M26,4)="Soma"</formula>
    </cfRule>
    <cfRule type="expression" dxfId="17944" priority="15021">
      <formula>LEFT($M26,7)="Exemplo"</formula>
    </cfRule>
    <cfRule type="expression" dxfId="17943" priority="15019">
      <formula>LEFT($M26,4)="Soma"</formula>
    </cfRule>
    <cfRule type="expression" dxfId="17942" priority="15018">
      <formula>$N26+$O26&lt;1</formula>
    </cfRule>
    <cfRule type="expression" dxfId="17941" priority="15017">
      <formula>LEFT($M26,7)="Exemplo"</formula>
    </cfRule>
    <cfRule type="expression" dxfId="17940" priority="15016">
      <formula>LEFT($M26,4)="Soma"</formula>
    </cfRule>
    <cfRule type="expression" dxfId="17939" priority="15015">
      <formula>$N26+$O26&lt;1</formula>
    </cfRule>
    <cfRule type="expression" dxfId="17938" priority="15014">
      <formula>LEFT($M26,7)="Exemplo"</formula>
    </cfRule>
    <cfRule type="expression" dxfId="17937" priority="15013">
      <formula>LEFT($M26,4)="Soma"</formula>
    </cfRule>
    <cfRule type="expression" dxfId="17936" priority="15012">
      <formula>$N26+$O26&lt;1</formula>
    </cfRule>
    <cfRule type="expression" dxfId="17935" priority="15011">
      <formula>LEFT($M26,7)="Exemplo"</formula>
    </cfRule>
    <cfRule type="expression" dxfId="17934" priority="15010">
      <formula>LEFT($M26,4)="Soma"</formula>
    </cfRule>
    <cfRule type="expression" dxfId="17933" priority="15009">
      <formula>$N26+$O26&lt;1</formula>
    </cfRule>
    <cfRule type="expression" dxfId="17932" priority="15008">
      <formula>LEFT($M26,7)="Exemplo"</formula>
    </cfRule>
    <cfRule type="expression" dxfId="17931" priority="15007">
      <formula>LEFT($M26,4)="Soma"</formula>
    </cfRule>
    <cfRule type="expression" dxfId="17930" priority="15006">
      <formula>$N26+$O26&lt;1</formula>
    </cfRule>
    <cfRule type="expression" dxfId="17929" priority="15005">
      <formula>LEFT($M26,7)="Exemplo"</formula>
    </cfRule>
    <cfRule type="expression" dxfId="17928" priority="15004">
      <formula>LEFT($M26,4)="Soma"</formula>
    </cfRule>
    <cfRule type="expression" dxfId="17927" priority="15003">
      <formula>$N26+$O26&lt;1</formula>
    </cfRule>
    <cfRule type="expression" dxfId="17926" priority="15002">
      <formula>LEFT($M26,7)="Exemplo"</formula>
    </cfRule>
    <cfRule type="expression" dxfId="17925" priority="15001">
      <formula>LEFT($M26,4)="Soma"</formula>
    </cfRule>
    <cfRule type="expression" dxfId="17924" priority="15000">
      <formula>$N26+$O26&lt;1</formula>
    </cfRule>
    <cfRule type="expression" dxfId="17923" priority="14999">
      <formula>LEFT($M26,7)="Exemplo"</formula>
    </cfRule>
  </conditionalFormatting>
  <conditionalFormatting sqref="M26:M27">
    <cfRule type="expression" dxfId="17922" priority="15654">
      <formula>$N26+$O26&lt;1</formula>
    </cfRule>
    <cfRule type="expression" dxfId="17921" priority="14858">
      <formula>$N26+$O26&lt;1</formula>
    </cfRule>
    <cfRule type="expression" dxfId="17920" priority="14873">
      <formula>$N26+$O26&lt;1</formula>
    </cfRule>
    <cfRule type="expression" dxfId="17919" priority="14831">
      <formula>$N26+$O26&lt;1</formula>
    </cfRule>
    <cfRule type="expression" dxfId="17918" priority="14846">
      <formula>$N26+$O26&lt;1</formula>
    </cfRule>
    <cfRule type="expression" dxfId="17917" priority="14882">
      <formula>$N26+$O26&lt;1</formula>
    </cfRule>
    <cfRule type="expression" dxfId="17916" priority="15330">
      <formula>$N26+$O26&lt;1</formula>
    </cfRule>
    <cfRule type="expression" dxfId="17915" priority="15317">
      <formula>$N26+$O26&lt;1</formula>
    </cfRule>
    <cfRule type="expression" dxfId="17914" priority="15193">
      <formula>$N26+$O26&lt;1</formula>
    </cfRule>
    <cfRule type="expression" dxfId="17913" priority="15082">
      <formula>$N26+$O26&lt;1</formula>
    </cfRule>
    <cfRule type="expression" dxfId="17912" priority="15070">
      <formula>$N26+$O26&lt;1</formula>
    </cfRule>
    <cfRule type="expression" dxfId="17911" priority="15055">
      <formula>$N26+$O26&lt;1</formula>
    </cfRule>
    <cfRule type="expression" dxfId="17910" priority="15043">
      <formula>$N26+$O26&lt;1</formula>
    </cfRule>
    <cfRule type="expression" dxfId="17909" priority="15034">
      <formula>$N26+$O26&lt;1</formula>
    </cfRule>
    <cfRule type="expression" dxfId="17908" priority="15028">
      <formula>$N26+$O26&lt;1</formula>
    </cfRule>
    <cfRule type="expression" dxfId="17907" priority="15022">
      <formula>$N26+$O26&lt;1</formula>
    </cfRule>
  </conditionalFormatting>
  <conditionalFormatting sqref="M26:M28">
    <cfRule type="expression" dxfId="17906" priority="15963">
      <formula>LEFT($M26,7)="Exemplo"</formula>
    </cfRule>
    <cfRule type="expression" dxfId="17905" priority="15962">
      <formula>LEFT($M26,4)="Soma"</formula>
    </cfRule>
    <cfRule type="expression" dxfId="17904" priority="15961">
      <formula>$N26+$O26&lt;1</formula>
    </cfRule>
    <cfRule type="expression" dxfId="17903" priority="15960">
      <formula>LEFT($M26,7)="Exemplo"</formula>
    </cfRule>
    <cfRule type="expression" dxfId="17902" priority="15959">
      <formula>LEFT($M26,4)="Soma"</formula>
    </cfRule>
    <cfRule type="expression" dxfId="17901" priority="15958">
      <formula>$N26+$O26&lt;1</formula>
    </cfRule>
    <cfRule type="expression" dxfId="17900" priority="15957">
      <formula>LEFT($M26,7)="Exemplo"</formula>
    </cfRule>
    <cfRule type="expression" dxfId="17899" priority="15815">
      <formula>LEFT($M26,4)="Soma"</formula>
    </cfRule>
    <cfRule type="expression" dxfId="17898" priority="15814">
      <formula>$N26+$O26&lt;1</formula>
    </cfRule>
    <cfRule type="expression" dxfId="17897" priority="15813">
      <formula>LEFT($M26,7)="Exemplo"</formula>
    </cfRule>
    <cfRule type="expression" dxfId="17896" priority="15966">
      <formula>LEFT($M26,4)="Soma"</formula>
    </cfRule>
  </conditionalFormatting>
  <conditionalFormatting sqref="M27">
    <cfRule type="expression" dxfId="17895" priority="7260">
      <formula>LEFT($M27,7)="Exemplo"</formula>
    </cfRule>
    <cfRule type="expression" dxfId="17894" priority="7261">
      <formula>$N27+$O27&lt;1</formula>
    </cfRule>
    <cfRule type="expression" dxfId="17893" priority="7262">
      <formula>LEFT($M27,4)="Soma"</formula>
    </cfRule>
    <cfRule type="expression" dxfId="17892" priority="7263">
      <formula>LEFT($M27,7)="Exemplo"</formula>
    </cfRule>
    <cfRule type="expression" dxfId="17891" priority="7264">
      <formula>$N27+$O27&lt;1</formula>
    </cfRule>
    <cfRule type="expression" dxfId="17890" priority="7287">
      <formula>LEFT($M27,4)="Soma"</formula>
    </cfRule>
    <cfRule type="expression" dxfId="17889" priority="7286">
      <formula>$N27+$O27&lt;1</formula>
    </cfRule>
    <cfRule type="expression" dxfId="17888" priority="7285">
      <formula>LEFT($M27,7)="Exemplo"</formula>
    </cfRule>
    <cfRule type="expression" dxfId="17887" priority="7284">
      <formula>LEFT($M27,4)="Soma"</formula>
    </cfRule>
    <cfRule type="expression" dxfId="17886" priority="7283">
      <formula>$N27+$O27&lt;1</formula>
    </cfRule>
    <cfRule type="expression" dxfId="17885" priority="7282">
      <formula>LEFT($M27,7)="Exemplo"</formula>
    </cfRule>
    <cfRule type="expression" dxfId="17884" priority="7281">
      <formula>LEFT($M27,4)="Soma"</formula>
    </cfRule>
    <cfRule type="expression" dxfId="17883" priority="7280">
      <formula>$N27+$O27&lt;1</formula>
    </cfRule>
    <cfRule type="expression" dxfId="17882" priority="7279">
      <formula>LEFT($M27,7)="Exemplo"</formula>
    </cfRule>
    <cfRule type="expression" dxfId="17881" priority="7278">
      <formula>LEFT($M27,4)="Soma"</formula>
    </cfRule>
    <cfRule type="expression" dxfId="17880" priority="7277">
      <formula>$N27+$O27&lt;1</formula>
    </cfRule>
    <cfRule type="expression" dxfId="17879" priority="7276">
      <formula>LEFT($M27,7)="Exemplo"</formula>
    </cfRule>
    <cfRule type="expression" dxfId="17878" priority="7275">
      <formula>LEFT($M27,4)="Soma"</formula>
    </cfRule>
    <cfRule type="expression" dxfId="17877" priority="7274">
      <formula>$N27+$O27&lt;1</formula>
    </cfRule>
    <cfRule type="expression" dxfId="17876" priority="7273">
      <formula>LEFT($M27,7)="Exemplo"</formula>
    </cfRule>
    <cfRule type="expression" dxfId="17875" priority="7272">
      <formula>LEFT($M27,4)="Soma"</formula>
    </cfRule>
    <cfRule type="expression" dxfId="17874" priority="7271">
      <formula>$N27+$O27&lt;1</formula>
    </cfRule>
    <cfRule type="expression" dxfId="17873" priority="7270">
      <formula>LEFT($M27,7)="Exemplo"</formula>
    </cfRule>
    <cfRule type="expression" dxfId="17872" priority="7268">
      <formula>LEFT($M27,4)="Soma"</formula>
    </cfRule>
    <cfRule type="expression" dxfId="17871" priority="7267">
      <formula>$N27+$O27&lt;1</formula>
    </cfRule>
    <cfRule type="expression" dxfId="17870" priority="7266">
      <formula>LEFT($M27,7)="Exemplo"</formula>
    </cfRule>
    <cfRule type="expression" dxfId="17869" priority="7156">
      <formula>LEFT($M27,7)="Exemplo"</formula>
    </cfRule>
    <cfRule type="expression" dxfId="17868" priority="7427">
      <formula>LEFT($M27,4)="Soma"</formula>
    </cfRule>
    <cfRule type="expression" dxfId="17867" priority="7980">
      <formula>LEFT($M27,7)="Exemplo"</formula>
    </cfRule>
    <cfRule type="expression" dxfId="17866" priority="7981">
      <formula>$N27+$O27&lt;1</formula>
    </cfRule>
    <cfRule type="expression" dxfId="17865" priority="7982">
      <formula>LEFT($M27,4)="Soma"</formula>
    </cfRule>
    <cfRule type="expression" dxfId="17864" priority="7983">
      <formula>LEFT($M27,7)="Exemplo"</formula>
    </cfRule>
    <cfRule type="expression" dxfId="17863" priority="7984">
      <formula>$N27+$O27&lt;1</formula>
    </cfRule>
    <cfRule type="expression" dxfId="17862" priority="7985">
      <formula>LEFT($M27,4)="Soma"</formula>
    </cfRule>
    <cfRule type="expression" dxfId="17861" priority="7986">
      <formula>LEFT($M27,7)="Exemplo"</formula>
    </cfRule>
    <cfRule type="expression" dxfId="17860" priority="7987">
      <formula>$N27+$O27&lt;1</formula>
    </cfRule>
    <cfRule type="expression" dxfId="17859" priority="7988">
      <formula>LEFT($M27,4)="Soma"</formula>
    </cfRule>
    <cfRule type="expression" dxfId="17858" priority="7989">
      <formula>LEFT($M27,7)="Exemplo"</formula>
    </cfRule>
    <cfRule type="expression" dxfId="17857" priority="7990">
      <formula>$N27+$O27&lt;1</formula>
    </cfRule>
    <cfRule type="expression" dxfId="17856" priority="7991">
      <formula>LEFT($M27,4)="Soma"</formula>
    </cfRule>
    <cfRule type="expression" dxfId="17855" priority="7992">
      <formula>LEFT($M27,7)="Exemplo"</formula>
    </cfRule>
    <cfRule type="expression" dxfId="17854" priority="7993">
      <formula>$N27+$O27&lt;1</formula>
    </cfRule>
    <cfRule type="expression" dxfId="17853" priority="7994">
      <formula>LEFT($M27,4)="Soma"</formula>
    </cfRule>
    <cfRule type="expression" dxfId="17852" priority="7995">
      <formula>LEFT($M27,7)="Exemplo"</formula>
    </cfRule>
    <cfRule type="expression" dxfId="17851" priority="7996">
      <formula>$N27+$O27&lt;1</formula>
    </cfRule>
    <cfRule type="expression" dxfId="17850" priority="7997">
      <formula>LEFT($M27,4)="Soma"</formula>
    </cfRule>
    <cfRule type="expression" dxfId="17849" priority="7998">
      <formula>LEFT($M27,7)="Exemplo"</formula>
    </cfRule>
    <cfRule type="expression" dxfId="17848" priority="7999">
      <formula>$N27+$O27&lt;1</formula>
    </cfRule>
    <cfRule type="expression" dxfId="17847" priority="8000">
      <formula>LEFT($M27,4)="Soma"</formula>
    </cfRule>
    <cfRule type="expression" dxfId="17846" priority="8001">
      <formula>LEFT($M27,7)="Exemplo"</formula>
    </cfRule>
    <cfRule type="expression" dxfId="17845" priority="8002">
      <formula>$N27+$O27&lt;1</formula>
    </cfRule>
    <cfRule type="expression" dxfId="17844" priority="8003">
      <formula>LEFT($M27,4)="Soma"</formula>
    </cfRule>
    <cfRule type="expression" dxfId="17843" priority="8004">
      <formula>LEFT($M27,7)="Exemplo"</formula>
    </cfRule>
    <cfRule type="expression" dxfId="17842" priority="8005">
      <formula>$N27+$O27&lt;1</formula>
    </cfRule>
    <cfRule type="expression" dxfId="17841" priority="8006">
      <formula>LEFT($M27,4)="Soma"</formula>
    </cfRule>
    <cfRule type="expression" dxfId="17840" priority="8007">
      <formula>LEFT($M27,7)="Exemplo"</formula>
    </cfRule>
    <cfRule type="expression" dxfId="17839" priority="8008">
      <formula>$N27+$O27&lt;1</formula>
    </cfRule>
    <cfRule type="expression" dxfId="17838" priority="8009">
      <formula>LEFT($M27,4)="Soma"</formula>
    </cfRule>
    <cfRule type="expression" dxfId="17837" priority="8010">
      <formula>LEFT($M27,7)="Exemplo"</formula>
    </cfRule>
    <cfRule type="expression" dxfId="17836" priority="8011">
      <formula>$N27+$O27&lt;1</formula>
    </cfRule>
    <cfRule type="expression" dxfId="17835" priority="14725">
      <formula>LEFT($M27,7)="Exemplo"</formula>
    </cfRule>
    <cfRule type="expression" dxfId="17834" priority="14726">
      <formula>$N27+$O27&lt;1</formula>
    </cfRule>
    <cfRule type="expression" dxfId="17833" priority="14727">
      <formula>LEFT($M27,4)="Soma"</formula>
    </cfRule>
    <cfRule type="expression" dxfId="17832" priority="14728">
      <formula>LEFT($M27,7)="Exemplo"</formula>
    </cfRule>
    <cfRule type="expression" dxfId="17831" priority="14729">
      <formula>$N27+$O27&lt;1</formula>
    </cfRule>
    <cfRule type="expression" dxfId="17830" priority="14730">
      <formula>LEFT($M27,4)="Soma"</formula>
    </cfRule>
    <cfRule type="expression" dxfId="17829" priority="14731">
      <formula>LEFT($M27,7)="Exemplo"</formula>
    </cfRule>
    <cfRule type="expression" dxfId="17828" priority="14732">
      <formula>$N27+$O27&lt;1</formula>
    </cfRule>
    <cfRule type="expression" dxfId="17827" priority="14733">
      <formula>LEFT($M27,4)="Soma"</formula>
    </cfRule>
    <cfRule type="expression" dxfId="17826" priority="14734">
      <formula>LEFT($M27,7)="Exemplo"</formula>
    </cfRule>
    <cfRule type="expression" dxfId="17825" priority="14735">
      <formula>$N27+$O27&lt;1</formula>
    </cfRule>
    <cfRule type="expression" dxfId="17824" priority="14736">
      <formula>LEFT($M27,4)="Soma"</formula>
    </cfRule>
    <cfRule type="expression" dxfId="17823" priority="14737">
      <formula>LEFT($M27,7)="Exemplo"</formula>
    </cfRule>
    <cfRule type="expression" dxfId="17822" priority="14738">
      <formula>$N27+$O27&lt;1</formula>
    </cfRule>
    <cfRule type="expression" dxfId="17821" priority="14739">
      <formula>LEFT($M27,4)="Soma"</formula>
    </cfRule>
    <cfRule type="expression" dxfId="17820" priority="14740">
      <formula>LEFT($M27,7)="Exemplo"</formula>
    </cfRule>
    <cfRule type="expression" dxfId="17819" priority="14741">
      <formula>$N27+$O27&lt;1</formula>
    </cfRule>
    <cfRule type="expression" dxfId="17818" priority="14742">
      <formula>LEFT($M27,4)="Soma"</formula>
    </cfRule>
    <cfRule type="expression" dxfId="17817" priority="14743">
      <formula>LEFT($M27,7)="Exemplo"</formula>
    </cfRule>
    <cfRule type="expression" dxfId="17816" priority="14744">
      <formula>$N27+$O27&lt;1</formula>
    </cfRule>
    <cfRule type="expression" dxfId="17815" priority="14745">
      <formula>LEFT($M27,4)="Soma"</formula>
    </cfRule>
    <cfRule type="expression" dxfId="17814" priority="14746">
      <formula>LEFT($M27,7)="Exemplo"</formula>
    </cfRule>
    <cfRule type="expression" dxfId="17813" priority="14747">
      <formula>$N27+$O27&lt;1</formula>
    </cfRule>
    <cfRule type="expression" dxfId="17812" priority="14748">
      <formula>LEFT($M27,4)="Soma"</formula>
    </cfRule>
    <cfRule type="expression" dxfId="17811" priority="14749">
      <formula>LEFT($M27,7)="Exemplo"</formula>
    </cfRule>
    <cfRule type="expression" dxfId="17810" priority="14750">
      <formula>$N27+$O27&lt;1</formula>
    </cfRule>
    <cfRule type="expression" dxfId="17809" priority="14751">
      <formula>LEFT($M27,4)="Soma"</formula>
    </cfRule>
    <cfRule type="expression" dxfId="17808" priority="14752">
      <formula>LEFT($M27,7)="Exemplo"</formula>
    </cfRule>
    <cfRule type="expression" dxfId="17807" priority="14753">
      <formula>$N27+$O27&lt;1</formula>
    </cfRule>
    <cfRule type="expression" dxfId="17806" priority="14754">
      <formula>LEFT($M27,4)="Soma"</formula>
    </cfRule>
    <cfRule type="expression" dxfId="17805" priority="14755">
      <formula>LEFT($M27,7)="Exemplo"</formula>
    </cfRule>
    <cfRule type="expression" dxfId="17804" priority="14756">
      <formula>$N27+$O27&lt;1</formula>
    </cfRule>
    <cfRule type="expression" dxfId="17803" priority="14757">
      <formula>LEFT($M27,4)="Soma"</formula>
    </cfRule>
    <cfRule type="expression" dxfId="17802" priority="14758">
      <formula>LEFT($M27,7)="Exemplo"</formula>
    </cfRule>
    <cfRule type="expression" dxfId="17801" priority="14759">
      <formula>$N27+$O27&lt;1</formula>
    </cfRule>
    <cfRule type="expression" dxfId="17800" priority="14760">
      <formula>LEFT($M27,4)="Soma"</formula>
    </cfRule>
    <cfRule type="expression" dxfId="17799" priority="14761">
      <formula>LEFT($M27,7)="Exemplo"</formula>
    </cfRule>
    <cfRule type="expression" dxfId="17798" priority="14762">
      <formula>$N27+$O27&lt;1</formula>
    </cfRule>
    <cfRule type="expression" dxfId="17797" priority="14763">
      <formula>LEFT($M27,4)="Soma"</formula>
    </cfRule>
    <cfRule type="expression" dxfId="17796" priority="14764">
      <formula>LEFT($M27,7)="Exemplo"</formula>
    </cfRule>
    <cfRule type="expression" dxfId="17795" priority="14765">
      <formula>$N27+$O27&lt;1</formula>
    </cfRule>
    <cfRule type="expression" dxfId="17794" priority="14766">
      <formula>LEFT($M27,4)="Soma"</formula>
    </cfRule>
    <cfRule type="expression" dxfId="17793" priority="14767">
      <formula>LEFT($M27,7)="Exemplo"</formula>
    </cfRule>
    <cfRule type="expression" dxfId="17792" priority="14768">
      <formula>$N27+$O27&lt;1</formula>
    </cfRule>
    <cfRule type="expression" dxfId="17791" priority="14769">
      <formula>LEFT($M27,4)="Soma"</formula>
    </cfRule>
    <cfRule type="expression" dxfId="17790" priority="14770">
      <formula>LEFT($M27,7)="Exemplo"</formula>
    </cfRule>
    <cfRule type="expression" dxfId="17789" priority="14771">
      <formula>$N27+$O27&lt;1</formula>
    </cfRule>
    <cfRule type="expression" dxfId="17788" priority="14772">
      <formula>LEFT($M27,4)="Soma"</formula>
    </cfRule>
    <cfRule type="expression" dxfId="17787" priority="14773">
      <formula>LEFT($M27,7)="Exemplo"</formula>
    </cfRule>
    <cfRule type="expression" dxfId="17786" priority="14774">
      <formula>$N27+$O27&lt;1</formula>
    </cfRule>
    <cfRule type="expression" dxfId="17785" priority="14775">
      <formula>LEFT($M27,4)="Soma"</formula>
    </cfRule>
    <cfRule type="expression" dxfId="17784" priority="14776">
      <formula>LEFT($M27,7)="Exemplo"</formula>
    </cfRule>
    <cfRule type="expression" dxfId="17783" priority="14777">
      <formula>$N27+$O27&lt;1</formula>
    </cfRule>
    <cfRule type="expression" dxfId="17782" priority="14778">
      <formula>LEFT($M27,4)="Soma"</formula>
    </cfRule>
    <cfRule type="expression" dxfId="17781" priority="14779">
      <formula>LEFT($M27,7)="Exemplo"</formula>
    </cfRule>
    <cfRule type="expression" dxfId="17780" priority="14780">
      <formula>$N27+$O27&lt;1</formula>
    </cfRule>
    <cfRule type="expression" dxfId="17779" priority="14781">
      <formula>LEFT($M27,4)="Soma"</formula>
    </cfRule>
    <cfRule type="expression" dxfId="17778" priority="14782">
      <formula>LEFT($M27,7)="Exemplo"</formula>
    </cfRule>
    <cfRule type="expression" dxfId="17777" priority="14783">
      <formula>$N27+$O27&lt;1</formula>
    </cfRule>
    <cfRule type="expression" dxfId="17776" priority="14784">
      <formula>LEFT($M27,4)="Soma"</formula>
    </cfRule>
    <cfRule type="expression" dxfId="17775" priority="14785">
      <formula>LEFT($M27,7)="Exemplo"</formula>
    </cfRule>
    <cfRule type="expression" dxfId="17774" priority="14786">
      <formula>$N27+$O27&lt;1</formula>
    </cfRule>
    <cfRule type="expression" dxfId="17773" priority="14787">
      <formula>LEFT($M27,4)="Soma"</formula>
    </cfRule>
    <cfRule type="expression" dxfId="17772" priority="14788">
      <formula>LEFT($M27,7)="Exemplo"</formula>
    </cfRule>
    <cfRule type="expression" dxfId="17771" priority="14789">
      <formula>$N27+$O27&lt;1</formula>
    </cfRule>
    <cfRule type="expression" dxfId="17770" priority="14790">
      <formula>LEFT($M27,4)="Soma"</formula>
    </cfRule>
    <cfRule type="expression" dxfId="17769" priority="14791">
      <formula>LEFT($M27,7)="Exemplo"</formula>
    </cfRule>
    <cfRule type="expression" dxfId="17768" priority="14792">
      <formula>$N27+$O27&lt;1</formula>
    </cfRule>
    <cfRule type="expression" dxfId="17767" priority="14793">
      <formula>LEFT($M27,4)="Soma"</formula>
    </cfRule>
    <cfRule type="expression" dxfId="17766" priority="14794">
      <formula>LEFT($M27,7)="Exemplo"</formula>
    </cfRule>
    <cfRule type="expression" dxfId="17765" priority="14795">
      <formula>$N27+$O27&lt;1</formula>
    </cfRule>
    <cfRule type="expression" dxfId="17764" priority="14796">
      <formula>LEFT($M27,4)="Soma"</formula>
    </cfRule>
    <cfRule type="expression" dxfId="17763" priority="14797">
      <formula>LEFT($M27,7)="Exemplo"</formula>
    </cfRule>
    <cfRule type="expression" dxfId="17762" priority="14798">
      <formula>$N27+$O27&lt;1</formula>
    </cfRule>
    <cfRule type="expression" dxfId="17761" priority="14799">
      <formula>LEFT($M27,4)="Soma"</formula>
    </cfRule>
    <cfRule type="expression" dxfId="17760" priority="14800">
      <formula>LEFT($M27,7)="Exemplo"</formula>
    </cfRule>
    <cfRule type="expression" dxfId="17759" priority="14801">
      <formula>$N27+$O27&lt;1</formula>
    </cfRule>
    <cfRule type="expression" dxfId="17758" priority="14802">
      <formula>LEFT($M27,4)="Soma"</formula>
    </cfRule>
    <cfRule type="expression" dxfId="17757" priority="14803">
      <formula>LEFT($M27,7)="Exemplo"</formula>
    </cfRule>
    <cfRule type="expression" dxfId="17756" priority="14804">
      <formula>$N27+$O27&lt;1</formula>
    </cfRule>
    <cfRule type="expression" dxfId="17755" priority="14805">
      <formula>LEFT($M27,4)="Soma"</formula>
    </cfRule>
    <cfRule type="expression" dxfId="17754" priority="14806">
      <formula>LEFT($M27,7)="Exemplo"</formula>
    </cfRule>
    <cfRule type="expression" dxfId="17753" priority="14807">
      <formula>$N27+$O27&lt;1</formula>
    </cfRule>
    <cfRule type="expression" dxfId="17752" priority="14808">
      <formula>LEFT($M27,4)="Soma"</formula>
    </cfRule>
    <cfRule type="expression" dxfId="17751" priority="14809">
      <formula>LEFT($M27,7)="Exemplo"</formula>
    </cfRule>
    <cfRule type="expression" dxfId="17750" priority="14810">
      <formula>$N27+$O27&lt;1</formula>
    </cfRule>
    <cfRule type="expression" dxfId="17749" priority="14811">
      <formula>LEFT($M27,4)="Soma"</formula>
    </cfRule>
    <cfRule type="expression" dxfId="17748" priority="14812">
      <formula>LEFT($M27,7)="Exemplo"</formula>
    </cfRule>
    <cfRule type="expression" dxfId="17747" priority="14813">
      <formula>$N27+$O27&lt;1</formula>
    </cfRule>
    <cfRule type="expression" dxfId="17746" priority="14814">
      <formula>LEFT($M27,4)="Soma"</formula>
    </cfRule>
    <cfRule type="expression" dxfId="17745" priority="14815">
      <formula>LEFT($M27,7)="Exemplo"</formula>
    </cfRule>
    <cfRule type="expression" dxfId="17744" priority="14816">
      <formula>$N27+$O27&lt;1</formula>
    </cfRule>
    <cfRule type="expression" dxfId="17743" priority="14817">
      <formula>LEFT($M27,4)="Soma"</formula>
    </cfRule>
    <cfRule type="expression" dxfId="17742" priority="14818">
      <formula>LEFT($M27,7)="Exemplo"</formula>
    </cfRule>
    <cfRule type="expression" dxfId="17741" priority="14819">
      <formula>$N27+$O27&lt;1</formula>
    </cfRule>
    <cfRule type="expression" dxfId="17740" priority="14820">
      <formula>LEFT($M27,4)="Soma"</formula>
    </cfRule>
    <cfRule type="expression" dxfId="17739" priority="14821">
      <formula>LEFT($M27,7)="Exemplo"</formula>
    </cfRule>
    <cfRule type="expression" dxfId="17738" priority="14822">
      <formula>$N27+$O27&lt;1</formula>
    </cfRule>
    <cfRule type="expression" dxfId="17737" priority="14823">
      <formula>LEFT($M27,4)="Soma"</formula>
    </cfRule>
    <cfRule type="expression" dxfId="17736" priority="14824">
      <formula>LEFT($M27,7)="Exemplo"</formula>
    </cfRule>
    <cfRule type="expression" dxfId="17735" priority="14825">
      <formula>$N27+$O27&lt;1</formula>
    </cfRule>
    <cfRule type="expression" dxfId="17734" priority="14826">
      <formula>LEFT($M27,4)="Soma"</formula>
    </cfRule>
    <cfRule type="expression" dxfId="17733" priority="14827">
      <formula>LEFT($M27,7)="Exemplo"</formula>
    </cfRule>
    <cfRule type="expression" dxfId="17732" priority="14828">
      <formula>$N27+$O27&lt;1</formula>
    </cfRule>
    <cfRule type="expression" dxfId="17731" priority="14829">
      <formula>LEFT($M27,4)="Soma"</formula>
    </cfRule>
    <cfRule type="expression" dxfId="17730" priority="14830">
      <formula>LEFT($M27,7)="Exemplo"</formula>
    </cfRule>
    <cfRule type="expression" dxfId="17729" priority="14832">
      <formula>LEFT($M27,4)="Soma"</formula>
    </cfRule>
    <cfRule type="expression" dxfId="17728" priority="14848">
      <formula>LEFT($M27,7)="Exemplo"</formula>
    </cfRule>
    <cfRule type="expression" dxfId="17727" priority="14850">
      <formula>LEFT($M27,4)="Soma"</formula>
    </cfRule>
    <cfRule type="expression" dxfId="17726" priority="14851">
      <formula>LEFT($M27,7)="Exemplo"</formula>
    </cfRule>
    <cfRule type="expression" dxfId="17725" priority="14852">
      <formula>$N27+$O27&lt;1</formula>
    </cfRule>
    <cfRule type="expression" dxfId="17724" priority="14853">
      <formula>LEFT($M27,4)="Soma"</formula>
    </cfRule>
    <cfRule type="expression" dxfId="17723" priority="14854">
      <formula>LEFT($M27,7)="Exemplo"</formula>
    </cfRule>
    <cfRule type="expression" dxfId="17722" priority="14855">
      <formula>$N27+$O27&lt;1</formula>
    </cfRule>
    <cfRule type="expression" dxfId="17721" priority="14856">
      <formula>LEFT($M27,4)="Soma"</formula>
    </cfRule>
    <cfRule type="expression" dxfId="17720" priority="14857">
      <formula>LEFT($M27,7)="Exemplo"</formula>
    </cfRule>
    <cfRule type="expression" dxfId="17719" priority="14859">
      <formula>LEFT($M27,4)="Soma"</formula>
    </cfRule>
    <cfRule type="expression" dxfId="17718" priority="14878">
      <formula>LEFT($M27,7)="Exemplo"</formula>
    </cfRule>
    <cfRule type="expression" dxfId="17717" priority="14880">
      <formula>LEFT($M27,4)="Soma"</formula>
    </cfRule>
    <cfRule type="expression" dxfId="17716" priority="14881">
      <formula>LEFT($M27,7)="Exemplo"</formula>
    </cfRule>
    <cfRule type="expression" dxfId="17715" priority="14883">
      <formula>LEFT($M27,4)="Soma"</formula>
    </cfRule>
    <cfRule type="expression" dxfId="17714" priority="7158">
      <formula>LEFT($M27,4)="Soma"</formula>
    </cfRule>
    <cfRule type="expression" dxfId="17713" priority="7159">
      <formula>LEFT($M27,7)="Exemplo"</formula>
    </cfRule>
    <cfRule type="expression" dxfId="17712" priority="7160">
      <formula>$N27+$O27&lt;1</formula>
    </cfRule>
    <cfRule type="expression" dxfId="17711" priority="7161">
      <formula>LEFT($M27,4)="Soma"</formula>
    </cfRule>
    <cfRule type="expression" dxfId="17710" priority="7162">
      <formula>LEFT($M27,7)="Exemplo"</formula>
    </cfRule>
    <cfRule type="expression" dxfId="17709" priority="7163">
      <formula>$N27+$O27&lt;1</formula>
    </cfRule>
    <cfRule type="expression" dxfId="17708" priority="7164">
      <formula>LEFT($M27,4)="Soma"</formula>
    </cfRule>
    <cfRule type="expression" dxfId="17707" priority="7165">
      <formula>LEFT($M27,7)="Exemplo"</formula>
    </cfRule>
    <cfRule type="expression" dxfId="17706" priority="7166">
      <formula>$N27+$O27&lt;1</formula>
    </cfRule>
    <cfRule type="expression" dxfId="17705" priority="7167">
      <formula>LEFT($M27,4)="Soma"</formula>
    </cfRule>
    <cfRule type="expression" dxfId="17704" priority="7168">
      <formula>LEFT($M27,7)="Exemplo"</formula>
    </cfRule>
    <cfRule type="expression" dxfId="17703" priority="7169">
      <formula>$N27+$O27&lt;1</formula>
    </cfRule>
    <cfRule type="expression" dxfId="17702" priority="7170">
      <formula>LEFT($M27,4)="Soma"</formula>
    </cfRule>
    <cfRule type="expression" dxfId="17701" priority="7186">
      <formula>LEFT($M27,7)="Exemplo"</formula>
    </cfRule>
    <cfRule type="expression" dxfId="17700" priority="7187">
      <formula>$N27+$O27&lt;1</formula>
    </cfRule>
    <cfRule type="expression" dxfId="17699" priority="7188">
      <formula>LEFT($M27,4)="Soma"</formula>
    </cfRule>
    <cfRule type="expression" dxfId="17698" priority="7189">
      <formula>LEFT($M27,7)="Exemplo"</formula>
    </cfRule>
    <cfRule type="expression" dxfId="17697" priority="7190">
      <formula>$N27+$O27&lt;1</formula>
    </cfRule>
    <cfRule type="expression" dxfId="17696" priority="7191">
      <formula>LEFT($M27,4)="Soma"</formula>
    </cfRule>
    <cfRule type="expression" dxfId="17695" priority="7192">
      <formula>LEFT($M27,7)="Exemplo"</formula>
    </cfRule>
    <cfRule type="expression" dxfId="17694" priority="7193">
      <formula>$N27+$O27&lt;1</formula>
    </cfRule>
    <cfRule type="expression" dxfId="17693" priority="7194">
      <formula>LEFT($M27,4)="Soma"</formula>
    </cfRule>
    <cfRule type="expression" dxfId="17692" priority="8274">
      <formula>LEFT($M27,4)="Soma"</formula>
    </cfRule>
    <cfRule type="expression" dxfId="17691" priority="8273">
      <formula>$N27+$O27&lt;1</formula>
    </cfRule>
    <cfRule type="expression" dxfId="17690" priority="8272">
      <formula>LEFT($M27,7)="Exemplo"</formula>
    </cfRule>
    <cfRule type="expression" dxfId="17689" priority="8271">
      <formula>LEFT($M27,4)="Soma"</formula>
    </cfRule>
    <cfRule type="expression" dxfId="17688" priority="8270">
      <formula>$N27+$O27&lt;1</formula>
    </cfRule>
    <cfRule type="expression" dxfId="17687" priority="8269">
      <formula>LEFT($M27,7)="Exemplo"</formula>
    </cfRule>
    <cfRule type="expression" dxfId="17686" priority="8268">
      <formula>LEFT($M27,4)="Soma"</formula>
    </cfRule>
    <cfRule type="expression" dxfId="17685" priority="8267">
      <formula>$N27+$O27&lt;1</formula>
    </cfRule>
    <cfRule type="expression" dxfId="17684" priority="8266">
      <formula>LEFT($M27,7)="Exemplo"</formula>
    </cfRule>
    <cfRule type="expression" dxfId="17683" priority="8265">
      <formula>LEFT($M27,4)="Soma"</formula>
    </cfRule>
    <cfRule type="expression" dxfId="17682" priority="8264">
      <formula>$N27+$O27&lt;1</formula>
    </cfRule>
    <cfRule type="expression" dxfId="17681" priority="8263">
      <formula>LEFT($M27,7)="Exemplo"</formula>
    </cfRule>
    <cfRule type="expression" dxfId="17680" priority="8262">
      <formula>LEFT($M27,4)="Soma"</formula>
    </cfRule>
    <cfRule type="expression" dxfId="17679" priority="8261">
      <formula>$N27+$O27&lt;1</formula>
    </cfRule>
    <cfRule type="expression" dxfId="17678" priority="8260">
      <formula>LEFT($M27,7)="Exemplo"</formula>
    </cfRule>
    <cfRule type="expression" dxfId="17677" priority="8259">
      <formula>LEFT($M27,4)="Soma"</formula>
    </cfRule>
    <cfRule type="expression" dxfId="17676" priority="8258">
      <formula>$N27+$O27&lt;1</formula>
    </cfRule>
    <cfRule type="expression" dxfId="17675" priority="8257">
      <formula>LEFT($M27,7)="Exemplo"</formula>
    </cfRule>
    <cfRule type="expression" dxfId="17674" priority="8256">
      <formula>LEFT($M27,4)="Soma"</formula>
    </cfRule>
    <cfRule type="expression" dxfId="17673" priority="8255">
      <formula>$N27+$O27&lt;1</formula>
    </cfRule>
    <cfRule type="expression" dxfId="17672" priority="8254">
      <formula>LEFT($M27,7)="Exemplo"</formula>
    </cfRule>
    <cfRule type="expression" dxfId="17671" priority="8253">
      <formula>LEFT($M27,4)="Soma"</formula>
    </cfRule>
    <cfRule type="expression" dxfId="17670" priority="8252">
      <formula>$N27+$O27&lt;1</formula>
    </cfRule>
    <cfRule type="expression" dxfId="17669" priority="8251">
      <formula>LEFT($M27,7)="Exemplo"</formula>
    </cfRule>
    <cfRule type="expression" dxfId="17668" priority="8243">
      <formula>LEFT($M27,4)="Soma"</formula>
    </cfRule>
    <cfRule type="expression" dxfId="17667" priority="8242">
      <formula>$N27+$O27&lt;1</formula>
    </cfRule>
    <cfRule type="expression" dxfId="17666" priority="8241">
      <formula>LEFT($M27,7)="Exemplo"</formula>
    </cfRule>
    <cfRule type="expression" dxfId="17665" priority="8237">
      <formula>LEFT($M27,4)="Soma"</formula>
    </cfRule>
    <cfRule type="expression" dxfId="17664" priority="8236">
      <formula>$N27+$O27&lt;1</formula>
    </cfRule>
    <cfRule type="expression" dxfId="17663" priority="8235">
      <formula>LEFT($M27,7)="Exemplo"</formula>
    </cfRule>
    <cfRule type="expression" dxfId="17662" priority="8234">
      <formula>LEFT($M27,4)="Soma"</formula>
    </cfRule>
    <cfRule type="expression" dxfId="17661" priority="8233">
      <formula>$N27+$O27&lt;1</formula>
    </cfRule>
    <cfRule type="expression" dxfId="17660" priority="8232">
      <formula>LEFT($M27,7)="Exemplo"</formula>
    </cfRule>
    <cfRule type="expression" dxfId="17659" priority="8231">
      <formula>LEFT($M27,4)="Soma"</formula>
    </cfRule>
    <cfRule type="expression" dxfId="17658" priority="8230">
      <formula>$N27+$O27&lt;1</formula>
    </cfRule>
    <cfRule type="expression" dxfId="17657" priority="8229">
      <formula>LEFT($M27,7)="Exemplo"</formula>
    </cfRule>
    <cfRule type="expression" dxfId="17656" priority="8228">
      <formula>LEFT($M27,4)="Soma"</formula>
    </cfRule>
    <cfRule type="expression" dxfId="17655" priority="8227">
      <formula>$N27+$O27&lt;1</formula>
    </cfRule>
    <cfRule type="expression" dxfId="17654" priority="8226">
      <formula>LEFT($M27,7)="Exemplo"</formula>
    </cfRule>
    <cfRule type="expression" dxfId="17653" priority="8225">
      <formula>LEFT($M27,4)="Soma"</formula>
    </cfRule>
    <cfRule type="expression" dxfId="17652" priority="8224">
      <formula>$N27+$O27&lt;1</formula>
    </cfRule>
    <cfRule type="expression" dxfId="17651" priority="8223">
      <formula>LEFT($M27,7)="Exemplo"</formula>
    </cfRule>
    <cfRule type="expression" dxfId="17650" priority="8222">
      <formula>LEFT($M27,4)="Soma"</formula>
    </cfRule>
    <cfRule type="expression" dxfId="17649" priority="8221">
      <formula>$N27+$O27&lt;1</formula>
    </cfRule>
    <cfRule type="expression" dxfId="17648" priority="8220">
      <formula>LEFT($M27,7)="Exemplo"</formula>
    </cfRule>
    <cfRule type="expression" dxfId="17647" priority="8219">
      <formula>LEFT($M27,4)="Soma"</formula>
    </cfRule>
    <cfRule type="expression" dxfId="17646" priority="8218">
      <formula>$N27+$O27&lt;1</formula>
    </cfRule>
    <cfRule type="expression" dxfId="17645" priority="8217">
      <formula>LEFT($M27,7)="Exemplo"</formula>
    </cfRule>
    <cfRule type="expression" dxfId="17644" priority="8216">
      <formula>LEFT($M27,4)="Soma"</formula>
    </cfRule>
    <cfRule type="expression" dxfId="17643" priority="8215">
      <formula>$N27+$O27&lt;1</formula>
    </cfRule>
    <cfRule type="expression" dxfId="17642" priority="8214">
      <formula>LEFT($M27,7)="Exemplo"</formula>
    </cfRule>
    <cfRule type="expression" dxfId="17641" priority="8213">
      <formula>LEFT($M27,4)="Soma"</formula>
    </cfRule>
    <cfRule type="expression" dxfId="17640" priority="8212">
      <formula>$N27+$O27&lt;1</formula>
    </cfRule>
    <cfRule type="expression" dxfId="17639" priority="8211">
      <formula>LEFT($M27,7)="Exemplo"</formula>
    </cfRule>
    <cfRule type="expression" dxfId="17638" priority="8210">
      <formula>LEFT($M27,4)="Soma"</formula>
    </cfRule>
    <cfRule type="expression" dxfId="17637" priority="8209">
      <formula>$N27+$O27&lt;1</formula>
    </cfRule>
    <cfRule type="expression" dxfId="17636" priority="8208">
      <formula>LEFT($M27,7)="Exemplo"</formula>
    </cfRule>
    <cfRule type="expression" dxfId="17635" priority="8207">
      <formula>LEFT($M27,4)="Soma"</formula>
    </cfRule>
    <cfRule type="expression" dxfId="17634" priority="8206">
      <formula>$N27+$O27&lt;1</formula>
    </cfRule>
    <cfRule type="expression" dxfId="17633" priority="8205">
      <formula>LEFT($M27,7)="Exemplo"</formula>
    </cfRule>
    <cfRule type="expression" dxfId="17632" priority="8204">
      <formula>LEFT($M27,4)="Soma"</formula>
    </cfRule>
    <cfRule type="expression" dxfId="17631" priority="8203">
      <formula>$N27+$O27&lt;1</formula>
    </cfRule>
    <cfRule type="expression" dxfId="17630" priority="8202">
      <formula>LEFT($M27,7)="Exemplo"</formula>
    </cfRule>
    <cfRule type="expression" dxfId="17629" priority="8200">
      <formula>LEFT($M27,4)="Soma"</formula>
    </cfRule>
    <cfRule type="expression" dxfId="17628" priority="8199">
      <formula>$N27+$O27&lt;1</formula>
    </cfRule>
    <cfRule type="expression" dxfId="17627" priority="8198">
      <formula>LEFT($M27,7)="Exemplo"</formula>
    </cfRule>
    <cfRule type="expression" dxfId="17626" priority="8197">
      <formula>LEFT($M27,4)="Soma"</formula>
    </cfRule>
    <cfRule type="expression" dxfId="17625" priority="8196">
      <formula>$N27+$O27&lt;1</formula>
    </cfRule>
    <cfRule type="expression" dxfId="17624" priority="8195">
      <formula>LEFT($M27,7)="Exemplo"</formula>
    </cfRule>
    <cfRule type="expression" dxfId="17623" priority="8194">
      <formula>LEFT($M27,4)="Soma"</formula>
    </cfRule>
    <cfRule type="expression" dxfId="17622" priority="8193">
      <formula>$N27+$O27&lt;1</formula>
    </cfRule>
    <cfRule type="expression" dxfId="17621" priority="8192">
      <formula>LEFT($M27,7)="Exemplo"</formula>
    </cfRule>
    <cfRule type="expression" dxfId="17620" priority="8191">
      <formula>LEFT($M27,4)="Soma"</formula>
    </cfRule>
    <cfRule type="expression" dxfId="17619" priority="8190">
      <formula>$N27+$O27&lt;1</formula>
    </cfRule>
    <cfRule type="expression" dxfId="17618" priority="8189">
      <formula>LEFT($M27,7)="Exemplo"</formula>
    </cfRule>
    <cfRule type="expression" dxfId="17617" priority="8188">
      <formula>LEFT($M27,4)="Soma"</formula>
    </cfRule>
    <cfRule type="expression" dxfId="17616" priority="8187">
      <formula>$N27+$O27&lt;1</formula>
    </cfRule>
    <cfRule type="expression" dxfId="17615" priority="8186">
      <formula>LEFT($M27,7)="Exemplo"</formula>
    </cfRule>
    <cfRule type="expression" dxfId="17614" priority="8185">
      <formula>LEFT($M27,4)="Soma"</formula>
    </cfRule>
    <cfRule type="expression" dxfId="17613" priority="8184">
      <formula>$N27+$O27&lt;1</formula>
    </cfRule>
    <cfRule type="expression" dxfId="17612" priority="8183">
      <formula>LEFT($M27,7)="Exemplo"</formula>
    </cfRule>
    <cfRule type="expression" dxfId="17611" priority="8182">
      <formula>LEFT($M27,4)="Soma"</formula>
    </cfRule>
    <cfRule type="expression" dxfId="17610" priority="8181">
      <formula>$N27+$O27&lt;1</formula>
    </cfRule>
    <cfRule type="expression" dxfId="17609" priority="8180">
      <formula>LEFT($M27,7)="Exemplo"</formula>
    </cfRule>
    <cfRule type="expression" dxfId="17608" priority="8179">
      <formula>LEFT($M27,4)="Soma"</formula>
    </cfRule>
    <cfRule type="expression" dxfId="17607" priority="8178">
      <formula>$N27+$O27&lt;1</formula>
    </cfRule>
    <cfRule type="expression" dxfId="17606" priority="8177">
      <formula>LEFT($M27,7)="Exemplo"</formula>
    </cfRule>
    <cfRule type="expression" dxfId="17605" priority="8176">
      <formula>LEFT($M27,4)="Soma"</formula>
    </cfRule>
    <cfRule type="expression" dxfId="17604" priority="8175">
      <formula>$N27+$O27&lt;1</formula>
    </cfRule>
    <cfRule type="expression" dxfId="17603" priority="8174">
      <formula>LEFT($M27,7)="Exemplo"</formula>
    </cfRule>
    <cfRule type="expression" dxfId="17602" priority="8173">
      <formula>LEFT($M27,4)="Soma"</formula>
    </cfRule>
    <cfRule type="expression" dxfId="17601" priority="8172">
      <formula>$N27+$O27&lt;1</formula>
    </cfRule>
    <cfRule type="expression" dxfId="17600" priority="8171">
      <formula>LEFT($M27,7)="Exemplo"</formula>
    </cfRule>
    <cfRule type="expression" dxfId="17599" priority="8170">
      <formula>LEFT($M27,4)="Soma"</formula>
    </cfRule>
    <cfRule type="expression" dxfId="17598" priority="8169">
      <formula>$N27+$O27&lt;1</formula>
    </cfRule>
    <cfRule type="expression" dxfId="17597" priority="8168">
      <formula>LEFT($M27,7)="Exemplo"</formula>
    </cfRule>
    <cfRule type="expression" dxfId="17596" priority="8167">
      <formula>LEFT($M27,4)="Soma"</formula>
    </cfRule>
    <cfRule type="expression" dxfId="17595" priority="8166">
      <formula>$N27+$O27&lt;1</formula>
    </cfRule>
    <cfRule type="expression" dxfId="17594" priority="8165">
      <formula>LEFT($M27,7)="Exemplo"</formula>
    </cfRule>
    <cfRule type="expression" dxfId="17593" priority="8164">
      <formula>LEFT($M27,4)="Soma"</formula>
    </cfRule>
    <cfRule type="expression" dxfId="17592" priority="8163">
      <formula>$N27+$O27&lt;1</formula>
    </cfRule>
    <cfRule type="expression" dxfId="17591" priority="8162">
      <formula>LEFT($M27,7)="Exemplo"</formula>
    </cfRule>
    <cfRule type="expression" dxfId="17590" priority="8161">
      <formula>LEFT($M27,4)="Soma"</formula>
    </cfRule>
    <cfRule type="expression" dxfId="17589" priority="8160">
      <formula>$N27+$O27&lt;1</formula>
    </cfRule>
    <cfRule type="expression" dxfId="17588" priority="8159">
      <formula>LEFT($M27,7)="Exemplo"</formula>
    </cfRule>
    <cfRule type="expression" dxfId="17587" priority="8158">
      <formula>LEFT($M27,4)="Soma"</formula>
    </cfRule>
    <cfRule type="expression" dxfId="17586" priority="8157">
      <formula>$N27+$O27&lt;1</formula>
    </cfRule>
    <cfRule type="expression" dxfId="17585" priority="8156">
      <formula>LEFT($M27,7)="Exemplo"</formula>
    </cfRule>
    <cfRule type="expression" dxfId="17584" priority="8147">
      <formula>LEFT($M27,4)="Soma"</formula>
    </cfRule>
    <cfRule type="expression" dxfId="17583" priority="8146">
      <formula>$N27+$O27&lt;1</formula>
    </cfRule>
    <cfRule type="expression" dxfId="17582" priority="8145">
      <formula>LEFT($M27,7)="Exemplo"</formula>
    </cfRule>
    <cfRule type="expression" dxfId="17581" priority="8144">
      <formula>LEFT($M27,4)="Soma"</formula>
    </cfRule>
    <cfRule type="expression" dxfId="17580" priority="8143">
      <formula>$N27+$O27&lt;1</formula>
    </cfRule>
    <cfRule type="expression" dxfId="17579" priority="8142">
      <formula>LEFT($M27,7)="Exemplo"</formula>
    </cfRule>
    <cfRule type="expression" dxfId="17578" priority="8141">
      <formula>LEFT($M27,4)="Soma"</formula>
    </cfRule>
    <cfRule type="expression" dxfId="17577" priority="8140">
      <formula>$N27+$O27&lt;1</formula>
    </cfRule>
    <cfRule type="expression" dxfId="17576" priority="8139">
      <formula>LEFT($M27,7)="Exemplo"</formula>
    </cfRule>
    <cfRule type="expression" dxfId="17575" priority="8138">
      <formula>LEFT($M27,4)="Soma"</formula>
    </cfRule>
    <cfRule type="expression" dxfId="17574" priority="8137">
      <formula>$N27+$O27&lt;1</formula>
    </cfRule>
    <cfRule type="expression" dxfId="17573" priority="8136">
      <formula>LEFT($M27,7)="Exemplo"</formula>
    </cfRule>
    <cfRule type="expression" dxfId="17572" priority="8135">
      <formula>LEFT($M27,4)="Soma"</formula>
    </cfRule>
    <cfRule type="expression" dxfId="17571" priority="8134">
      <formula>$N27+$O27&lt;1</formula>
    </cfRule>
    <cfRule type="expression" dxfId="17570" priority="8133">
      <formula>LEFT($M27,7)="Exemplo"</formula>
    </cfRule>
    <cfRule type="expression" dxfId="17569" priority="8132">
      <formula>LEFT($M27,4)="Soma"</formula>
    </cfRule>
    <cfRule type="expression" dxfId="17568" priority="8131">
      <formula>$N27+$O27&lt;1</formula>
    </cfRule>
    <cfRule type="expression" dxfId="17567" priority="8130">
      <formula>LEFT($M27,7)="Exemplo"</formula>
    </cfRule>
    <cfRule type="expression" dxfId="17566" priority="8129">
      <formula>LEFT($M27,4)="Soma"</formula>
    </cfRule>
    <cfRule type="expression" dxfId="17565" priority="8128">
      <formula>$N27+$O27&lt;1</formula>
    </cfRule>
    <cfRule type="expression" dxfId="17564" priority="8127">
      <formula>LEFT($M27,7)="Exemplo"</formula>
    </cfRule>
    <cfRule type="expression" dxfId="17563" priority="8126">
      <formula>LEFT($M27,4)="Soma"</formula>
    </cfRule>
    <cfRule type="expression" dxfId="17562" priority="8125">
      <formula>$N27+$O27&lt;1</formula>
    </cfRule>
    <cfRule type="expression" dxfId="17561" priority="8124">
      <formula>LEFT($M27,7)="Exemplo"</formula>
    </cfRule>
    <cfRule type="expression" dxfId="17560" priority="8123">
      <formula>LEFT($M27,4)="Soma"</formula>
    </cfRule>
    <cfRule type="expression" dxfId="17559" priority="8122">
      <formula>$N27+$O27&lt;1</formula>
    </cfRule>
    <cfRule type="expression" dxfId="17558" priority="8121">
      <formula>LEFT($M27,7)="Exemplo"</formula>
    </cfRule>
    <cfRule type="expression" dxfId="17557" priority="8108">
      <formula>LEFT($M27,4)="Soma"</formula>
    </cfRule>
    <cfRule type="expression" dxfId="17556" priority="8107">
      <formula>$N27+$O27&lt;1</formula>
    </cfRule>
    <cfRule type="expression" dxfId="17555" priority="8106">
      <formula>LEFT($M27,7)="Exemplo"</formula>
    </cfRule>
    <cfRule type="expression" dxfId="17554" priority="8105">
      <formula>LEFT($M27,4)="Soma"</formula>
    </cfRule>
    <cfRule type="expression" dxfId="17553" priority="8104">
      <formula>$N27+$O27&lt;1</formula>
    </cfRule>
    <cfRule type="expression" dxfId="17552" priority="8103">
      <formula>LEFT($M27,7)="Exemplo"</formula>
    </cfRule>
    <cfRule type="expression" dxfId="17551" priority="8099">
      <formula>LEFT($M27,4)="Soma"</formula>
    </cfRule>
    <cfRule type="expression" dxfId="17550" priority="8098">
      <formula>$N27+$O27&lt;1</formula>
    </cfRule>
    <cfRule type="expression" dxfId="17549" priority="8097">
      <formula>LEFT($M27,7)="Exemplo"</formula>
    </cfRule>
    <cfRule type="expression" dxfId="17548" priority="8096">
      <formula>LEFT($M27,4)="Soma"</formula>
    </cfRule>
    <cfRule type="expression" dxfId="17547" priority="8095">
      <formula>$N27+$O27&lt;1</formula>
    </cfRule>
    <cfRule type="expression" dxfId="17546" priority="8094">
      <formula>LEFT($M27,7)="Exemplo"</formula>
    </cfRule>
    <cfRule type="expression" dxfId="17545" priority="8093">
      <formula>LEFT($M27,4)="Soma"</formula>
    </cfRule>
    <cfRule type="expression" dxfId="17544" priority="8092">
      <formula>$N27+$O27&lt;1</formula>
    </cfRule>
    <cfRule type="expression" dxfId="17543" priority="8091">
      <formula>LEFT($M27,7)="Exemplo"</formula>
    </cfRule>
    <cfRule type="expression" dxfId="17542" priority="8090">
      <formula>LEFT($M27,4)="Soma"</formula>
    </cfRule>
    <cfRule type="expression" dxfId="17541" priority="8089">
      <formula>$N27+$O27&lt;1</formula>
    </cfRule>
    <cfRule type="expression" dxfId="17540" priority="8088">
      <formula>LEFT($M27,7)="Exemplo"</formula>
    </cfRule>
    <cfRule type="expression" dxfId="17539" priority="8087">
      <formula>LEFT($M27,4)="Soma"</formula>
    </cfRule>
    <cfRule type="expression" dxfId="17538" priority="8086">
      <formula>$N27+$O27&lt;1</formula>
    </cfRule>
    <cfRule type="expression" dxfId="17537" priority="8085">
      <formula>LEFT($M27,7)="Exemplo"</formula>
    </cfRule>
    <cfRule type="expression" dxfId="17536" priority="8084">
      <formula>LEFT($M27,4)="Soma"</formula>
    </cfRule>
    <cfRule type="expression" dxfId="17535" priority="8083">
      <formula>$N27+$O27&lt;1</formula>
    </cfRule>
    <cfRule type="expression" dxfId="17534" priority="8082">
      <formula>LEFT($M27,7)="Exemplo"</formula>
    </cfRule>
    <cfRule type="expression" dxfId="17533" priority="8081">
      <formula>LEFT($M27,4)="Soma"</formula>
    </cfRule>
    <cfRule type="expression" dxfId="17532" priority="8080">
      <formula>$N27+$O27&lt;1</formula>
    </cfRule>
    <cfRule type="expression" dxfId="17531" priority="8079">
      <formula>LEFT($M27,7)="Exemplo"</formula>
    </cfRule>
    <cfRule type="expression" dxfId="17530" priority="8078">
      <formula>LEFT($M27,4)="Soma"</formula>
    </cfRule>
    <cfRule type="expression" dxfId="17529" priority="8077">
      <formula>$N27+$O27&lt;1</formula>
    </cfRule>
    <cfRule type="expression" dxfId="17528" priority="8076">
      <formula>LEFT($M27,7)="Exemplo"</formula>
    </cfRule>
    <cfRule type="expression" dxfId="17527" priority="8075">
      <formula>LEFT($M27,4)="Soma"</formula>
    </cfRule>
    <cfRule type="expression" dxfId="17526" priority="8074">
      <formula>$N27+$O27&lt;1</formula>
    </cfRule>
    <cfRule type="expression" dxfId="17525" priority="8073">
      <formula>LEFT($M27,7)="Exemplo"</formula>
    </cfRule>
    <cfRule type="expression" dxfId="17524" priority="8072">
      <formula>LEFT($M27,4)="Soma"</formula>
    </cfRule>
    <cfRule type="expression" dxfId="17523" priority="8071">
      <formula>$N27+$O27&lt;1</formula>
    </cfRule>
    <cfRule type="expression" dxfId="17522" priority="8070">
      <formula>LEFT($M27,7)="Exemplo"</formula>
    </cfRule>
    <cfRule type="expression" dxfId="17521" priority="8069">
      <formula>LEFT($M27,4)="Soma"</formula>
    </cfRule>
    <cfRule type="expression" dxfId="17520" priority="8068">
      <formula>$N27+$O27&lt;1</formula>
    </cfRule>
    <cfRule type="expression" dxfId="17519" priority="8067">
      <formula>LEFT($M27,7)="Exemplo"</formula>
    </cfRule>
    <cfRule type="expression" dxfId="17518" priority="8066">
      <formula>LEFT($M27,4)="Soma"</formula>
    </cfRule>
    <cfRule type="expression" dxfId="17517" priority="8065">
      <formula>$N27+$O27&lt;1</formula>
    </cfRule>
    <cfRule type="expression" dxfId="17516" priority="8064">
      <formula>LEFT($M27,7)="Exemplo"</formula>
    </cfRule>
    <cfRule type="expression" dxfId="17515" priority="8063">
      <formula>LEFT($M27,4)="Soma"</formula>
    </cfRule>
    <cfRule type="expression" dxfId="17514" priority="8062">
      <formula>$N27+$O27&lt;1</formula>
    </cfRule>
    <cfRule type="expression" dxfId="17513" priority="8061">
      <formula>LEFT($M27,7)="Exemplo"</formula>
    </cfRule>
    <cfRule type="expression" dxfId="17512" priority="8060">
      <formula>LEFT($M27,4)="Soma"</formula>
    </cfRule>
    <cfRule type="expression" dxfId="17511" priority="8059">
      <formula>$N27+$O27&lt;1</formula>
    </cfRule>
    <cfRule type="expression" dxfId="17510" priority="8058">
      <formula>LEFT($M27,7)="Exemplo"</formula>
    </cfRule>
    <cfRule type="expression" dxfId="17509" priority="8057">
      <formula>LEFT($M27,4)="Soma"</formula>
    </cfRule>
    <cfRule type="expression" dxfId="17508" priority="8056">
      <formula>$N27+$O27&lt;1</formula>
    </cfRule>
    <cfRule type="expression" dxfId="17507" priority="8055">
      <formula>LEFT($M27,7)="Exemplo"</formula>
    </cfRule>
    <cfRule type="expression" dxfId="17506" priority="8054">
      <formula>LEFT($M27,4)="Soma"</formula>
    </cfRule>
    <cfRule type="expression" dxfId="17505" priority="8053">
      <formula>$N27+$O27&lt;1</formula>
    </cfRule>
    <cfRule type="expression" dxfId="17504" priority="8052">
      <formula>LEFT($M27,7)="Exemplo"</formula>
    </cfRule>
    <cfRule type="expression" dxfId="17503" priority="8051">
      <formula>LEFT($M27,4)="Soma"</formula>
    </cfRule>
    <cfRule type="expression" dxfId="17502" priority="8050">
      <formula>$N27+$O27&lt;1</formula>
    </cfRule>
    <cfRule type="expression" dxfId="17501" priority="8049">
      <formula>LEFT($M27,7)="Exemplo"</formula>
    </cfRule>
    <cfRule type="expression" dxfId="17500" priority="8048">
      <formula>LEFT($M27,4)="Soma"</formula>
    </cfRule>
    <cfRule type="expression" dxfId="17499" priority="8047">
      <formula>$N27+$O27&lt;1</formula>
    </cfRule>
    <cfRule type="expression" dxfId="17498" priority="8046">
      <formula>LEFT($M27,7)="Exemplo"</formula>
    </cfRule>
    <cfRule type="expression" dxfId="17497" priority="8045">
      <formula>LEFT($M27,4)="Soma"</formula>
    </cfRule>
    <cfRule type="expression" dxfId="17496" priority="8044">
      <formula>$N27+$O27&lt;1</formula>
    </cfRule>
    <cfRule type="expression" dxfId="17495" priority="8043">
      <formula>LEFT($M27,7)="Exemplo"</formula>
    </cfRule>
    <cfRule type="expression" dxfId="17494" priority="8042">
      <formula>LEFT($M27,4)="Soma"</formula>
    </cfRule>
    <cfRule type="expression" dxfId="17493" priority="8041">
      <formula>$N27+$O27&lt;1</formula>
    </cfRule>
    <cfRule type="expression" dxfId="17492" priority="8040">
      <formula>LEFT($M27,7)="Exemplo"</formula>
    </cfRule>
    <cfRule type="expression" dxfId="17491" priority="8039">
      <formula>LEFT($M27,4)="Soma"</formula>
    </cfRule>
    <cfRule type="expression" dxfId="17490" priority="8038">
      <formula>$N27+$O27&lt;1</formula>
    </cfRule>
    <cfRule type="expression" dxfId="17489" priority="8037">
      <formula>LEFT($M27,7)="Exemplo"</formula>
    </cfRule>
    <cfRule type="expression" dxfId="17488" priority="8036">
      <formula>LEFT($M27,4)="Soma"</formula>
    </cfRule>
    <cfRule type="expression" dxfId="17487" priority="8035">
      <formula>$N27+$O27&lt;1</formula>
    </cfRule>
    <cfRule type="expression" dxfId="17486" priority="8034">
      <formula>LEFT($M27,7)="Exemplo"</formula>
    </cfRule>
    <cfRule type="expression" dxfId="17485" priority="8033">
      <formula>LEFT($M27,4)="Soma"</formula>
    </cfRule>
    <cfRule type="expression" dxfId="17484" priority="8032">
      <formula>$N27+$O27&lt;1</formula>
    </cfRule>
    <cfRule type="expression" dxfId="17483" priority="8031">
      <formula>LEFT($M27,7)="Exemplo"</formula>
    </cfRule>
    <cfRule type="expression" dxfId="17482" priority="8030">
      <formula>LEFT($M27,4)="Soma"</formula>
    </cfRule>
    <cfRule type="expression" dxfId="17481" priority="8029">
      <formula>$N27+$O27&lt;1</formula>
    </cfRule>
    <cfRule type="expression" dxfId="17480" priority="8028">
      <formula>LEFT($M27,7)="Exemplo"</formula>
    </cfRule>
    <cfRule type="expression" dxfId="17479" priority="8027">
      <formula>LEFT($M27,4)="Soma"</formula>
    </cfRule>
    <cfRule type="expression" dxfId="17478" priority="8026">
      <formula>$N27+$O27&lt;1</formula>
    </cfRule>
    <cfRule type="expression" dxfId="17477" priority="8025">
      <formula>LEFT($M27,7)="Exemplo"</formula>
    </cfRule>
    <cfRule type="expression" dxfId="17476" priority="8024">
      <formula>LEFT($M27,4)="Soma"</formula>
    </cfRule>
    <cfRule type="expression" dxfId="17475" priority="8023">
      <formula>$N27+$O27&lt;1</formula>
    </cfRule>
    <cfRule type="expression" dxfId="17474" priority="8022">
      <formula>LEFT($M27,7)="Exemplo"</formula>
    </cfRule>
    <cfRule type="expression" dxfId="17473" priority="8021">
      <formula>LEFT($M27,4)="Soma"</formula>
    </cfRule>
    <cfRule type="expression" dxfId="17472" priority="8020">
      <formula>$N27+$O27&lt;1</formula>
    </cfRule>
    <cfRule type="expression" dxfId="17471" priority="8019">
      <formula>LEFT($M27,7)="Exemplo"</formula>
    </cfRule>
    <cfRule type="expression" dxfId="17470" priority="8018">
      <formula>LEFT($M27,4)="Soma"</formula>
    </cfRule>
    <cfRule type="expression" dxfId="17469" priority="8017">
      <formula>$N27+$O27&lt;1</formula>
    </cfRule>
    <cfRule type="expression" dxfId="17468" priority="7157">
      <formula>$N27+$O27&lt;1</formula>
    </cfRule>
    <cfRule type="expression" dxfId="17467" priority="8015">
      <formula>LEFT($M27,4)="Soma"</formula>
    </cfRule>
    <cfRule type="expression" dxfId="17466" priority="8014">
      <formula>$N27+$O27&lt;1</formula>
    </cfRule>
    <cfRule type="expression" dxfId="17465" priority="8013">
      <formula>LEFT($M27,7)="Exemplo"</formula>
    </cfRule>
    <cfRule type="expression" dxfId="17464" priority="8012">
      <formula>LEFT($M27,4)="Soma"</formula>
    </cfRule>
    <cfRule type="expression" dxfId="17463" priority="7195">
      <formula>LEFT($M27,7)="Exemplo"</formula>
    </cfRule>
    <cfRule type="expression" dxfId="17462" priority="7196">
      <formula>$N27+$O27&lt;1</formula>
    </cfRule>
    <cfRule type="expression" dxfId="17461" priority="7197">
      <formula>LEFT($M27,4)="Soma"</formula>
    </cfRule>
    <cfRule type="expression" dxfId="17460" priority="7224">
      <formula>LEFT($M27,7)="Exemplo"</formula>
    </cfRule>
    <cfRule type="expression" dxfId="17459" priority="7225">
      <formula>$N27+$O27&lt;1</formula>
    </cfRule>
    <cfRule type="expression" dxfId="17458" priority="7226">
      <formula>LEFT($M27,4)="Soma"</formula>
    </cfRule>
    <cfRule type="expression" dxfId="17457" priority="7227">
      <formula>LEFT($M27,7)="Exemplo"</formula>
    </cfRule>
    <cfRule type="expression" dxfId="17456" priority="7228">
      <formula>$N27+$O27&lt;1</formula>
    </cfRule>
    <cfRule type="expression" dxfId="17455" priority="7229">
      <formula>LEFT($M27,4)="Soma"</formula>
    </cfRule>
    <cfRule type="expression" dxfId="17454" priority="7230">
      <formula>LEFT($M27,7)="Exemplo"</formula>
    </cfRule>
    <cfRule type="expression" dxfId="17453" priority="7231">
      <formula>$N27+$O27&lt;1</formula>
    </cfRule>
    <cfRule type="expression" dxfId="17452" priority="7232">
      <formula>LEFT($M27,4)="Soma"</formula>
    </cfRule>
    <cfRule type="expression" dxfId="17451" priority="7233">
      <formula>LEFT($M27,7)="Exemplo"</formula>
    </cfRule>
    <cfRule type="expression" dxfId="17450" priority="7234">
      <formula>$N27+$O27&lt;1</formula>
    </cfRule>
    <cfRule type="expression" dxfId="17449" priority="7235">
      <formula>LEFT($M27,4)="Soma"</formula>
    </cfRule>
    <cfRule type="expression" dxfId="17448" priority="7236">
      <formula>LEFT($M27,7)="Exemplo"</formula>
    </cfRule>
    <cfRule type="expression" dxfId="17447" priority="7237">
      <formula>$N27+$O27&lt;1</formula>
    </cfRule>
    <cfRule type="expression" dxfId="17446" priority="7238">
      <formula>LEFT($M27,4)="Soma"</formula>
    </cfRule>
    <cfRule type="expression" dxfId="17445" priority="7239">
      <formula>LEFT($M27,7)="Exemplo"</formula>
    </cfRule>
    <cfRule type="expression" dxfId="17444" priority="7240">
      <formula>$N27+$O27&lt;1</formula>
    </cfRule>
    <cfRule type="expression" dxfId="17443" priority="7241">
      <formula>LEFT($M27,4)="Soma"</formula>
    </cfRule>
    <cfRule type="expression" dxfId="17442" priority="7242">
      <formula>LEFT($M27,7)="Exemplo"</formula>
    </cfRule>
    <cfRule type="expression" dxfId="17441" priority="7243">
      <formula>$N27+$O27&lt;1</formula>
    </cfRule>
    <cfRule type="expression" dxfId="17440" priority="7244">
      <formula>LEFT($M27,4)="Soma"</formula>
    </cfRule>
    <cfRule type="expression" dxfId="17439" priority="7245">
      <formula>LEFT($M27,7)="Exemplo"</formula>
    </cfRule>
    <cfRule type="expression" dxfId="17438" priority="7246">
      <formula>$N27+$O27&lt;1</formula>
    </cfRule>
    <cfRule type="expression" dxfId="17437" priority="7265">
      <formula>LEFT($M27,4)="Soma"</formula>
    </cfRule>
    <cfRule type="expression" dxfId="17436" priority="7654">
      <formula>LEFT($M27,4)="Soma"</formula>
    </cfRule>
    <cfRule type="expression" dxfId="17435" priority="7653">
      <formula>$N27+$O27&lt;1</formula>
    </cfRule>
    <cfRule type="expression" dxfId="17434" priority="7652">
      <formula>LEFT($M27,7)="Exemplo"</formula>
    </cfRule>
    <cfRule type="expression" dxfId="17433" priority="7651">
      <formula>LEFT($M27,4)="Soma"</formula>
    </cfRule>
    <cfRule type="expression" dxfId="17432" priority="7650">
      <formula>$N27+$O27&lt;1</formula>
    </cfRule>
    <cfRule type="expression" dxfId="17431" priority="7649">
      <formula>LEFT($M27,7)="Exemplo"</formula>
    </cfRule>
    <cfRule type="expression" dxfId="17430" priority="7648">
      <formula>LEFT($M27,4)="Soma"</formula>
    </cfRule>
    <cfRule type="expression" dxfId="17429" priority="7647">
      <formula>$N27+$O27&lt;1</formula>
    </cfRule>
    <cfRule type="expression" dxfId="17428" priority="7646">
      <formula>LEFT($M27,7)="Exemplo"</formula>
    </cfRule>
    <cfRule type="expression" dxfId="17427" priority="7645">
      <formula>LEFT($M27,4)="Soma"</formula>
    </cfRule>
    <cfRule type="expression" dxfId="17426" priority="7644">
      <formula>$N27+$O27&lt;1</formula>
    </cfRule>
    <cfRule type="expression" dxfId="17425" priority="7643">
      <formula>LEFT($M27,7)="Exemplo"</formula>
    </cfRule>
    <cfRule type="expression" dxfId="17424" priority="7517">
      <formula>LEFT($M27,4)="Soma"</formula>
    </cfRule>
    <cfRule type="expression" dxfId="17423" priority="7516">
      <formula>$N27+$O27&lt;1</formula>
    </cfRule>
    <cfRule type="expression" dxfId="17422" priority="7515">
      <formula>LEFT($M27,7)="Exemplo"</formula>
    </cfRule>
    <cfRule type="expression" dxfId="17421" priority="7514">
      <formula>LEFT($M27,4)="Soma"</formula>
    </cfRule>
    <cfRule type="expression" dxfId="17420" priority="7513">
      <formula>$N27+$O27&lt;1</formula>
    </cfRule>
    <cfRule type="expression" dxfId="17419" priority="7512">
      <formula>LEFT($M27,7)="Exemplo"</formula>
    </cfRule>
    <cfRule type="expression" dxfId="17418" priority="7511">
      <formula>LEFT($M27,4)="Soma"</formula>
    </cfRule>
    <cfRule type="expression" dxfId="17417" priority="7510">
      <formula>$N27+$O27&lt;1</formula>
    </cfRule>
    <cfRule type="expression" dxfId="17416" priority="7509">
      <formula>LEFT($M27,7)="Exemplo"</formula>
    </cfRule>
    <cfRule type="expression" dxfId="17415" priority="7508">
      <formula>LEFT($M27,4)="Soma"</formula>
    </cfRule>
    <cfRule type="expression" dxfId="17414" priority="7507">
      <formula>$N27+$O27&lt;1</formula>
    </cfRule>
    <cfRule type="expression" dxfId="17413" priority="7506">
      <formula>LEFT($M27,7)="Exemplo"</formula>
    </cfRule>
    <cfRule type="expression" dxfId="17412" priority="7505">
      <formula>LEFT($M27,4)="Soma"</formula>
    </cfRule>
    <cfRule type="expression" dxfId="17411" priority="7504">
      <formula>$N27+$O27&lt;1</formula>
    </cfRule>
    <cfRule type="expression" dxfId="17410" priority="7503">
      <formula>LEFT($M27,7)="Exemplo"</formula>
    </cfRule>
    <cfRule type="expression" dxfId="17409" priority="7502">
      <formula>LEFT($M27,4)="Soma"</formula>
    </cfRule>
    <cfRule type="expression" dxfId="17408" priority="7501">
      <formula>$N27+$O27&lt;1</formula>
    </cfRule>
    <cfRule type="expression" dxfId="17407" priority="7500">
      <formula>LEFT($M27,7)="Exemplo"</formula>
    </cfRule>
    <cfRule type="expression" dxfId="17406" priority="7499">
      <formula>LEFT($M27,4)="Soma"</formula>
    </cfRule>
    <cfRule type="expression" dxfId="17405" priority="7498">
      <formula>$N27+$O27&lt;1</formula>
    </cfRule>
    <cfRule type="expression" dxfId="17404" priority="7497">
      <formula>LEFT($M27,7)="Exemplo"</formula>
    </cfRule>
    <cfRule type="expression" dxfId="17403" priority="7496">
      <formula>LEFT($M27,4)="Soma"</formula>
    </cfRule>
    <cfRule type="expression" dxfId="17402" priority="7495">
      <formula>$N27+$O27&lt;1</formula>
    </cfRule>
    <cfRule type="expression" dxfId="17401" priority="7494">
      <formula>LEFT($M27,7)="Exemplo"</formula>
    </cfRule>
    <cfRule type="expression" dxfId="17400" priority="15656">
      <formula>LEFT($M27,4)="Soma"</formula>
    </cfRule>
    <cfRule type="expression" dxfId="17399" priority="15653">
      <formula>LEFT($M27,7)="Exemplo"</formula>
    </cfRule>
    <cfRule type="expression" dxfId="17398" priority="15640">
      <formula>LEFT($M27,4)="Soma"</formula>
    </cfRule>
    <cfRule type="expression" dxfId="17397" priority="15639">
      <formula>$N27+$O27&lt;1</formula>
    </cfRule>
    <cfRule type="expression" dxfId="17396" priority="15638">
      <formula>LEFT($M27,7)="Exemplo"</formula>
    </cfRule>
    <cfRule type="expression" dxfId="17395" priority="15637">
      <formula>LEFT($M27,4)="Soma"</formula>
    </cfRule>
    <cfRule type="expression" dxfId="17394" priority="15636">
      <formula>$N27+$O27&lt;1</formula>
    </cfRule>
    <cfRule type="expression" dxfId="17393" priority="15635">
      <formula>LEFT($M27,7)="Exemplo"</formula>
    </cfRule>
    <cfRule type="expression" dxfId="17392" priority="15631">
      <formula>LEFT($M27,4)="Soma"</formula>
    </cfRule>
    <cfRule type="expression" dxfId="17391" priority="15630">
      <formula>$N27+$O27&lt;1</formula>
    </cfRule>
    <cfRule type="expression" dxfId="17390" priority="15629">
      <formula>LEFT($M27,7)="Exemplo"</formula>
    </cfRule>
    <cfRule type="expression" dxfId="17389" priority="15628">
      <formula>LEFT($M27,4)="Soma"</formula>
    </cfRule>
    <cfRule type="expression" dxfId="17388" priority="15627">
      <formula>$N27+$O27&lt;1</formula>
    </cfRule>
    <cfRule type="expression" dxfId="17387" priority="15626">
      <formula>LEFT($M27,7)="Exemplo"</formula>
    </cfRule>
    <cfRule type="expression" dxfId="17386" priority="15625">
      <formula>LEFT($M27,4)="Soma"</formula>
    </cfRule>
    <cfRule type="expression" dxfId="17385" priority="15624">
      <formula>$N27+$O27&lt;1</formula>
    </cfRule>
    <cfRule type="expression" dxfId="17384" priority="15623">
      <formula>LEFT($M27,7)="Exemplo"</formula>
    </cfRule>
    <cfRule type="expression" dxfId="17383" priority="15622">
      <formula>LEFT($M27,4)="Soma"</formula>
    </cfRule>
    <cfRule type="expression" dxfId="17382" priority="15621">
      <formula>$N27+$O27&lt;1</formula>
    </cfRule>
    <cfRule type="expression" dxfId="17381" priority="15620">
      <formula>LEFT($M27,7)="Exemplo"</formula>
    </cfRule>
    <cfRule type="expression" dxfId="17380" priority="15619">
      <formula>LEFT($M27,4)="Soma"</formula>
    </cfRule>
    <cfRule type="expression" dxfId="17379" priority="15618">
      <formula>$N27+$O27&lt;1</formula>
    </cfRule>
    <cfRule type="expression" dxfId="17378" priority="15617">
      <formula>LEFT($M27,7)="Exemplo"</formula>
    </cfRule>
    <cfRule type="expression" dxfId="17377" priority="15616">
      <formula>LEFT($M27,4)="Soma"</formula>
    </cfRule>
    <cfRule type="expression" dxfId="17376" priority="15615">
      <formula>$N27+$O27&lt;1</formula>
    </cfRule>
    <cfRule type="expression" dxfId="17375" priority="15614">
      <formula>LEFT($M27,7)="Exemplo"</formula>
    </cfRule>
    <cfRule type="expression" dxfId="17374" priority="15613">
      <formula>LEFT($M27,4)="Soma"</formula>
    </cfRule>
    <cfRule type="expression" dxfId="17373" priority="15612">
      <formula>$N27+$O27&lt;1</formula>
    </cfRule>
    <cfRule type="expression" dxfId="17372" priority="15611">
      <formula>LEFT($M27,7)="Exemplo"</formula>
    </cfRule>
    <cfRule type="expression" dxfId="17371" priority="15610">
      <formula>LEFT($M27,4)="Soma"</formula>
    </cfRule>
    <cfRule type="expression" dxfId="17370" priority="15609">
      <formula>$N27+$O27&lt;1</formula>
    </cfRule>
    <cfRule type="expression" dxfId="17369" priority="15608">
      <formula>LEFT($M27,7)="Exemplo"</formula>
    </cfRule>
    <cfRule type="expression" dxfId="17368" priority="15607">
      <formula>LEFT($M27,4)="Soma"</formula>
    </cfRule>
    <cfRule type="expression" dxfId="17367" priority="15606">
      <formula>$N27+$O27&lt;1</formula>
    </cfRule>
    <cfRule type="expression" dxfId="17366" priority="15605">
      <formula>LEFT($M27,7)="Exemplo"</formula>
    </cfRule>
    <cfRule type="expression" dxfId="17365" priority="15604">
      <formula>LEFT($M27,4)="Soma"</formula>
    </cfRule>
    <cfRule type="expression" dxfId="17364" priority="15603">
      <formula>$N27+$O27&lt;1</formula>
    </cfRule>
    <cfRule type="expression" dxfId="17363" priority="15602">
      <formula>LEFT($M27,7)="Exemplo"</formula>
    </cfRule>
    <cfRule type="expression" dxfId="17362" priority="15601">
      <formula>LEFT($M27,4)="Soma"</formula>
    </cfRule>
    <cfRule type="expression" dxfId="17361" priority="15600">
      <formula>$N27+$O27&lt;1</formula>
    </cfRule>
    <cfRule type="expression" dxfId="17360" priority="15599">
      <formula>LEFT($M27,7)="Exemplo"</formula>
    </cfRule>
    <cfRule type="expression" dxfId="17359" priority="15598">
      <formula>LEFT($M27,4)="Soma"</formula>
    </cfRule>
    <cfRule type="expression" dxfId="17358" priority="15597">
      <formula>$N27+$O27&lt;1</formula>
    </cfRule>
    <cfRule type="expression" dxfId="17357" priority="15596">
      <formula>LEFT($M27,7)="Exemplo"</formula>
    </cfRule>
    <cfRule type="expression" dxfId="17356" priority="15595">
      <formula>LEFT($M27,4)="Soma"</formula>
    </cfRule>
    <cfRule type="expression" dxfId="17355" priority="15594">
      <formula>$N27+$O27&lt;1</formula>
    </cfRule>
    <cfRule type="expression" dxfId="17354" priority="15593">
      <formula>LEFT($M27,7)="Exemplo"</formula>
    </cfRule>
    <cfRule type="expression" dxfId="17353" priority="15592">
      <formula>LEFT($M27,4)="Soma"</formula>
    </cfRule>
    <cfRule type="expression" dxfId="17352" priority="15591">
      <formula>$N27+$O27&lt;1</formula>
    </cfRule>
    <cfRule type="expression" dxfId="17351" priority="15590">
      <formula>LEFT($M27,7)="Exemplo"</formula>
    </cfRule>
    <cfRule type="expression" dxfId="17350" priority="15589">
      <formula>LEFT($M27,4)="Soma"</formula>
    </cfRule>
    <cfRule type="expression" dxfId="17349" priority="15588">
      <formula>$N27+$O27&lt;1</formula>
    </cfRule>
    <cfRule type="expression" dxfId="17348" priority="15587">
      <formula>LEFT($M27,7)="Exemplo"</formula>
    </cfRule>
    <cfRule type="expression" dxfId="17347" priority="15586">
      <formula>LEFT($M27,4)="Soma"</formula>
    </cfRule>
    <cfRule type="expression" dxfId="17346" priority="15585">
      <formula>$N27+$O27&lt;1</formula>
    </cfRule>
    <cfRule type="expression" dxfId="17345" priority="15584">
      <formula>LEFT($M27,7)="Exemplo"</formula>
    </cfRule>
    <cfRule type="expression" dxfId="17344" priority="15583">
      <formula>LEFT($M27,4)="Soma"</formula>
    </cfRule>
    <cfRule type="expression" dxfId="17343" priority="15582">
      <formula>$N27+$O27&lt;1</formula>
    </cfRule>
    <cfRule type="expression" dxfId="17342" priority="15581">
      <formula>LEFT($M27,7)="Exemplo"</formula>
    </cfRule>
    <cfRule type="expression" dxfId="17341" priority="15580">
      <formula>LEFT($M27,4)="Soma"</formula>
    </cfRule>
    <cfRule type="expression" dxfId="17340" priority="15579">
      <formula>$N27+$O27&lt;1</formula>
    </cfRule>
    <cfRule type="expression" dxfId="17339" priority="15578">
      <formula>LEFT($M27,7)="Exemplo"</formula>
    </cfRule>
    <cfRule type="expression" dxfId="17338" priority="15577">
      <formula>LEFT($M27,4)="Soma"</formula>
    </cfRule>
    <cfRule type="expression" dxfId="17337" priority="15576">
      <formula>$N27+$O27&lt;1</formula>
    </cfRule>
    <cfRule type="expression" dxfId="17336" priority="15575">
      <formula>LEFT($M27,7)="Exemplo"</formula>
    </cfRule>
    <cfRule type="expression" dxfId="17335" priority="15574">
      <formula>LEFT($M27,4)="Soma"</formula>
    </cfRule>
    <cfRule type="expression" dxfId="17334" priority="15573">
      <formula>$N27+$O27&lt;1</formula>
    </cfRule>
    <cfRule type="expression" dxfId="17333" priority="15572">
      <formula>LEFT($M27,7)="Exemplo"</formula>
    </cfRule>
    <cfRule type="expression" dxfId="17332" priority="15571">
      <formula>LEFT($M27,4)="Soma"</formula>
    </cfRule>
    <cfRule type="expression" dxfId="17331" priority="15570">
      <formula>$N27+$O27&lt;1</formula>
    </cfRule>
    <cfRule type="expression" dxfId="17330" priority="15569">
      <formula>LEFT($M27,7)="Exemplo"</formula>
    </cfRule>
    <cfRule type="expression" dxfId="17329" priority="15568">
      <formula>LEFT($M27,4)="Soma"</formula>
    </cfRule>
    <cfRule type="expression" dxfId="17328" priority="15567">
      <formula>$N27+$O27&lt;1</formula>
    </cfRule>
    <cfRule type="expression" dxfId="17327" priority="15566">
      <formula>LEFT($M27,7)="Exemplo"</formula>
    </cfRule>
    <cfRule type="expression" dxfId="17326" priority="15565">
      <formula>LEFT($M27,4)="Soma"</formula>
    </cfRule>
    <cfRule type="expression" dxfId="17325" priority="15564">
      <formula>$N27+$O27&lt;1</formula>
    </cfRule>
    <cfRule type="expression" dxfId="17324" priority="15563">
      <formula>LEFT($M27,7)="Exemplo"</formula>
    </cfRule>
    <cfRule type="expression" dxfId="17323" priority="15562">
      <formula>LEFT($M27,4)="Soma"</formula>
    </cfRule>
    <cfRule type="expression" dxfId="17322" priority="15561">
      <formula>$N27+$O27&lt;1</formula>
    </cfRule>
    <cfRule type="expression" dxfId="17321" priority="15560">
      <formula>LEFT($M27,7)="Exemplo"</formula>
    </cfRule>
    <cfRule type="expression" dxfId="17320" priority="15559">
      <formula>LEFT($M27,4)="Soma"</formula>
    </cfRule>
    <cfRule type="expression" dxfId="17319" priority="15558">
      <formula>$N27+$O27&lt;1</formula>
    </cfRule>
    <cfRule type="expression" dxfId="17318" priority="15557">
      <formula>LEFT($M27,7)="Exemplo"</formula>
    </cfRule>
    <cfRule type="expression" dxfId="17317" priority="15556">
      <formula>LEFT($M27,4)="Soma"</formula>
    </cfRule>
    <cfRule type="expression" dxfId="17316" priority="15555">
      <formula>$N27+$O27&lt;1</formula>
    </cfRule>
    <cfRule type="expression" dxfId="17315" priority="15554">
      <formula>LEFT($M27,7)="Exemplo"</formula>
    </cfRule>
    <cfRule type="expression" dxfId="17314" priority="15553">
      <formula>LEFT($M27,4)="Soma"</formula>
    </cfRule>
    <cfRule type="expression" dxfId="17313" priority="15552">
      <formula>$N27+$O27&lt;1</formula>
    </cfRule>
    <cfRule type="expression" dxfId="17312" priority="15551">
      <formula>LEFT($M27,7)="Exemplo"</formula>
    </cfRule>
    <cfRule type="expression" dxfId="17311" priority="15550">
      <formula>LEFT($M27,4)="Soma"</formula>
    </cfRule>
    <cfRule type="expression" dxfId="17310" priority="15549">
      <formula>$N27+$O27&lt;1</formula>
    </cfRule>
    <cfRule type="expression" dxfId="17309" priority="15548">
      <formula>LEFT($M27,7)="Exemplo"</formula>
    </cfRule>
    <cfRule type="expression" dxfId="17308" priority="15547">
      <formula>LEFT($M27,4)="Soma"</formula>
    </cfRule>
    <cfRule type="expression" dxfId="17307" priority="15546">
      <formula>$N27+$O27&lt;1</formula>
    </cfRule>
    <cfRule type="expression" dxfId="17306" priority="15545">
      <formula>LEFT($M27,7)="Exemplo"</formula>
    </cfRule>
    <cfRule type="expression" dxfId="17305" priority="15544">
      <formula>LEFT($M27,4)="Soma"</formula>
    </cfRule>
    <cfRule type="expression" dxfId="17304" priority="15543">
      <formula>$N27+$O27&lt;1</formula>
    </cfRule>
    <cfRule type="expression" dxfId="17303" priority="15542">
      <formula>LEFT($M27,7)="Exemplo"</formula>
    </cfRule>
    <cfRule type="expression" dxfId="17302" priority="15541">
      <formula>LEFT($M27,4)="Soma"</formula>
    </cfRule>
    <cfRule type="expression" dxfId="17301" priority="15540">
      <formula>$N27+$O27&lt;1</formula>
    </cfRule>
    <cfRule type="expression" dxfId="17300" priority="15539">
      <formula>LEFT($M27,7)="Exemplo"</formula>
    </cfRule>
    <cfRule type="expression" dxfId="17299" priority="15538">
      <formula>LEFT($M27,4)="Soma"</formula>
    </cfRule>
    <cfRule type="expression" dxfId="17298" priority="15537">
      <formula>$N27+$O27&lt;1</formula>
    </cfRule>
    <cfRule type="expression" dxfId="17297" priority="15536">
      <formula>LEFT($M27,7)="Exemplo"</formula>
    </cfRule>
    <cfRule type="expression" dxfId="17296" priority="15535">
      <formula>LEFT($M27,4)="Soma"</formula>
    </cfRule>
    <cfRule type="expression" dxfId="17295" priority="15534">
      <formula>$N27+$O27&lt;1</formula>
    </cfRule>
    <cfRule type="expression" dxfId="17294" priority="15533">
      <formula>LEFT($M27,7)="Exemplo"</formula>
    </cfRule>
    <cfRule type="expression" dxfId="17293" priority="15532">
      <formula>LEFT($M27,4)="Soma"</formula>
    </cfRule>
    <cfRule type="expression" dxfId="17292" priority="15531">
      <formula>$N27+$O27&lt;1</formula>
    </cfRule>
    <cfRule type="expression" dxfId="17291" priority="15530">
      <formula>LEFT($M27,7)="Exemplo"</formula>
    </cfRule>
    <cfRule type="expression" dxfId="17290" priority="15529">
      <formula>LEFT($M27,4)="Soma"</formula>
    </cfRule>
    <cfRule type="expression" dxfId="17289" priority="15528">
      <formula>$N27+$O27&lt;1</formula>
    </cfRule>
    <cfRule type="expression" dxfId="17288" priority="15527">
      <formula>LEFT($M27,7)="Exemplo"</formula>
    </cfRule>
    <cfRule type="expression" dxfId="17287" priority="15526">
      <formula>LEFT($M27,4)="Soma"</formula>
    </cfRule>
    <cfRule type="expression" dxfId="17286" priority="15525">
      <formula>$N27+$O27&lt;1</formula>
    </cfRule>
    <cfRule type="expression" dxfId="17285" priority="15524">
      <formula>LEFT($M27,7)="Exemplo"</formula>
    </cfRule>
    <cfRule type="expression" dxfId="17284" priority="15523">
      <formula>LEFT($M27,4)="Soma"</formula>
    </cfRule>
    <cfRule type="expression" dxfId="17283" priority="15522">
      <formula>$N27+$O27&lt;1</formula>
    </cfRule>
    <cfRule type="expression" dxfId="17282" priority="15521">
      <formula>LEFT($M27,7)="Exemplo"</formula>
    </cfRule>
    <cfRule type="expression" dxfId="17281" priority="15520">
      <formula>LEFT($M27,4)="Soma"</formula>
    </cfRule>
    <cfRule type="expression" dxfId="17280" priority="15519">
      <formula>$N27+$O27&lt;1</formula>
    </cfRule>
    <cfRule type="expression" dxfId="17279" priority="15518">
      <formula>LEFT($M27,7)="Exemplo"</formula>
    </cfRule>
    <cfRule type="expression" dxfId="17278" priority="15517">
      <formula>LEFT($M27,4)="Soma"</formula>
    </cfRule>
    <cfRule type="expression" dxfId="17277" priority="15516">
      <formula>$N27+$O27&lt;1</formula>
    </cfRule>
    <cfRule type="expression" dxfId="17276" priority="15515">
      <formula>LEFT($M27,7)="Exemplo"</formula>
    </cfRule>
    <cfRule type="expression" dxfId="17275" priority="15514">
      <formula>LEFT($M27,4)="Soma"</formula>
    </cfRule>
    <cfRule type="expression" dxfId="17274" priority="15513">
      <formula>$N27+$O27&lt;1</formula>
    </cfRule>
    <cfRule type="expression" dxfId="17273" priority="15512">
      <formula>LEFT($M27,7)="Exemplo"</formula>
    </cfRule>
    <cfRule type="expression" dxfId="17272" priority="15510">
      <formula>LEFT($M27,4)="Soma"</formula>
    </cfRule>
    <cfRule type="expression" dxfId="17271" priority="15509">
      <formula>$N27+$O27&lt;1</formula>
    </cfRule>
    <cfRule type="expression" dxfId="17270" priority="15508">
      <formula>LEFT($M27,7)="Exemplo"</formula>
    </cfRule>
    <cfRule type="expression" dxfId="17269" priority="15507">
      <formula>LEFT($M27,4)="Soma"</formula>
    </cfRule>
    <cfRule type="expression" dxfId="17268" priority="15506">
      <formula>$N27+$O27&lt;1</formula>
    </cfRule>
    <cfRule type="expression" dxfId="17267" priority="15505">
      <formula>LEFT($M27,7)="Exemplo"</formula>
    </cfRule>
    <cfRule type="expression" dxfId="17266" priority="15504">
      <formula>LEFT($M27,4)="Soma"</formula>
    </cfRule>
    <cfRule type="expression" dxfId="17265" priority="15503">
      <formula>$N27+$O27&lt;1</formula>
    </cfRule>
    <cfRule type="expression" dxfId="17264" priority="15502">
      <formula>LEFT($M27,7)="Exemplo"</formula>
    </cfRule>
    <cfRule type="expression" dxfId="17263" priority="15501">
      <formula>LEFT($M27,4)="Soma"</formula>
    </cfRule>
    <cfRule type="expression" dxfId="17262" priority="15500">
      <formula>$N27+$O27&lt;1</formula>
    </cfRule>
    <cfRule type="expression" dxfId="17261" priority="15499">
      <formula>LEFT($M27,7)="Exemplo"</formula>
    </cfRule>
    <cfRule type="expression" dxfId="17260" priority="15498">
      <formula>LEFT($M27,4)="Soma"</formula>
    </cfRule>
    <cfRule type="expression" dxfId="17259" priority="15497">
      <formula>$N27+$O27&lt;1</formula>
    </cfRule>
    <cfRule type="expression" dxfId="17258" priority="15496">
      <formula>LEFT($M27,7)="Exemplo"</formula>
    </cfRule>
    <cfRule type="expression" dxfId="17257" priority="15495">
      <formula>LEFT($M27,4)="Soma"</formula>
    </cfRule>
    <cfRule type="expression" dxfId="17256" priority="15494">
      <formula>$N27+$O27&lt;1</formula>
    </cfRule>
    <cfRule type="expression" dxfId="17255" priority="15493">
      <formula>LEFT($M27,7)="Exemplo"</formula>
    </cfRule>
    <cfRule type="expression" dxfId="17254" priority="15492">
      <formula>LEFT($M27,4)="Soma"</formula>
    </cfRule>
    <cfRule type="expression" dxfId="17253" priority="15491">
      <formula>$N27+$O27&lt;1</formula>
    </cfRule>
    <cfRule type="expression" dxfId="17252" priority="15490">
      <formula>LEFT($M27,7)="Exemplo"</formula>
    </cfRule>
    <cfRule type="expression" dxfId="17251" priority="15489">
      <formula>LEFT($M27,4)="Soma"</formula>
    </cfRule>
    <cfRule type="expression" dxfId="17250" priority="15488">
      <formula>$N27+$O27&lt;1</formula>
    </cfRule>
    <cfRule type="expression" dxfId="17249" priority="15487">
      <formula>LEFT($M27,7)="Exemplo"</formula>
    </cfRule>
    <cfRule type="expression" dxfId="17248" priority="15479">
      <formula>LEFT($M27,4)="Soma"</formula>
    </cfRule>
    <cfRule type="expression" dxfId="17247" priority="15478">
      <formula>$N27+$O27&lt;1</formula>
    </cfRule>
    <cfRule type="expression" dxfId="17246" priority="15477">
      <formula>LEFT($M27,7)="Exemplo"</formula>
    </cfRule>
    <cfRule type="expression" dxfId="17245" priority="15473">
      <formula>LEFT($M27,4)="Soma"</formula>
    </cfRule>
    <cfRule type="expression" dxfId="17244" priority="15472">
      <formula>$N27+$O27&lt;1</formula>
    </cfRule>
    <cfRule type="expression" dxfId="17243" priority="15471">
      <formula>LEFT($M27,7)="Exemplo"</formula>
    </cfRule>
    <cfRule type="expression" dxfId="17242" priority="15470">
      <formula>LEFT($M27,4)="Soma"</formula>
    </cfRule>
    <cfRule type="expression" dxfId="17241" priority="15469">
      <formula>$N27+$O27&lt;1</formula>
    </cfRule>
    <cfRule type="expression" dxfId="17240" priority="15468">
      <formula>LEFT($M27,7)="Exemplo"</formula>
    </cfRule>
    <cfRule type="expression" dxfId="17239" priority="15467">
      <formula>LEFT($M27,4)="Soma"</formula>
    </cfRule>
    <cfRule type="expression" dxfId="17238" priority="15466">
      <formula>$N27+$O27&lt;1</formula>
    </cfRule>
    <cfRule type="expression" dxfId="17237" priority="15465">
      <formula>LEFT($M27,7)="Exemplo"</formula>
    </cfRule>
    <cfRule type="expression" dxfId="17236" priority="15464">
      <formula>LEFT($M27,4)="Soma"</formula>
    </cfRule>
    <cfRule type="expression" dxfId="17235" priority="15463">
      <formula>$N27+$O27&lt;1</formula>
    </cfRule>
    <cfRule type="expression" dxfId="17234" priority="15462">
      <formula>LEFT($M27,7)="Exemplo"</formula>
    </cfRule>
    <cfRule type="expression" dxfId="17233" priority="15461">
      <formula>LEFT($M27,4)="Soma"</formula>
    </cfRule>
    <cfRule type="expression" dxfId="17232" priority="15460">
      <formula>$N27+$O27&lt;1</formula>
    </cfRule>
    <cfRule type="expression" dxfId="17231" priority="15459">
      <formula>LEFT($M27,7)="Exemplo"</formula>
    </cfRule>
    <cfRule type="expression" dxfId="17230" priority="15458">
      <formula>LEFT($M27,4)="Soma"</formula>
    </cfRule>
    <cfRule type="expression" dxfId="17229" priority="15457">
      <formula>$N27+$O27&lt;1</formula>
    </cfRule>
    <cfRule type="expression" dxfId="17228" priority="15456">
      <formula>LEFT($M27,7)="Exemplo"</formula>
    </cfRule>
    <cfRule type="expression" dxfId="17227" priority="15455">
      <formula>LEFT($M27,4)="Soma"</formula>
    </cfRule>
    <cfRule type="expression" dxfId="17226" priority="15454">
      <formula>$N27+$O27&lt;1</formula>
    </cfRule>
    <cfRule type="expression" dxfId="17225" priority="15453">
      <formula>LEFT($M27,7)="Exemplo"</formula>
    </cfRule>
    <cfRule type="expression" dxfId="17224" priority="15452">
      <formula>LEFT($M27,4)="Soma"</formula>
    </cfRule>
    <cfRule type="expression" dxfId="17223" priority="15451">
      <formula>$N27+$O27&lt;1</formula>
    </cfRule>
    <cfRule type="expression" dxfId="17222" priority="15450">
      <formula>LEFT($M27,7)="Exemplo"</formula>
    </cfRule>
    <cfRule type="expression" dxfId="17221" priority="15449">
      <formula>LEFT($M27,4)="Soma"</formula>
    </cfRule>
    <cfRule type="expression" dxfId="17220" priority="15448">
      <formula>$N27+$O27&lt;1</formula>
    </cfRule>
    <cfRule type="expression" dxfId="17219" priority="15447">
      <formula>LEFT($M27,7)="Exemplo"</formula>
    </cfRule>
    <cfRule type="expression" dxfId="17218" priority="15446">
      <formula>LEFT($M27,4)="Soma"</formula>
    </cfRule>
    <cfRule type="expression" dxfId="17217" priority="15445">
      <formula>$N27+$O27&lt;1</formula>
    </cfRule>
    <cfRule type="expression" dxfId="17216" priority="15444">
      <formula>LEFT($M27,7)="Exemplo"</formula>
    </cfRule>
    <cfRule type="expression" dxfId="17215" priority="15443">
      <formula>LEFT($M27,4)="Soma"</formula>
    </cfRule>
    <cfRule type="expression" dxfId="17214" priority="15442">
      <formula>$N27+$O27&lt;1</formula>
    </cfRule>
    <cfRule type="expression" dxfId="17213" priority="15441">
      <formula>LEFT($M27,7)="Exemplo"</formula>
    </cfRule>
    <cfRule type="expression" dxfId="17212" priority="15440">
      <formula>LEFT($M27,4)="Soma"</formula>
    </cfRule>
    <cfRule type="expression" dxfId="17211" priority="15439">
      <formula>$N27+$O27&lt;1</formula>
    </cfRule>
    <cfRule type="expression" dxfId="17210" priority="15438">
      <formula>LEFT($M27,7)="Exemplo"</formula>
    </cfRule>
    <cfRule type="expression" dxfId="17209" priority="15436">
      <formula>LEFT($M27,4)="Soma"</formula>
    </cfRule>
    <cfRule type="expression" dxfId="17208" priority="15435">
      <formula>$N27+$O27&lt;1</formula>
    </cfRule>
    <cfRule type="expression" dxfId="17207" priority="15434">
      <formula>LEFT($M27,7)="Exemplo"</formula>
    </cfRule>
    <cfRule type="expression" dxfId="17206" priority="15433">
      <formula>LEFT($M27,4)="Soma"</formula>
    </cfRule>
    <cfRule type="expression" dxfId="17205" priority="15432">
      <formula>$N27+$O27&lt;1</formula>
    </cfRule>
    <cfRule type="expression" dxfId="17204" priority="15431">
      <formula>LEFT($M27,7)="Exemplo"</formula>
    </cfRule>
    <cfRule type="expression" dxfId="17203" priority="15430">
      <formula>LEFT($M27,4)="Soma"</formula>
    </cfRule>
    <cfRule type="expression" dxfId="17202" priority="15429">
      <formula>$N27+$O27&lt;1</formula>
    </cfRule>
    <cfRule type="expression" dxfId="17201" priority="15428">
      <formula>LEFT($M27,7)="Exemplo"</formula>
    </cfRule>
    <cfRule type="expression" dxfId="17200" priority="15427">
      <formula>LEFT($M27,4)="Soma"</formula>
    </cfRule>
    <cfRule type="expression" dxfId="17199" priority="15426">
      <formula>$N27+$O27&lt;1</formula>
    </cfRule>
    <cfRule type="expression" dxfId="17198" priority="15425">
      <formula>LEFT($M27,7)="Exemplo"</formula>
    </cfRule>
    <cfRule type="expression" dxfId="17197" priority="15424">
      <formula>LEFT($M27,4)="Soma"</formula>
    </cfRule>
    <cfRule type="expression" dxfId="17196" priority="15423">
      <formula>$N27+$O27&lt;1</formula>
    </cfRule>
    <cfRule type="expression" dxfId="17195" priority="15422">
      <formula>LEFT($M27,7)="Exemplo"</formula>
    </cfRule>
    <cfRule type="expression" dxfId="17194" priority="15421">
      <formula>LEFT($M27,4)="Soma"</formula>
    </cfRule>
    <cfRule type="expression" dxfId="17193" priority="15420">
      <formula>$N27+$O27&lt;1</formula>
    </cfRule>
    <cfRule type="expression" dxfId="17192" priority="15419">
      <formula>LEFT($M27,7)="Exemplo"</formula>
    </cfRule>
    <cfRule type="expression" dxfId="17191" priority="15418">
      <formula>LEFT($M27,4)="Soma"</formula>
    </cfRule>
    <cfRule type="expression" dxfId="17190" priority="15417">
      <formula>$N27+$O27&lt;1</formula>
    </cfRule>
    <cfRule type="expression" dxfId="17189" priority="15416">
      <formula>LEFT($M27,7)="Exemplo"</formula>
    </cfRule>
    <cfRule type="expression" dxfId="17188" priority="15415">
      <formula>LEFT($M27,4)="Soma"</formula>
    </cfRule>
    <cfRule type="expression" dxfId="17187" priority="15414">
      <formula>$N27+$O27&lt;1</formula>
    </cfRule>
    <cfRule type="expression" dxfId="17186" priority="15413">
      <formula>LEFT($M27,7)="Exemplo"</formula>
    </cfRule>
    <cfRule type="expression" dxfId="17185" priority="15412">
      <formula>LEFT($M27,4)="Soma"</formula>
    </cfRule>
    <cfRule type="expression" dxfId="17184" priority="15411">
      <formula>$N27+$O27&lt;1</formula>
    </cfRule>
    <cfRule type="expression" dxfId="17183" priority="15410">
      <formula>LEFT($M27,7)="Exemplo"</formula>
    </cfRule>
    <cfRule type="expression" dxfId="17182" priority="15409">
      <formula>LEFT($M27,4)="Soma"</formula>
    </cfRule>
    <cfRule type="expression" dxfId="17181" priority="15408">
      <formula>$N27+$O27&lt;1</formula>
    </cfRule>
    <cfRule type="expression" dxfId="17180" priority="15407">
      <formula>LEFT($M27,7)="Exemplo"</formula>
    </cfRule>
    <cfRule type="expression" dxfId="17179" priority="15406">
      <formula>LEFT($M27,4)="Soma"</formula>
    </cfRule>
    <cfRule type="expression" dxfId="17178" priority="15405">
      <formula>$N27+$O27&lt;1</formula>
    </cfRule>
    <cfRule type="expression" dxfId="17177" priority="15404">
      <formula>LEFT($M27,7)="Exemplo"</formula>
    </cfRule>
    <cfRule type="expression" dxfId="17176" priority="15403">
      <formula>LEFT($M27,4)="Soma"</formula>
    </cfRule>
    <cfRule type="expression" dxfId="17175" priority="15402">
      <formula>$N27+$O27&lt;1</formula>
    </cfRule>
    <cfRule type="expression" dxfId="17174" priority="15401">
      <formula>LEFT($M27,7)="Exemplo"</formula>
    </cfRule>
    <cfRule type="expression" dxfId="17173" priority="15400">
      <formula>LEFT($M27,4)="Soma"</formula>
    </cfRule>
    <cfRule type="expression" dxfId="17172" priority="15399">
      <formula>$N27+$O27&lt;1</formula>
    </cfRule>
    <cfRule type="expression" dxfId="17171" priority="15398">
      <formula>LEFT($M27,7)="Exemplo"</formula>
    </cfRule>
    <cfRule type="expression" dxfId="17170" priority="15397">
      <formula>LEFT($M27,4)="Soma"</formula>
    </cfRule>
    <cfRule type="expression" dxfId="17169" priority="15396">
      <formula>$N27+$O27&lt;1</formula>
    </cfRule>
    <cfRule type="expression" dxfId="17168" priority="15395">
      <formula>LEFT($M27,7)="Exemplo"</formula>
    </cfRule>
    <cfRule type="expression" dxfId="17167" priority="15394">
      <formula>LEFT($M27,4)="Soma"</formula>
    </cfRule>
    <cfRule type="expression" dxfId="17166" priority="15393">
      <formula>$N27+$O27&lt;1</formula>
    </cfRule>
    <cfRule type="expression" dxfId="17165" priority="15392">
      <formula>LEFT($M27,7)="Exemplo"</formula>
    </cfRule>
    <cfRule type="expression" dxfId="17164" priority="15385">
      <formula>LEFT($M27,4)="Soma"</formula>
    </cfRule>
    <cfRule type="expression" dxfId="17163" priority="15384">
      <formula>$N27+$O27&lt;1</formula>
    </cfRule>
    <cfRule type="expression" dxfId="17162" priority="15383">
      <formula>LEFT($M27,7)="Exemplo"</formula>
    </cfRule>
    <cfRule type="expression" dxfId="17161" priority="15382">
      <formula>LEFT($M27,4)="Soma"</formula>
    </cfRule>
    <cfRule type="expression" dxfId="17160" priority="15381">
      <formula>$N27+$O27&lt;1</formula>
    </cfRule>
    <cfRule type="expression" dxfId="17159" priority="15380">
      <formula>LEFT($M27,7)="Exemplo"</formula>
    </cfRule>
    <cfRule type="expression" dxfId="17158" priority="15379">
      <formula>LEFT($M27,4)="Soma"</formula>
    </cfRule>
    <cfRule type="expression" dxfId="17157" priority="15378">
      <formula>$N27+$O27&lt;1</formula>
    </cfRule>
    <cfRule type="expression" dxfId="17156" priority="15377">
      <formula>LEFT($M27,7)="Exemplo"</formula>
    </cfRule>
    <cfRule type="expression" dxfId="17155" priority="15376">
      <formula>LEFT($M27,4)="Soma"</formula>
    </cfRule>
    <cfRule type="expression" dxfId="17154" priority="15375">
      <formula>$N27+$O27&lt;1</formula>
    </cfRule>
    <cfRule type="expression" dxfId="17153" priority="15374">
      <formula>LEFT($M27,7)="Exemplo"</formula>
    </cfRule>
    <cfRule type="expression" dxfId="17152" priority="15373">
      <formula>LEFT($M27,4)="Soma"</formula>
    </cfRule>
    <cfRule type="expression" dxfId="17151" priority="15372">
      <formula>$N27+$O27&lt;1</formula>
    </cfRule>
    <cfRule type="expression" dxfId="17150" priority="15371">
      <formula>LEFT($M27,7)="Exemplo"</formula>
    </cfRule>
    <cfRule type="expression" dxfId="17149" priority="15370">
      <formula>LEFT($M27,4)="Soma"</formula>
    </cfRule>
    <cfRule type="expression" dxfId="17148" priority="15369">
      <formula>$N27+$O27&lt;1</formula>
    </cfRule>
    <cfRule type="expression" dxfId="17147" priority="15368">
      <formula>LEFT($M27,7)="Exemplo"</formula>
    </cfRule>
    <cfRule type="expression" dxfId="17146" priority="15367">
      <formula>LEFT($M27,4)="Soma"</formula>
    </cfRule>
    <cfRule type="expression" dxfId="17145" priority="15366">
      <formula>$N27+$O27&lt;1</formula>
    </cfRule>
    <cfRule type="expression" dxfId="17144" priority="15365">
      <formula>LEFT($M27,7)="Exemplo"</formula>
    </cfRule>
    <cfRule type="expression" dxfId="17143" priority="15364">
      <formula>LEFT($M27,4)="Soma"</formula>
    </cfRule>
    <cfRule type="expression" dxfId="17142" priority="15363">
      <formula>$N27+$O27&lt;1</formula>
    </cfRule>
    <cfRule type="expression" dxfId="17141" priority="15362">
      <formula>LEFT($M27,7)="Exemplo"</formula>
    </cfRule>
    <cfRule type="expression" dxfId="17140" priority="15361">
      <formula>LEFT($M27,4)="Soma"</formula>
    </cfRule>
    <cfRule type="expression" dxfId="17139" priority="15360">
      <formula>$N27+$O27&lt;1</formula>
    </cfRule>
    <cfRule type="expression" dxfId="17138" priority="15359">
      <formula>LEFT($M27,7)="Exemplo"</formula>
    </cfRule>
    <cfRule type="expression" dxfId="17137" priority="15358">
      <formula>LEFT($M27,4)="Soma"</formula>
    </cfRule>
    <cfRule type="expression" dxfId="17136" priority="15357">
      <formula>$N27+$O27&lt;1</formula>
    </cfRule>
    <cfRule type="expression" dxfId="17135" priority="15356">
      <formula>LEFT($M27,7)="Exemplo"</formula>
    </cfRule>
    <cfRule type="expression" dxfId="17134" priority="15355">
      <formula>LEFT($M27,4)="Soma"</formula>
    </cfRule>
    <cfRule type="expression" dxfId="17133" priority="15354">
      <formula>$N27+$O27&lt;1</formula>
    </cfRule>
    <cfRule type="expression" dxfId="17132" priority="15353">
      <formula>LEFT($M27,7)="Exemplo"</formula>
    </cfRule>
    <cfRule type="expression" dxfId="17131" priority="15352">
      <formula>LEFT($M27,4)="Soma"</formula>
    </cfRule>
    <cfRule type="expression" dxfId="17130" priority="15351">
      <formula>$N27+$O27&lt;1</formula>
    </cfRule>
    <cfRule type="expression" dxfId="17129" priority="15350">
      <formula>LEFT($M27,7)="Exemplo"</formula>
    </cfRule>
    <cfRule type="expression" dxfId="17128" priority="15349">
      <formula>LEFT($M27,4)="Soma"</formula>
    </cfRule>
    <cfRule type="expression" dxfId="17127" priority="15348">
      <formula>$N27+$O27&lt;1</formula>
    </cfRule>
    <cfRule type="expression" dxfId="17126" priority="15347">
      <formula>LEFT($M27,7)="Exemplo"</formula>
    </cfRule>
    <cfRule type="expression" dxfId="17125" priority="15346">
      <formula>LEFT($M27,4)="Soma"</formula>
    </cfRule>
    <cfRule type="expression" dxfId="17124" priority="15345">
      <formula>$N27+$O27&lt;1</formula>
    </cfRule>
    <cfRule type="expression" dxfId="17123" priority="15344">
      <formula>LEFT($M27,7)="Exemplo"</formula>
    </cfRule>
    <cfRule type="expression" dxfId="17122" priority="15343">
      <formula>LEFT($M27,4)="Soma"</formula>
    </cfRule>
    <cfRule type="expression" dxfId="17121" priority="15342">
      <formula>$N27+$O27&lt;1</formula>
    </cfRule>
    <cfRule type="expression" dxfId="17120" priority="15341">
      <formula>LEFT($M27,7)="Exemplo"</formula>
    </cfRule>
    <cfRule type="expression" dxfId="17119" priority="15340">
      <formula>LEFT($M27,4)="Soma"</formula>
    </cfRule>
    <cfRule type="expression" dxfId="17118" priority="15339">
      <formula>$N27+$O27&lt;1</formula>
    </cfRule>
    <cfRule type="expression" dxfId="17117" priority="15338">
      <formula>LEFT($M27,7)="Exemplo"</formula>
    </cfRule>
    <cfRule type="expression" dxfId="17116" priority="15337">
      <formula>LEFT($M27,4)="Soma"</formula>
    </cfRule>
    <cfRule type="expression" dxfId="17115" priority="15335">
      <formula>LEFT($M27,7)="Exemplo"</formula>
    </cfRule>
    <cfRule type="expression" dxfId="17114" priority="7493">
      <formula>LEFT($M27,4)="Soma"</formula>
    </cfRule>
    <cfRule type="expression" dxfId="17113" priority="7250">
      <formula>LEFT($M27,4)="Soma"</formula>
    </cfRule>
    <cfRule type="expression" dxfId="17112" priority="7492">
      <formula>$N27+$O27&lt;1</formula>
    </cfRule>
    <cfRule type="expression" dxfId="17111" priority="7491">
      <formula>LEFT($M27,7)="Exemplo"</formula>
    </cfRule>
    <cfRule type="expression" dxfId="17110" priority="7490">
      <formula>LEFT($M27,4)="Soma"</formula>
    </cfRule>
    <cfRule type="expression" dxfId="17109" priority="7489">
      <formula>$N27+$O27&lt;1</formula>
    </cfRule>
    <cfRule type="expression" dxfId="17108" priority="7488">
      <formula>LEFT($M27,7)="Exemplo"</formula>
    </cfRule>
    <cfRule type="expression" dxfId="17107" priority="7487">
      <formula>LEFT($M27,4)="Soma"</formula>
    </cfRule>
    <cfRule type="expression" dxfId="17106" priority="7486">
      <formula>$N27+$O27&lt;1</formula>
    </cfRule>
    <cfRule type="expression" dxfId="17105" priority="7485">
      <formula>LEFT($M27,7)="Exemplo"</formula>
    </cfRule>
    <cfRule type="expression" dxfId="17104" priority="7484">
      <formula>LEFT($M27,4)="Soma"</formula>
    </cfRule>
    <cfRule type="expression" dxfId="17103" priority="15318">
      <formula>LEFT($M27,4)="Soma"</formula>
    </cfRule>
    <cfRule type="expression" dxfId="17102" priority="7251">
      <formula>LEFT($M27,7)="Exemplo"</formula>
    </cfRule>
    <cfRule type="expression" dxfId="17101" priority="15316">
      <formula>LEFT($M27,7)="Exemplo"</formula>
    </cfRule>
    <cfRule type="expression" dxfId="17100" priority="15315">
      <formula>LEFT($M27,4)="Soma"</formula>
    </cfRule>
    <cfRule type="expression" dxfId="17099" priority="15314">
      <formula>$N27+$O27&lt;1</formula>
    </cfRule>
    <cfRule type="expression" dxfId="17098" priority="15313">
      <formula>LEFT($M27,7)="Exemplo"</formula>
    </cfRule>
    <cfRule type="expression" dxfId="17097" priority="15312">
      <formula>LEFT($M27,4)="Soma"</formula>
    </cfRule>
    <cfRule type="expression" dxfId="17096" priority="15311">
      <formula>$N27+$O27&lt;1</formula>
    </cfRule>
    <cfRule type="expression" dxfId="17095" priority="15310">
      <formula>LEFT($M27,7)="Exemplo"</formula>
    </cfRule>
    <cfRule type="expression" dxfId="17094" priority="15309">
      <formula>LEFT($M27,4)="Soma"</formula>
    </cfRule>
    <cfRule type="expression" dxfId="17093" priority="15308">
      <formula>$N27+$O27&lt;1</formula>
    </cfRule>
    <cfRule type="expression" dxfId="17092" priority="15307">
      <formula>LEFT($M27,7)="Exemplo"</formula>
    </cfRule>
    <cfRule type="expression" dxfId="17091" priority="15306">
      <formula>LEFT($M27,4)="Soma"</formula>
    </cfRule>
    <cfRule type="expression" dxfId="17090" priority="15305">
      <formula>$N27+$O27&lt;1</formula>
    </cfRule>
    <cfRule type="expression" dxfId="17089" priority="15304">
      <formula>LEFT($M27,7)="Exemplo"</formula>
    </cfRule>
    <cfRule type="expression" dxfId="17088" priority="15303">
      <formula>LEFT($M27,4)="Soma"</formula>
    </cfRule>
    <cfRule type="expression" dxfId="17087" priority="15302">
      <formula>$N27+$O27&lt;1</formula>
    </cfRule>
    <cfRule type="expression" dxfId="17086" priority="15301">
      <formula>LEFT($M27,7)="Exemplo"</formula>
    </cfRule>
    <cfRule type="expression" dxfId="17085" priority="15300">
      <formula>LEFT($M27,4)="Soma"</formula>
    </cfRule>
    <cfRule type="expression" dxfId="17084" priority="15299">
      <formula>$N27+$O27&lt;1</formula>
    </cfRule>
    <cfRule type="expression" dxfId="17083" priority="15298">
      <formula>LEFT($M27,7)="Exemplo"</formula>
    </cfRule>
    <cfRule type="expression" dxfId="17082" priority="15297">
      <formula>LEFT($M27,4)="Soma"</formula>
    </cfRule>
    <cfRule type="expression" dxfId="17081" priority="15296">
      <formula>$N27+$O27&lt;1</formula>
    </cfRule>
    <cfRule type="expression" dxfId="17080" priority="15295">
      <formula>LEFT($M27,7)="Exemplo"</formula>
    </cfRule>
    <cfRule type="expression" dxfId="17079" priority="15287">
      <formula>LEFT($M27,4)="Soma"</formula>
    </cfRule>
    <cfRule type="expression" dxfId="17078" priority="15286">
      <formula>$N27+$O27&lt;1</formula>
    </cfRule>
    <cfRule type="expression" dxfId="17077" priority="15285">
      <formula>LEFT($M27,7)="Exemplo"</formula>
    </cfRule>
    <cfRule type="expression" dxfId="17076" priority="15281">
      <formula>LEFT($M27,4)="Soma"</formula>
    </cfRule>
    <cfRule type="expression" dxfId="17075" priority="15280">
      <formula>$N27+$O27&lt;1</formula>
    </cfRule>
    <cfRule type="expression" dxfId="17074" priority="15279">
      <formula>LEFT($M27,7)="Exemplo"</formula>
    </cfRule>
    <cfRule type="expression" dxfId="17073" priority="15278">
      <formula>LEFT($M27,4)="Soma"</formula>
    </cfRule>
    <cfRule type="expression" dxfId="17072" priority="15277">
      <formula>$N27+$O27&lt;1</formula>
    </cfRule>
    <cfRule type="expression" dxfId="17071" priority="15276">
      <formula>LEFT($M27,7)="Exemplo"</formula>
    </cfRule>
    <cfRule type="expression" dxfId="17070" priority="15275">
      <formula>LEFT($M27,4)="Soma"</formula>
    </cfRule>
    <cfRule type="expression" dxfId="17069" priority="15274">
      <formula>$N27+$O27&lt;1</formula>
    </cfRule>
    <cfRule type="expression" dxfId="17068" priority="15273">
      <formula>LEFT($M27,7)="Exemplo"</formula>
    </cfRule>
    <cfRule type="expression" dxfId="17067" priority="15272">
      <formula>LEFT($M27,4)="Soma"</formula>
    </cfRule>
    <cfRule type="expression" dxfId="17066" priority="15271">
      <formula>$N27+$O27&lt;1</formula>
    </cfRule>
    <cfRule type="expression" dxfId="17065" priority="15270">
      <formula>LEFT($M27,7)="Exemplo"</formula>
    </cfRule>
    <cfRule type="expression" dxfId="17064" priority="15269">
      <formula>LEFT($M27,4)="Soma"</formula>
    </cfRule>
    <cfRule type="expression" dxfId="17063" priority="15268">
      <formula>$N27+$O27&lt;1</formula>
    </cfRule>
    <cfRule type="expression" dxfId="17062" priority="15267">
      <formula>LEFT($M27,7)="Exemplo"</formula>
    </cfRule>
    <cfRule type="expression" dxfId="17061" priority="15266">
      <formula>LEFT($M27,4)="Soma"</formula>
    </cfRule>
    <cfRule type="expression" dxfId="17060" priority="15265">
      <formula>$N27+$O27&lt;1</formula>
    </cfRule>
    <cfRule type="expression" dxfId="17059" priority="15264">
      <formula>LEFT($M27,7)="Exemplo"</formula>
    </cfRule>
    <cfRule type="expression" dxfId="17058" priority="15263">
      <formula>LEFT($M27,4)="Soma"</formula>
    </cfRule>
    <cfRule type="expression" dxfId="17057" priority="15262">
      <formula>$N27+$O27&lt;1</formula>
    </cfRule>
    <cfRule type="expression" dxfId="17056" priority="15261">
      <formula>LEFT($M27,7)="Exemplo"</formula>
    </cfRule>
    <cfRule type="expression" dxfId="17055" priority="15260">
      <formula>LEFT($M27,4)="Soma"</formula>
    </cfRule>
    <cfRule type="expression" dxfId="17054" priority="15259">
      <formula>$N27+$O27&lt;1</formula>
    </cfRule>
    <cfRule type="expression" dxfId="17053" priority="15258">
      <formula>LEFT($M27,7)="Exemplo"</formula>
    </cfRule>
    <cfRule type="expression" dxfId="17052" priority="15257">
      <formula>LEFT($M27,4)="Soma"</formula>
    </cfRule>
    <cfRule type="expression" dxfId="17051" priority="15256">
      <formula>$N27+$O27&lt;1</formula>
    </cfRule>
    <cfRule type="expression" dxfId="17050" priority="15255">
      <formula>LEFT($M27,7)="Exemplo"</formula>
    </cfRule>
    <cfRule type="expression" dxfId="17049" priority="15254">
      <formula>LEFT($M27,4)="Soma"</formula>
    </cfRule>
    <cfRule type="expression" dxfId="17048" priority="15253">
      <formula>$N27+$O27&lt;1</formula>
    </cfRule>
    <cfRule type="expression" dxfId="17047" priority="15252">
      <formula>LEFT($M27,7)="Exemplo"</formula>
    </cfRule>
    <cfRule type="expression" dxfId="17046" priority="15251">
      <formula>LEFT($M27,4)="Soma"</formula>
    </cfRule>
    <cfRule type="expression" dxfId="17045" priority="15250">
      <formula>$N27+$O27&lt;1</formula>
    </cfRule>
    <cfRule type="expression" dxfId="17044" priority="15249">
      <formula>LEFT($M27,7)="Exemplo"</formula>
    </cfRule>
    <cfRule type="expression" dxfId="17043" priority="15248">
      <formula>LEFT($M27,4)="Soma"</formula>
    </cfRule>
    <cfRule type="expression" dxfId="17042" priority="15247">
      <formula>$N27+$O27&lt;1</formula>
    </cfRule>
    <cfRule type="expression" dxfId="17041" priority="15246">
      <formula>LEFT($M27,7)="Exemplo"</formula>
    </cfRule>
    <cfRule type="expression" dxfId="17040" priority="15244">
      <formula>LEFT($M27,4)="Soma"</formula>
    </cfRule>
    <cfRule type="expression" dxfId="17039" priority="15243">
      <formula>$N27+$O27&lt;1</formula>
    </cfRule>
    <cfRule type="expression" dxfId="17038" priority="15242">
      <formula>LEFT($M27,7)="Exemplo"</formula>
    </cfRule>
    <cfRule type="expression" dxfId="17037" priority="15241">
      <formula>LEFT($M27,4)="Soma"</formula>
    </cfRule>
    <cfRule type="expression" dxfId="17036" priority="15240">
      <formula>$N27+$O27&lt;1</formula>
    </cfRule>
    <cfRule type="expression" dxfId="17035" priority="15239">
      <formula>LEFT($M27,7)="Exemplo"</formula>
    </cfRule>
    <cfRule type="expression" dxfId="17034" priority="15238">
      <formula>LEFT($M27,4)="Soma"</formula>
    </cfRule>
    <cfRule type="expression" dxfId="17033" priority="15237">
      <formula>$N27+$O27&lt;1</formula>
    </cfRule>
    <cfRule type="expression" dxfId="17032" priority="15236">
      <formula>LEFT($M27,7)="Exemplo"</formula>
    </cfRule>
    <cfRule type="expression" dxfId="17031" priority="15235">
      <formula>LEFT($M27,4)="Soma"</formula>
    </cfRule>
    <cfRule type="expression" dxfId="17030" priority="15234">
      <formula>$N27+$O27&lt;1</formula>
    </cfRule>
    <cfRule type="expression" dxfId="17029" priority="15233">
      <formula>LEFT($M27,7)="Exemplo"</formula>
    </cfRule>
    <cfRule type="expression" dxfId="17028" priority="15232">
      <formula>LEFT($M27,4)="Soma"</formula>
    </cfRule>
    <cfRule type="expression" dxfId="17027" priority="15231">
      <formula>$N27+$O27&lt;1</formula>
    </cfRule>
    <cfRule type="expression" dxfId="17026" priority="15230">
      <formula>LEFT($M27,7)="Exemplo"</formula>
    </cfRule>
    <cfRule type="expression" dxfId="17025" priority="15229">
      <formula>LEFT($M27,4)="Soma"</formula>
    </cfRule>
    <cfRule type="expression" dxfId="17024" priority="15228">
      <formula>$N27+$O27&lt;1</formula>
    </cfRule>
    <cfRule type="expression" dxfId="17023" priority="15227">
      <formula>LEFT($M27,7)="Exemplo"</formula>
    </cfRule>
    <cfRule type="expression" dxfId="17022" priority="15226">
      <formula>LEFT($M27,4)="Soma"</formula>
    </cfRule>
    <cfRule type="expression" dxfId="17021" priority="15225">
      <formula>$N27+$O27&lt;1</formula>
    </cfRule>
    <cfRule type="expression" dxfId="17020" priority="15224">
      <formula>LEFT($M27,7)="Exemplo"</formula>
    </cfRule>
    <cfRule type="expression" dxfId="17019" priority="15223">
      <formula>LEFT($M27,4)="Soma"</formula>
    </cfRule>
    <cfRule type="expression" dxfId="17018" priority="15222">
      <formula>$N27+$O27&lt;1</formula>
    </cfRule>
    <cfRule type="expression" dxfId="17017" priority="15221">
      <formula>LEFT($M27,7)="Exemplo"</formula>
    </cfRule>
    <cfRule type="expression" dxfId="17016" priority="15220">
      <formula>LEFT($M27,4)="Soma"</formula>
    </cfRule>
    <cfRule type="expression" dxfId="17015" priority="15219">
      <formula>$N27+$O27&lt;1</formula>
    </cfRule>
    <cfRule type="expression" dxfId="17014" priority="15218">
      <formula>LEFT($M27,7)="Exemplo"</formula>
    </cfRule>
    <cfRule type="expression" dxfId="17013" priority="15217">
      <formula>LEFT($M27,4)="Soma"</formula>
    </cfRule>
    <cfRule type="expression" dxfId="17012" priority="15216">
      <formula>$N27+$O27&lt;1</formula>
    </cfRule>
    <cfRule type="expression" dxfId="17011" priority="15215">
      <formula>LEFT($M27,7)="Exemplo"</formula>
    </cfRule>
    <cfRule type="expression" dxfId="17010" priority="15214">
      <formula>LEFT($M27,4)="Soma"</formula>
    </cfRule>
    <cfRule type="expression" dxfId="17009" priority="15213">
      <formula>$N27+$O27&lt;1</formula>
    </cfRule>
    <cfRule type="expression" dxfId="17008" priority="15212">
      <formula>LEFT($M27,7)="Exemplo"</formula>
    </cfRule>
    <cfRule type="expression" dxfId="17007" priority="15211">
      <formula>LEFT($M27,4)="Soma"</formula>
    </cfRule>
    <cfRule type="expression" dxfId="17006" priority="15210">
      <formula>$N27+$O27&lt;1</formula>
    </cfRule>
    <cfRule type="expression" dxfId="17005" priority="15209">
      <formula>LEFT($M27,7)="Exemplo"</formula>
    </cfRule>
    <cfRule type="expression" dxfId="17004" priority="15208">
      <formula>LEFT($M27,4)="Soma"</formula>
    </cfRule>
    <cfRule type="expression" dxfId="17003" priority="15207">
      <formula>$N27+$O27&lt;1</formula>
    </cfRule>
    <cfRule type="expression" dxfId="17002" priority="15206">
      <formula>LEFT($M27,7)="Exemplo"</formula>
    </cfRule>
    <cfRule type="expression" dxfId="17001" priority="15205">
      <formula>LEFT($M27,4)="Soma"</formula>
    </cfRule>
    <cfRule type="expression" dxfId="17000" priority="15204">
      <formula>$N27+$O27&lt;1</formula>
    </cfRule>
    <cfRule type="expression" dxfId="16999" priority="15203">
      <formula>LEFT($M27,7)="Exemplo"</formula>
    </cfRule>
    <cfRule type="expression" dxfId="16998" priority="15202">
      <formula>LEFT($M27,4)="Soma"</formula>
    </cfRule>
    <cfRule type="expression" dxfId="16997" priority="15200">
      <formula>LEFT($M27,7)="Exemplo"</formula>
    </cfRule>
    <cfRule type="expression" dxfId="16996" priority="7483">
      <formula>$N27+$O27&lt;1</formula>
    </cfRule>
    <cfRule type="expression" dxfId="16995" priority="7252">
      <formula>$N27+$O27&lt;1</formula>
    </cfRule>
    <cfRule type="expression" dxfId="16994" priority="7482">
      <formula>LEFT($M27,7)="Exemplo"</formula>
    </cfRule>
    <cfRule type="expression" dxfId="16993" priority="7481">
      <formula>LEFT($M27,4)="Soma"</formula>
    </cfRule>
    <cfRule type="expression" dxfId="16992" priority="7480">
      <formula>$N27+$O27&lt;1</formula>
    </cfRule>
    <cfRule type="expression" dxfId="16991" priority="7479">
      <formula>LEFT($M27,7)="Exemplo"</formula>
    </cfRule>
    <cfRule type="expression" dxfId="16990" priority="7478">
      <formula>LEFT($M27,4)="Soma"</formula>
    </cfRule>
    <cfRule type="expression" dxfId="16989" priority="7477">
      <formula>$N27+$O27&lt;1</formula>
    </cfRule>
    <cfRule type="expression" dxfId="16988" priority="7476">
      <formula>LEFT($M27,7)="Exemplo"</formula>
    </cfRule>
    <cfRule type="expression" dxfId="16987" priority="7475">
      <formula>LEFT($M27,4)="Soma"</formula>
    </cfRule>
    <cfRule type="expression" dxfId="16986" priority="7474">
      <formula>$N27+$O27&lt;1</formula>
    </cfRule>
    <cfRule type="expression" dxfId="16985" priority="7473">
      <formula>LEFT($M27,7)="Exemplo"</formula>
    </cfRule>
    <cfRule type="expression" dxfId="16984" priority="7472">
      <formula>LEFT($M27,4)="Soma"</formula>
    </cfRule>
    <cfRule type="expression" dxfId="16983" priority="7471">
      <formula>$N27+$O27&lt;1</formula>
    </cfRule>
    <cfRule type="expression" dxfId="16982" priority="7470">
      <formula>LEFT($M27,7)="Exemplo"</formula>
    </cfRule>
    <cfRule type="expression" dxfId="16981" priority="7469">
      <formula>LEFT($M27,4)="Soma"</formula>
    </cfRule>
    <cfRule type="expression" dxfId="16980" priority="7468">
      <formula>$N27+$O27&lt;1</formula>
    </cfRule>
    <cfRule type="expression" dxfId="16979" priority="7467">
      <formula>LEFT($M27,7)="Exemplo"</formula>
    </cfRule>
    <cfRule type="expression" dxfId="16978" priority="7466">
      <formula>LEFT($M27,4)="Soma"</formula>
    </cfRule>
    <cfRule type="expression" dxfId="16977" priority="7465">
      <formula>$N27+$O27&lt;1</formula>
    </cfRule>
    <cfRule type="expression" dxfId="16976" priority="7464">
      <formula>LEFT($M27,7)="Exemplo"</formula>
    </cfRule>
    <cfRule type="expression" dxfId="16975" priority="7463">
      <formula>LEFT($M27,4)="Soma"</formula>
    </cfRule>
    <cfRule type="expression" dxfId="16974" priority="7462">
      <formula>$N27+$O27&lt;1</formula>
    </cfRule>
    <cfRule type="expression" dxfId="16973" priority="7461">
      <formula>LEFT($M27,7)="Exemplo"</formula>
    </cfRule>
    <cfRule type="expression" dxfId="16972" priority="7460">
      <formula>LEFT($M27,4)="Soma"</formula>
    </cfRule>
    <cfRule type="expression" dxfId="16971" priority="7459">
      <formula>$N27+$O27&lt;1</formula>
    </cfRule>
    <cfRule type="expression" dxfId="16970" priority="7458">
      <formula>LEFT($M27,7)="Exemplo"</formula>
    </cfRule>
    <cfRule type="expression" dxfId="16969" priority="7457">
      <formula>LEFT($M27,4)="Soma"</formula>
    </cfRule>
    <cfRule type="expression" dxfId="16968" priority="7456">
      <formula>$N27+$O27&lt;1</formula>
    </cfRule>
    <cfRule type="expression" dxfId="16967" priority="7455">
      <formula>LEFT($M27,7)="Exemplo"</formula>
    </cfRule>
    <cfRule type="expression" dxfId="16966" priority="7454">
      <formula>LEFT($M27,4)="Soma"</formula>
    </cfRule>
    <cfRule type="expression" dxfId="16965" priority="7453">
      <formula>$N27+$O27&lt;1</formula>
    </cfRule>
    <cfRule type="expression" dxfId="16964" priority="7452">
      <formula>LEFT($M27,7)="Exemplo"</formula>
    </cfRule>
    <cfRule type="expression" dxfId="16963" priority="7451">
      <formula>LEFT($M27,4)="Soma"</formula>
    </cfRule>
    <cfRule type="expression" dxfId="16962" priority="7450">
      <formula>$N27+$O27&lt;1</formula>
    </cfRule>
    <cfRule type="expression" dxfId="16961" priority="7449">
      <formula>LEFT($M27,7)="Exemplo"</formula>
    </cfRule>
    <cfRule type="expression" dxfId="16960" priority="7448">
      <formula>LEFT($M27,4)="Soma"</formula>
    </cfRule>
    <cfRule type="expression" dxfId="16959" priority="7447">
      <formula>$N27+$O27&lt;1</formula>
    </cfRule>
    <cfRule type="expression" dxfId="16958" priority="7446">
      <formula>LEFT($M27,7)="Exemplo"</formula>
    </cfRule>
    <cfRule type="expression" dxfId="16957" priority="7445">
      <formula>LEFT($M27,4)="Soma"</formula>
    </cfRule>
    <cfRule type="expression" dxfId="16956" priority="7444">
      <formula>$N27+$O27&lt;1</formula>
    </cfRule>
    <cfRule type="expression" dxfId="16955" priority="7443">
      <formula>LEFT($M27,7)="Exemplo"</formula>
    </cfRule>
    <cfRule type="expression" dxfId="16954" priority="7442">
      <formula>LEFT($M27,4)="Soma"</formula>
    </cfRule>
    <cfRule type="expression" dxfId="16953" priority="7441">
      <formula>$N27+$O27&lt;1</formula>
    </cfRule>
    <cfRule type="expression" dxfId="16952" priority="7440">
      <formula>LEFT($M27,7)="Exemplo"</formula>
    </cfRule>
    <cfRule type="expression" dxfId="16951" priority="7439">
      <formula>LEFT($M27,4)="Soma"</formula>
    </cfRule>
    <cfRule type="expression" dxfId="16950" priority="7438">
      <formula>$N27+$O27&lt;1</formula>
    </cfRule>
    <cfRule type="expression" dxfId="16949" priority="7437">
      <formula>LEFT($M27,7)="Exemplo"</formula>
    </cfRule>
    <cfRule type="expression" dxfId="16948" priority="7436">
      <formula>LEFT($M27,4)="Soma"</formula>
    </cfRule>
    <cfRule type="expression" dxfId="16947" priority="7435">
      <formula>$N27+$O27&lt;1</formula>
    </cfRule>
    <cfRule type="expression" dxfId="16946" priority="7434">
      <formula>LEFT($M27,7)="Exemplo"</formula>
    </cfRule>
    <cfRule type="expression" dxfId="16945" priority="7433">
      <formula>LEFT($M27,4)="Soma"</formula>
    </cfRule>
    <cfRule type="expression" dxfId="16944" priority="7432">
      <formula>$N27+$O27&lt;1</formula>
    </cfRule>
    <cfRule type="expression" dxfId="16943" priority="7431">
      <formula>LEFT($M27,7)="Exemplo"</formula>
    </cfRule>
    <cfRule type="expression" dxfId="16942" priority="7430">
      <formula>LEFT($M27,4)="Soma"</formula>
    </cfRule>
    <cfRule type="expression" dxfId="16941" priority="7429">
      <formula>$N27+$O27&lt;1</formula>
    </cfRule>
    <cfRule type="expression" dxfId="16940" priority="7428">
      <formula>LEFT($M27,7)="Exemplo"</formula>
    </cfRule>
    <cfRule type="expression" dxfId="16939" priority="7426">
      <formula>$N27+$O27&lt;1</formula>
    </cfRule>
    <cfRule type="expression" dxfId="16938" priority="7425">
      <formula>LEFT($M27,7)="Exemplo"</formula>
    </cfRule>
    <cfRule type="expression" dxfId="16937" priority="7424">
      <formula>LEFT($M27,4)="Soma"</formula>
    </cfRule>
    <cfRule type="expression" dxfId="16936" priority="7423">
      <formula>$N27+$O27&lt;1</formula>
    </cfRule>
    <cfRule type="expression" dxfId="16935" priority="7422">
      <formula>LEFT($M27,7)="Exemplo"</formula>
    </cfRule>
    <cfRule type="expression" dxfId="16934" priority="7421">
      <formula>LEFT($M27,4)="Soma"</formula>
    </cfRule>
    <cfRule type="expression" dxfId="16933" priority="7420">
      <formula>$N27+$O27&lt;1</formula>
    </cfRule>
    <cfRule type="expression" dxfId="16932" priority="7419">
      <formula>LEFT($M27,7)="Exemplo"</formula>
    </cfRule>
    <cfRule type="expression" dxfId="16931" priority="7418">
      <formula>LEFT($M27,4)="Soma"</formula>
    </cfRule>
    <cfRule type="expression" dxfId="16930" priority="7417">
      <formula>$N27+$O27&lt;1</formula>
    </cfRule>
    <cfRule type="expression" dxfId="16929" priority="7416">
      <formula>LEFT($M27,7)="Exemplo"</formula>
    </cfRule>
    <cfRule type="expression" dxfId="16928" priority="7415">
      <formula>LEFT($M27,4)="Soma"</formula>
    </cfRule>
    <cfRule type="expression" dxfId="16927" priority="7414">
      <formula>$N27+$O27&lt;1</formula>
    </cfRule>
    <cfRule type="expression" dxfId="16926" priority="7413">
      <formula>LEFT($M27,7)="Exemplo"</formula>
    </cfRule>
    <cfRule type="expression" dxfId="16925" priority="7412">
      <formula>LEFT($M27,4)="Soma"</formula>
    </cfRule>
    <cfRule type="expression" dxfId="16924" priority="7411">
      <formula>$N27+$O27&lt;1</formula>
    </cfRule>
    <cfRule type="expression" dxfId="16923" priority="7410">
      <formula>LEFT($M27,7)="Exemplo"</formula>
    </cfRule>
    <cfRule type="expression" dxfId="16922" priority="7394">
      <formula>LEFT($M27,4)="Soma"</formula>
    </cfRule>
    <cfRule type="expression" dxfId="16921" priority="7393">
      <formula>$N27+$O27&lt;1</formula>
    </cfRule>
    <cfRule type="expression" dxfId="16920" priority="7392">
      <formula>LEFT($M27,7)="Exemplo"</formula>
    </cfRule>
    <cfRule type="expression" dxfId="16919" priority="7391">
      <formula>LEFT($M27,4)="Soma"</formula>
    </cfRule>
    <cfRule type="expression" dxfId="16918" priority="7390">
      <formula>$N27+$O27&lt;1</formula>
    </cfRule>
    <cfRule type="expression" dxfId="16917" priority="7389">
      <formula>LEFT($M27,7)="Exemplo"</formula>
    </cfRule>
    <cfRule type="expression" dxfId="16916" priority="7388">
      <formula>LEFT($M27,4)="Soma"</formula>
    </cfRule>
    <cfRule type="expression" dxfId="16915" priority="7387">
      <formula>$N27+$O27&lt;1</formula>
    </cfRule>
    <cfRule type="expression" dxfId="16914" priority="7386">
      <formula>LEFT($M27,7)="Exemplo"</formula>
    </cfRule>
    <cfRule type="expression" dxfId="16913" priority="7385">
      <formula>LEFT($M27,4)="Soma"</formula>
    </cfRule>
    <cfRule type="expression" dxfId="16912" priority="7384">
      <formula>$N27+$O27&lt;1</formula>
    </cfRule>
    <cfRule type="expression" dxfId="16911" priority="7383">
      <formula>LEFT($M27,7)="Exemplo"</formula>
    </cfRule>
    <cfRule type="expression" dxfId="16910" priority="7382">
      <formula>LEFT($M27,4)="Soma"</formula>
    </cfRule>
    <cfRule type="expression" dxfId="16909" priority="7381">
      <formula>$N27+$O27&lt;1</formula>
    </cfRule>
    <cfRule type="expression" dxfId="16908" priority="7380">
      <formula>LEFT($M27,7)="Exemplo"</formula>
    </cfRule>
    <cfRule type="expression" dxfId="16907" priority="7376">
      <formula>LEFT($M27,4)="Soma"</formula>
    </cfRule>
    <cfRule type="expression" dxfId="16906" priority="7375">
      <formula>$N27+$O27&lt;1</formula>
    </cfRule>
    <cfRule type="expression" dxfId="16905" priority="7374">
      <formula>LEFT($M27,7)="Exemplo"</formula>
    </cfRule>
    <cfRule type="expression" dxfId="16904" priority="7373">
      <formula>LEFT($M27,4)="Soma"</formula>
    </cfRule>
    <cfRule type="expression" dxfId="16903" priority="7372">
      <formula>$N27+$O27&lt;1</formula>
    </cfRule>
    <cfRule type="expression" dxfId="16902" priority="7371">
      <formula>LEFT($M27,7)="Exemplo"</formula>
    </cfRule>
    <cfRule type="expression" dxfId="16901" priority="7370">
      <formula>LEFT($M27,4)="Soma"</formula>
    </cfRule>
    <cfRule type="expression" dxfId="16900" priority="7369">
      <formula>$N27+$O27&lt;1</formula>
    </cfRule>
    <cfRule type="expression" dxfId="16899" priority="7368">
      <formula>LEFT($M27,7)="Exemplo"</formula>
    </cfRule>
    <cfRule type="expression" dxfId="16898" priority="7364">
      <formula>LEFT($M27,4)="Soma"</formula>
    </cfRule>
    <cfRule type="expression" dxfId="16897" priority="7363">
      <formula>$N27+$O27&lt;1</formula>
    </cfRule>
    <cfRule type="expression" dxfId="16896" priority="7362">
      <formula>LEFT($M27,7)="Exemplo"</formula>
    </cfRule>
    <cfRule type="expression" dxfId="16895" priority="7361">
      <formula>LEFT($M27,4)="Soma"</formula>
    </cfRule>
    <cfRule type="expression" dxfId="16894" priority="7360">
      <formula>$N27+$O27&lt;1</formula>
    </cfRule>
    <cfRule type="expression" dxfId="16893" priority="7359">
      <formula>LEFT($M27,7)="Exemplo"</formula>
    </cfRule>
    <cfRule type="expression" dxfId="16892" priority="7355">
      <formula>LEFT($M27,4)="Soma"</formula>
    </cfRule>
    <cfRule type="expression" dxfId="16891" priority="7354">
      <formula>$N27+$O27&lt;1</formula>
    </cfRule>
    <cfRule type="expression" dxfId="16890" priority="7353">
      <formula>LEFT($M27,7)="Exemplo"</formula>
    </cfRule>
    <cfRule type="expression" dxfId="16889" priority="15083">
      <formula>LEFT($M27,4)="Soma"</formula>
    </cfRule>
    <cfRule type="expression" dxfId="16888" priority="7253">
      <formula>LEFT($M27,4)="Soma"</formula>
    </cfRule>
    <cfRule type="expression" dxfId="16887" priority="15081">
      <formula>LEFT($M27,7)="Exemplo"</formula>
    </cfRule>
    <cfRule type="expression" dxfId="16886" priority="15080">
      <formula>LEFT($M27,4)="Soma"</formula>
    </cfRule>
    <cfRule type="expression" dxfId="16885" priority="15079">
      <formula>$N27+$O27&lt;1</formula>
    </cfRule>
    <cfRule type="expression" dxfId="16884" priority="15078">
      <formula>LEFT($M27,7)="Exemplo"</formula>
    </cfRule>
    <cfRule type="expression" dxfId="16883" priority="15077">
      <formula>LEFT($M27,4)="Soma"</formula>
    </cfRule>
    <cfRule type="expression" dxfId="16882" priority="15076">
      <formula>$N27+$O27&lt;1</formula>
    </cfRule>
    <cfRule type="expression" dxfId="16881" priority="15075">
      <formula>LEFT($M27,7)="Exemplo"</formula>
    </cfRule>
    <cfRule type="expression" dxfId="16880" priority="15074">
      <formula>LEFT($M27,4)="Soma"</formula>
    </cfRule>
    <cfRule type="expression" dxfId="16879" priority="15072">
      <formula>LEFT($M27,7)="Exemplo"</formula>
    </cfRule>
    <cfRule type="expression" dxfId="16878" priority="7346">
      <formula>LEFT($M27,4)="Soma"</formula>
    </cfRule>
    <cfRule type="expression" dxfId="16877" priority="7254">
      <formula>LEFT($M27,7)="Exemplo"</formula>
    </cfRule>
    <cfRule type="expression" dxfId="16876" priority="7345">
      <formula>$N27+$O27&lt;1</formula>
    </cfRule>
    <cfRule type="expression" dxfId="16875" priority="7344">
      <formula>LEFT($M27,7)="Exemplo"</formula>
    </cfRule>
    <cfRule type="expression" dxfId="16874" priority="7342">
      <formula>LEFT($M27,4)="Soma"</formula>
    </cfRule>
    <cfRule type="expression" dxfId="16873" priority="7341">
      <formula>$N27+$O27&lt;1</formula>
    </cfRule>
    <cfRule type="expression" dxfId="16872" priority="7340">
      <formula>LEFT($M27,7)="Exemplo"</formula>
    </cfRule>
    <cfRule type="expression" dxfId="16871" priority="7339">
      <formula>LEFT($M27,4)="Soma"</formula>
    </cfRule>
    <cfRule type="expression" dxfId="16870" priority="7338">
      <formula>$N27+$O27&lt;1</formula>
    </cfRule>
    <cfRule type="expression" dxfId="16869" priority="7337">
      <formula>LEFT($M27,7)="Exemplo"</formula>
    </cfRule>
    <cfRule type="expression" dxfId="16868" priority="7336">
      <formula>LEFT($M27,4)="Soma"</formula>
    </cfRule>
    <cfRule type="expression" dxfId="16867" priority="7335">
      <formula>$N27+$O27&lt;1</formula>
    </cfRule>
    <cfRule type="expression" dxfId="16866" priority="7334">
      <formula>LEFT($M27,7)="Exemplo"</formula>
    </cfRule>
    <cfRule type="expression" dxfId="16865" priority="7333">
      <formula>LEFT($M27,4)="Soma"</formula>
    </cfRule>
    <cfRule type="expression" dxfId="16864" priority="15056">
      <formula>LEFT($M27,4)="Soma"</formula>
    </cfRule>
    <cfRule type="expression" dxfId="16863" priority="7255">
      <formula>$N27+$O27&lt;1</formula>
    </cfRule>
    <cfRule type="expression" dxfId="16862" priority="15054">
      <formula>LEFT($M27,7)="Exemplo"</formula>
    </cfRule>
    <cfRule type="expression" dxfId="16861" priority="7332">
      <formula>$N27+$O27&lt;1</formula>
    </cfRule>
    <cfRule type="expression" dxfId="16860" priority="7331">
      <formula>LEFT($M27,7)="Exemplo"</formula>
    </cfRule>
    <cfRule type="expression" dxfId="16859" priority="7330">
      <formula>LEFT($M27,4)="Soma"</formula>
    </cfRule>
    <cfRule type="expression" dxfId="16858" priority="7329">
      <formula>$N27+$O27&lt;1</formula>
    </cfRule>
    <cfRule type="expression" dxfId="16857" priority="7328">
      <formula>LEFT($M27,7)="Exemplo"</formula>
    </cfRule>
    <cfRule type="expression" dxfId="16856" priority="7327">
      <formula>LEFT($M27,4)="Soma"</formula>
    </cfRule>
    <cfRule type="expression" dxfId="16855" priority="7326">
      <formula>$N27+$O27&lt;1</formula>
    </cfRule>
    <cfRule type="expression" dxfId="16854" priority="7325">
      <formula>LEFT($M27,7)="Exemplo"</formula>
    </cfRule>
    <cfRule type="expression" dxfId="16853" priority="15044">
      <formula>LEFT($M27,4)="Soma"</formula>
    </cfRule>
    <cfRule type="expression" dxfId="16852" priority="7256">
      <formula>LEFT($M27,4)="Soma"</formula>
    </cfRule>
    <cfRule type="expression" dxfId="16851" priority="15042">
      <formula>LEFT($M27,7)="Exemplo"</formula>
    </cfRule>
    <cfRule type="expression" dxfId="16850" priority="7324">
      <formula>LEFT($M27,4)="Soma"</formula>
    </cfRule>
    <cfRule type="expression" dxfId="16849" priority="7323">
      <formula>$N27+$O27&lt;1</formula>
    </cfRule>
    <cfRule type="expression" dxfId="16848" priority="7322">
      <formula>LEFT($M27,7)="Exemplo"</formula>
    </cfRule>
    <cfRule type="expression" dxfId="16847" priority="7321">
      <formula>LEFT($M27,4)="Soma"</formula>
    </cfRule>
    <cfRule type="expression" dxfId="16846" priority="7320">
      <formula>$N27+$O27&lt;1</formula>
    </cfRule>
    <cfRule type="expression" dxfId="16845" priority="15035">
      <formula>LEFT($M27,4)="Soma"</formula>
    </cfRule>
    <cfRule type="expression" dxfId="16844" priority="7257">
      <formula>LEFT($M27,7)="Exemplo"</formula>
    </cfRule>
    <cfRule type="expression" dxfId="16843" priority="15033">
      <formula>LEFT($M27,7)="Exemplo"</formula>
    </cfRule>
    <cfRule type="expression" dxfId="16842" priority="7319">
      <formula>LEFT($M27,7)="Exemplo"</formula>
    </cfRule>
    <cfRule type="expression" dxfId="16841" priority="7311">
      <formula>LEFT($M27,4)="Soma"</formula>
    </cfRule>
    <cfRule type="expression" dxfId="16840" priority="15029">
      <formula>LEFT($M27,4)="Soma"</formula>
    </cfRule>
    <cfRule type="expression" dxfId="16839" priority="7258">
      <formula>$N27+$O27&lt;1</formula>
    </cfRule>
    <cfRule type="expression" dxfId="16838" priority="15027">
      <formula>LEFT($M27,7)="Exemplo"</formula>
    </cfRule>
    <cfRule type="expression" dxfId="16837" priority="15026">
      <formula>LEFT($M27,4)="Soma"</formula>
    </cfRule>
    <cfRule type="expression" dxfId="16836" priority="15024">
      <formula>LEFT($M27,7)="Exemplo"</formula>
    </cfRule>
    <cfRule type="expression" dxfId="16835" priority="7310">
      <formula>$N27+$O27&lt;1</formula>
    </cfRule>
    <cfRule type="expression" dxfId="16834" priority="7259">
      <formula>LEFT($M27,4)="Soma"</formula>
    </cfRule>
    <cfRule type="expression" dxfId="16833" priority="7309">
      <formula>LEFT($M27,7)="Exemplo"</formula>
    </cfRule>
    <cfRule type="expression" dxfId="16832" priority="7305">
      <formula>LEFT($M27,4)="Soma"</formula>
    </cfRule>
    <cfRule type="expression" dxfId="16831" priority="7304">
      <formula>$N27+$O27&lt;1</formula>
    </cfRule>
    <cfRule type="expression" dxfId="16830" priority="7303">
      <formula>LEFT($M27,7)="Exemplo"</formula>
    </cfRule>
    <cfRule type="expression" dxfId="16829" priority="7302">
      <formula>LEFT($M27,4)="Soma"</formula>
    </cfRule>
    <cfRule type="expression" dxfId="16828" priority="7301">
      <formula>$N27+$O27&lt;1</formula>
    </cfRule>
    <cfRule type="expression" dxfId="16827" priority="7300">
      <formula>LEFT($M27,7)="Exemplo"</formula>
    </cfRule>
    <cfRule type="expression" dxfId="16826" priority="7299">
      <formula>LEFT($M27,4)="Soma"</formula>
    </cfRule>
    <cfRule type="expression" dxfId="16825" priority="7298">
      <formula>$N27+$O27&lt;1</formula>
    </cfRule>
    <cfRule type="expression" dxfId="16824" priority="7297">
      <formula>LEFT($M27,7)="Exemplo"</formula>
    </cfRule>
    <cfRule type="expression" dxfId="16823" priority="7296">
      <formula>LEFT($M27,4)="Soma"</formula>
    </cfRule>
    <cfRule type="expression" dxfId="16822" priority="7295">
      <formula>$N27+$O27&lt;1</formula>
    </cfRule>
    <cfRule type="expression" dxfId="16821" priority="7294">
      <formula>LEFT($M27,7)="Exemplo"</formula>
    </cfRule>
    <cfRule type="expression" dxfId="16820" priority="7293">
      <formula>LEFT($M27,4)="Soma"</formula>
    </cfRule>
    <cfRule type="expression" dxfId="16819" priority="7292">
      <formula>$N27+$O27&lt;1</formula>
    </cfRule>
    <cfRule type="expression" dxfId="16818" priority="7291">
      <formula>LEFT($M27,7)="Exemplo"</formula>
    </cfRule>
    <cfRule type="expression" dxfId="16817" priority="7290">
      <formula>LEFT($M27,4)="Soma"</formula>
    </cfRule>
    <cfRule type="expression" dxfId="16816" priority="7289">
      <formula>$N27+$O27&lt;1</formula>
    </cfRule>
    <cfRule type="expression" dxfId="16815" priority="7288">
      <formula>LEFT($M27,7)="Exemplo"</formula>
    </cfRule>
    <cfRule type="expression" dxfId="16814" priority="7247">
      <formula>LEFT($M27,4)="Soma"</formula>
    </cfRule>
    <cfRule type="expression" dxfId="16813" priority="7248">
      <formula>LEFT($M27,7)="Exemplo"</formula>
    </cfRule>
    <cfRule type="expression" dxfId="16812" priority="7249">
      <formula>$N27+$O27&lt;1</formula>
    </cfRule>
    <cfRule type="expression" dxfId="16811" priority="8016">
      <formula>LEFT($M27,7)="Exemplo"</formula>
    </cfRule>
  </conditionalFormatting>
  <conditionalFormatting sqref="M28">
    <cfRule type="expression" dxfId="16810" priority="24645">
      <formula>LEFT($M28,4)="Soma"</formula>
    </cfRule>
    <cfRule type="expression" dxfId="16809" priority="24644">
      <formula>$N28+$O28&lt;1</formula>
    </cfRule>
    <cfRule type="expression" dxfId="16808" priority="24643">
      <formula>LEFT($M28,7)="Exemplo"</formula>
    </cfRule>
    <cfRule type="expression" dxfId="16807" priority="24641">
      <formula>LEFT($M28,4)="Soma"</formula>
    </cfRule>
    <cfRule type="expression" dxfId="16806" priority="24640">
      <formula>$N28+$O28&lt;1</formula>
    </cfRule>
    <cfRule type="expression" dxfId="16805" priority="24639">
      <formula>LEFT($M28,7)="Exemplo"</formula>
    </cfRule>
    <cfRule type="expression" dxfId="16804" priority="24638">
      <formula>LEFT($M28,4)="Soma"</formula>
    </cfRule>
    <cfRule type="expression" dxfId="16803" priority="24637">
      <formula>$N28+$O28&lt;1</formula>
    </cfRule>
    <cfRule type="expression" dxfId="16802" priority="24636">
      <formula>LEFT($M28,7)="Exemplo"</formula>
    </cfRule>
    <cfRule type="expression" dxfId="16801" priority="24635">
      <formula>LEFT($M28,4)="Soma"</formula>
    </cfRule>
    <cfRule type="expression" dxfId="16800" priority="24634">
      <formula>$N28+$O28&lt;1</formula>
    </cfRule>
    <cfRule type="expression" dxfId="16799" priority="24633">
      <formula>LEFT($M28,7)="Exemplo"</formula>
    </cfRule>
    <cfRule type="expression" dxfId="16798" priority="24632">
      <formula>LEFT($M28,4)="Soma"</formula>
    </cfRule>
    <cfRule type="expression" dxfId="16797" priority="24631">
      <formula>$N28+$O28&lt;1</formula>
    </cfRule>
    <cfRule type="expression" dxfId="16796" priority="24630">
      <formula>LEFT($M28,7)="Exemplo"</formula>
    </cfRule>
    <cfRule type="expression" dxfId="16795" priority="24629">
      <formula>LEFT($M28,4)="Soma"</formula>
    </cfRule>
    <cfRule type="expression" dxfId="16794" priority="24628">
      <formula>$N28+$O28&lt;1</formula>
    </cfRule>
    <cfRule type="expression" dxfId="16793" priority="24627">
      <formula>LEFT($M28,7)="Exemplo"</formula>
    </cfRule>
    <cfRule type="expression" dxfId="16792" priority="24626">
      <formula>LEFT($M28,4)="Soma"</formula>
    </cfRule>
    <cfRule type="expression" dxfId="16791" priority="24625">
      <formula>$N28+$O28&lt;1</formula>
    </cfRule>
    <cfRule type="expression" dxfId="16790" priority="24624">
      <formula>LEFT($M28,7)="Exemplo"</formula>
    </cfRule>
    <cfRule type="expression" dxfId="16789" priority="24623">
      <formula>LEFT($M28,4)="Soma"</formula>
    </cfRule>
    <cfRule type="expression" dxfId="16788" priority="24622">
      <formula>$N28+$O28&lt;1</formula>
    </cfRule>
    <cfRule type="expression" dxfId="16787" priority="24621">
      <formula>LEFT($M28,7)="Exemplo"</formula>
    </cfRule>
    <cfRule type="expression" dxfId="16786" priority="24620">
      <formula>LEFT($M28,4)="Soma"</formula>
    </cfRule>
    <cfRule type="expression" dxfId="16785" priority="24619">
      <formula>$N28+$O28&lt;1</formula>
    </cfRule>
    <cfRule type="expression" dxfId="16784" priority="24618">
      <formula>LEFT($M28,7)="Exemplo"</formula>
    </cfRule>
    <cfRule type="expression" dxfId="16783" priority="24610">
      <formula>LEFT($M28,4)="Soma"</formula>
    </cfRule>
    <cfRule type="expression" dxfId="16782" priority="24609">
      <formula>$N28+$O28&lt;1</formula>
    </cfRule>
    <cfRule type="expression" dxfId="16781" priority="24608">
      <formula>LEFT($M28,7)="Exemplo"</formula>
    </cfRule>
    <cfRule type="expression" dxfId="16780" priority="24604">
      <formula>LEFT($M28,4)="Soma"</formula>
    </cfRule>
    <cfRule type="expression" dxfId="16779" priority="24603">
      <formula>$N28+$O28&lt;1</formula>
    </cfRule>
    <cfRule type="expression" dxfId="16778" priority="24602">
      <formula>LEFT($M28,7)="Exemplo"</formula>
    </cfRule>
    <cfRule type="expression" dxfId="16777" priority="24601">
      <formula>LEFT($M28,4)="Soma"</formula>
    </cfRule>
    <cfRule type="expression" dxfId="16776" priority="24600">
      <formula>$N28+$O28&lt;1</formula>
    </cfRule>
    <cfRule type="expression" dxfId="16775" priority="24599">
      <formula>LEFT($M28,7)="Exemplo"</formula>
    </cfRule>
    <cfRule type="expression" dxfId="16774" priority="24598">
      <formula>LEFT($M28,4)="Soma"</formula>
    </cfRule>
    <cfRule type="expression" dxfId="16773" priority="24597">
      <formula>$N28+$O28&lt;1</formula>
    </cfRule>
    <cfRule type="expression" dxfId="16772" priority="24596">
      <formula>LEFT($M28,7)="Exemplo"</formula>
    </cfRule>
    <cfRule type="expression" dxfId="16771" priority="24595">
      <formula>LEFT($M28,4)="Soma"</formula>
    </cfRule>
    <cfRule type="expression" dxfId="16770" priority="24594">
      <formula>$N28+$O28&lt;1</formula>
    </cfRule>
    <cfRule type="expression" dxfId="16769" priority="24593">
      <formula>LEFT($M28,7)="Exemplo"</formula>
    </cfRule>
    <cfRule type="expression" dxfId="16768" priority="24592">
      <formula>LEFT($M28,4)="Soma"</formula>
    </cfRule>
    <cfRule type="expression" dxfId="16767" priority="24591">
      <formula>$N28+$O28&lt;1</formula>
    </cfRule>
    <cfRule type="expression" dxfId="16766" priority="24590">
      <formula>LEFT($M28,7)="Exemplo"</formula>
    </cfRule>
    <cfRule type="expression" dxfId="16765" priority="24589">
      <formula>LEFT($M28,4)="Soma"</formula>
    </cfRule>
    <cfRule type="expression" dxfId="16764" priority="24588">
      <formula>$N28+$O28&lt;1</formula>
    </cfRule>
    <cfRule type="expression" dxfId="16763" priority="24587">
      <formula>LEFT($M28,7)="Exemplo"</formula>
    </cfRule>
    <cfRule type="expression" dxfId="16762" priority="24586">
      <formula>LEFT($M28,4)="Soma"</formula>
    </cfRule>
    <cfRule type="expression" dxfId="16761" priority="24585">
      <formula>$N28+$O28&lt;1</formula>
    </cfRule>
    <cfRule type="expression" dxfId="16760" priority="24584">
      <formula>LEFT($M28,7)="Exemplo"</formula>
    </cfRule>
    <cfRule type="expression" dxfId="16759" priority="24583">
      <formula>LEFT($M28,4)="Soma"</formula>
    </cfRule>
    <cfRule type="expression" dxfId="16758" priority="24582">
      <formula>$N28+$O28&lt;1</formula>
    </cfRule>
    <cfRule type="expression" dxfId="16757" priority="24581">
      <formula>LEFT($M28,7)="Exemplo"</formula>
    </cfRule>
    <cfRule type="expression" dxfId="16756" priority="24580">
      <formula>LEFT($M28,4)="Soma"</formula>
    </cfRule>
    <cfRule type="expression" dxfId="16755" priority="24579">
      <formula>$N28+$O28&lt;1</formula>
    </cfRule>
    <cfRule type="expression" dxfId="16754" priority="24578">
      <formula>LEFT($M28,7)="Exemplo"</formula>
    </cfRule>
    <cfRule type="expression" dxfId="16753" priority="24577">
      <formula>LEFT($M28,4)="Soma"</formula>
    </cfRule>
    <cfRule type="expression" dxfId="16752" priority="24576">
      <formula>$N28+$O28&lt;1</formula>
    </cfRule>
    <cfRule type="expression" dxfId="16751" priority="24575">
      <formula>LEFT($M28,7)="Exemplo"</formula>
    </cfRule>
    <cfRule type="expression" dxfId="16750" priority="24574">
      <formula>LEFT($M28,4)="Soma"</formula>
    </cfRule>
    <cfRule type="expression" dxfId="16749" priority="24573">
      <formula>$N28+$O28&lt;1</formula>
    </cfRule>
    <cfRule type="expression" dxfId="16748" priority="24572">
      <formula>LEFT($M28,7)="Exemplo"</formula>
    </cfRule>
    <cfRule type="expression" dxfId="16747" priority="24571">
      <formula>LEFT($M28,4)="Soma"</formula>
    </cfRule>
    <cfRule type="expression" dxfId="16746" priority="24570">
      <formula>$N28+$O28&lt;1</formula>
    </cfRule>
    <cfRule type="expression" dxfId="16745" priority="24569">
      <formula>LEFT($M28,7)="Exemplo"</formula>
    </cfRule>
    <cfRule type="expression" dxfId="16744" priority="24567">
      <formula>LEFT($M28,4)="Soma"</formula>
    </cfRule>
    <cfRule type="expression" dxfId="16743" priority="24566">
      <formula>$N28+$O28&lt;1</formula>
    </cfRule>
    <cfRule type="expression" dxfId="16742" priority="24565">
      <formula>LEFT($M28,7)="Exemplo"</formula>
    </cfRule>
    <cfRule type="expression" dxfId="16741" priority="24564">
      <formula>LEFT($M28,4)="Soma"</formula>
    </cfRule>
    <cfRule type="expression" dxfId="16740" priority="24563">
      <formula>$N28+$O28&lt;1</formula>
    </cfRule>
    <cfRule type="expression" dxfId="16739" priority="24562">
      <formula>LEFT($M28,7)="Exemplo"</formula>
    </cfRule>
    <cfRule type="expression" dxfId="16738" priority="24561">
      <formula>LEFT($M28,4)="Soma"</formula>
    </cfRule>
    <cfRule type="expression" dxfId="16737" priority="24560">
      <formula>$N28+$O28&lt;1</formula>
    </cfRule>
    <cfRule type="expression" dxfId="16736" priority="24559">
      <formula>LEFT($M28,7)="Exemplo"</formula>
    </cfRule>
    <cfRule type="expression" dxfId="16735" priority="24558">
      <formula>LEFT($M28,4)="Soma"</formula>
    </cfRule>
    <cfRule type="expression" dxfId="16734" priority="24557">
      <formula>$N28+$O28&lt;1</formula>
    </cfRule>
    <cfRule type="expression" dxfId="16733" priority="24556">
      <formula>LEFT($M28,7)="Exemplo"</formula>
    </cfRule>
    <cfRule type="expression" dxfId="16732" priority="24555">
      <formula>LEFT($M28,4)="Soma"</formula>
    </cfRule>
    <cfRule type="expression" dxfId="16731" priority="24554">
      <formula>$N28+$O28&lt;1</formula>
    </cfRule>
    <cfRule type="expression" dxfId="16730" priority="24553">
      <formula>LEFT($M28,7)="Exemplo"</formula>
    </cfRule>
    <cfRule type="expression" dxfId="16729" priority="24552">
      <formula>LEFT($M28,4)="Soma"</formula>
    </cfRule>
    <cfRule type="expression" dxfId="16728" priority="24551">
      <formula>$N28+$O28&lt;1</formula>
    </cfRule>
    <cfRule type="expression" dxfId="16727" priority="24550">
      <formula>LEFT($M28,7)="Exemplo"</formula>
    </cfRule>
    <cfRule type="expression" dxfId="16726" priority="24549">
      <formula>LEFT($M28,4)="Soma"</formula>
    </cfRule>
    <cfRule type="expression" dxfId="16725" priority="24548">
      <formula>$N28+$O28&lt;1</formula>
    </cfRule>
    <cfRule type="expression" dxfId="16724" priority="24547">
      <formula>LEFT($M28,7)="Exemplo"</formula>
    </cfRule>
    <cfRule type="expression" dxfId="16723" priority="24546">
      <formula>LEFT($M28,4)="Soma"</formula>
    </cfRule>
    <cfRule type="expression" dxfId="16722" priority="24545">
      <formula>$N28+$O28&lt;1</formula>
    </cfRule>
    <cfRule type="expression" dxfId="16721" priority="24544">
      <formula>LEFT($M28,7)="Exemplo"</formula>
    </cfRule>
    <cfRule type="expression" dxfId="16720" priority="24543">
      <formula>LEFT($M28,4)="Soma"</formula>
    </cfRule>
    <cfRule type="expression" dxfId="16719" priority="24542">
      <formula>$N28+$O28&lt;1</formula>
    </cfRule>
    <cfRule type="expression" dxfId="16718" priority="24541">
      <formula>LEFT($M28,7)="Exemplo"</formula>
    </cfRule>
    <cfRule type="expression" dxfId="16717" priority="24540">
      <formula>LEFT($M28,4)="Soma"</formula>
    </cfRule>
    <cfRule type="expression" dxfId="16716" priority="24539">
      <formula>$N28+$O28&lt;1</formula>
    </cfRule>
    <cfRule type="expression" dxfId="16715" priority="24538">
      <formula>LEFT($M28,7)="Exemplo"</formula>
    </cfRule>
    <cfRule type="expression" dxfId="16714" priority="24537">
      <formula>LEFT($M28,4)="Soma"</formula>
    </cfRule>
    <cfRule type="expression" dxfId="16713" priority="24536">
      <formula>$N28+$O28&lt;1</formula>
    </cfRule>
    <cfRule type="expression" dxfId="16712" priority="24535">
      <formula>LEFT($M28,7)="Exemplo"</formula>
    </cfRule>
    <cfRule type="expression" dxfId="16711" priority="24534">
      <formula>LEFT($M28,4)="Soma"</formula>
    </cfRule>
    <cfRule type="expression" dxfId="16710" priority="24533">
      <formula>$N28+$O28&lt;1</formula>
    </cfRule>
    <cfRule type="expression" dxfId="16709" priority="24532">
      <formula>LEFT($M28,7)="Exemplo"</formula>
    </cfRule>
    <cfRule type="expression" dxfId="16708" priority="24531">
      <formula>LEFT($M28,4)="Soma"</formula>
    </cfRule>
    <cfRule type="expression" dxfId="16707" priority="24530">
      <formula>$N28+$O28&lt;1</formula>
    </cfRule>
    <cfRule type="expression" dxfId="16706" priority="24529">
      <formula>LEFT($M28,7)="Exemplo"</formula>
    </cfRule>
    <cfRule type="expression" dxfId="16705" priority="24528">
      <formula>LEFT($M28,4)="Soma"</formula>
    </cfRule>
    <cfRule type="expression" dxfId="16704" priority="24527">
      <formula>$N28+$O28&lt;1</formula>
    </cfRule>
    <cfRule type="expression" dxfId="16703" priority="24526">
      <formula>LEFT($M28,7)="Exemplo"</formula>
    </cfRule>
    <cfRule type="expression" dxfId="16702" priority="24525">
      <formula>LEFT($M28,4)="Soma"</formula>
    </cfRule>
    <cfRule type="expression" dxfId="16701" priority="24524">
      <formula>$N28+$O28&lt;1</formula>
    </cfRule>
    <cfRule type="expression" dxfId="16700" priority="24523">
      <formula>LEFT($M28,7)="Exemplo"</formula>
    </cfRule>
    <cfRule type="expression" dxfId="16699" priority="24496">
      <formula>LEFT($M28,4)="Soma"</formula>
    </cfRule>
    <cfRule type="expression" dxfId="16698" priority="24495">
      <formula>$N28+$O28&lt;1</formula>
    </cfRule>
    <cfRule type="expression" dxfId="16697" priority="24494">
      <formula>LEFT($M28,7)="Exemplo"</formula>
    </cfRule>
    <cfRule type="expression" dxfId="16696" priority="24493">
      <formula>LEFT($M28,4)="Soma"</formula>
    </cfRule>
    <cfRule type="expression" dxfId="16695" priority="24492">
      <formula>$N28+$O28&lt;1</formula>
    </cfRule>
    <cfRule type="expression" dxfId="16694" priority="24491">
      <formula>LEFT($M28,7)="Exemplo"</formula>
    </cfRule>
    <cfRule type="expression" dxfId="16693" priority="24490">
      <formula>LEFT($M28,4)="Soma"</formula>
    </cfRule>
    <cfRule type="expression" dxfId="16692" priority="24489">
      <formula>$N28+$O28&lt;1</formula>
    </cfRule>
    <cfRule type="expression" dxfId="16691" priority="24488">
      <formula>LEFT($M28,7)="Exemplo"</formula>
    </cfRule>
    <cfRule type="expression" dxfId="16690" priority="24487">
      <formula>LEFT($M28,4)="Soma"</formula>
    </cfRule>
    <cfRule type="expression" dxfId="16689" priority="24486">
      <formula>$N28+$O28&lt;1</formula>
    </cfRule>
    <cfRule type="expression" dxfId="16688" priority="24485">
      <formula>LEFT($M28,7)="Exemplo"</formula>
    </cfRule>
    <cfRule type="expression" dxfId="16687" priority="24469">
      <formula>LEFT($M28,4)="Soma"</formula>
    </cfRule>
    <cfRule type="expression" dxfId="16686" priority="24468">
      <formula>$N28+$O28&lt;1</formula>
    </cfRule>
    <cfRule type="expression" dxfId="16685" priority="24467">
      <formula>LEFT($M28,7)="Exemplo"</formula>
    </cfRule>
    <cfRule type="expression" dxfId="16684" priority="24466">
      <formula>LEFT($M28,4)="Soma"</formula>
    </cfRule>
    <cfRule type="expression" dxfId="16683" priority="24465">
      <formula>$N28+$O28&lt;1</formula>
    </cfRule>
    <cfRule type="expression" dxfId="16682" priority="24464">
      <formula>LEFT($M28,7)="Exemplo"</formula>
    </cfRule>
    <cfRule type="expression" dxfId="16681" priority="24463">
      <formula>LEFT($M28,4)="Soma"</formula>
    </cfRule>
    <cfRule type="expression" dxfId="16680" priority="24462">
      <formula>$N28+$O28&lt;1</formula>
    </cfRule>
    <cfRule type="expression" dxfId="16679" priority="24461">
      <formula>LEFT($M28,7)="Exemplo"</formula>
    </cfRule>
    <cfRule type="expression" dxfId="16678" priority="24460">
      <formula>LEFT($M28,4)="Soma"</formula>
    </cfRule>
    <cfRule type="expression" dxfId="16677" priority="24459">
      <formula>$N28+$O28&lt;1</formula>
    </cfRule>
    <cfRule type="expression" dxfId="16676" priority="24458">
      <formula>LEFT($M28,7)="Exemplo"</formula>
    </cfRule>
    <cfRule type="expression" dxfId="16675" priority="24457">
      <formula>LEFT($M28,4)="Soma"</formula>
    </cfRule>
    <cfRule type="expression" dxfId="16674" priority="24456">
      <formula>$N28+$O28&lt;1</formula>
    </cfRule>
    <cfRule type="expression" dxfId="16673" priority="24455">
      <formula>LEFT($M28,7)="Exemplo"</formula>
    </cfRule>
    <cfRule type="expression" dxfId="16672" priority="7692">
      <formula>$N28+$O28&lt;1</formula>
    </cfRule>
    <cfRule type="expression" dxfId="16671" priority="7693">
      <formula>LEFT($M28,4)="Soma"</formula>
    </cfRule>
    <cfRule type="expression" dxfId="16670" priority="7694">
      <formula>LEFT($M28,7)="Exemplo"</formula>
    </cfRule>
    <cfRule type="expression" dxfId="16669" priority="7695">
      <formula>$N28+$O28&lt;1</formula>
    </cfRule>
    <cfRule type="expression" dxfId="16668" priority="7696">
      <formula>LEFT($M28,4)="Soma"</formula>
    </cfRule>
    <cfRule type="expression" dxfId="16667" priority="7697">
      <formula>LEFT($M28,7)="Exemplo"</formula>
    </cfRule>
    <cfRule type="expression" dxfId="16666" priority="7698">
      <formula>$N28+$O28&lt;1</formula>
    </cfRule>
    <cfRule type="expression" dxfId="16665" priority="7699">
      <formula>LEFT($M28,4)="Soma"</formula>
    </cfRule>
    <cfRule type="expression" dxfId="16664" priority="7700">
      <formula>LEFT($M28,7)="Exemplo"</formula>
    </cfRule>
    <cfRule type="expression" dxfId="16663" priority="7701">
      <formula>$N28+$O28&lt;1</formula>
    </cfRule>
    <cfRule type="expression" dxfId="16662" priority="7702">
      <formula>LEFT($M28,4)="Soma"</formula>
    </cfRule>
    <cfRule type="expression" dxfId="16661" priority="7703">
      <formula>LEFT($M28,7)="Exemplo"</formula>
    </cfRule>
    <cfRule type="expression" dxfId="16660" priority="7704">
      <formula>$N28+$O28&lt;1</formula>
    </cfRule>
    <cfRule type="expression" dxfId="16659" priority="7705">
      <formula>LEFT($M28,4)="Soma"</formula>
    </cfRule>
    <cfRule type="expression" dxfId="16658" priority="7706">
      <formula>LEFT($M28,7)="Exemplo"</formula>
    </cfRule>
    <cfRule type="expression" dxfId="16657" priority="7707">
      <formula>$N28+$O28&lt;1</formula>
    </cfRule>
    <cfRule type="expression" dxfId="16656" priority="7708">
      <formula>LEFT($M28,4)="Soma"</formula>
    </cfRule>
    <cfRule type="expression" dxfId="16655" priority="7715">
      <formula>LEFT($M28,7)="Exemplo"</formula>
    </cfRule>
    <cfRule type="expression" dxfId="16654" priority="7716">
      <formula>$N28+$O28&lt;1</formula>
    </cfRule>
    <cfRule type="expression" dxfId="16653" priority="7717">
      <formula>LEFT($M28,4)="Soma"</formula>
    </cfRule>
    <cfRule type="expression" dxfId="16652" priority="7718">
      <formula>LEFT($M28,7)="Exemplo"</formula>
    </cfRule>
    <cfRule type="expression" dxfId="16651" priority="7719">
      <formula>$N28+$O28&lt;1</formula>
    </cfRule>
    <cfRule type="expression" dxfId="16650" priority="7720">
      <formula>LEFT($M28,4)="Soma"</formula>
    </cfRule>
    <cfRule type="expression" dxfId="16649" priority="7721">
      <formula>LEFT($M28,7)="Exemplo"</formula>
    </cfRule>
    <cfRule type="expression" dxfId="16648" priority="7722">
      <formula>$N28+$O28&lt;1</formula>
    </cfRule>
    <cfRule type="expression" dxfId="16647" priority="7723">
      <formula>LEFT($M28,4)="Soma"</formula>
    </cfRule>
    <cfRule type="expression" dxfId="16646" priority="7724">
      <formula>LEFT($M28,7)="Exemplo"</formula>
    </cfRule>
    <cfRule type="expression" dxfId="16645" priority="7725">
      <formula>$N28+$O28&lt;1</formula>
    </cfRule>
    <cfRule type="expression" dxfId="16644" priority="7726">
      <formula>LEFT($M28,4)="Soma"</formula>
    </cfRule>
    <cfRule type="expression" dxfId="16643" priority="7727">
      <formula>LEFT($M28,7)="Exemplo"</formula>
    </cfRule>
    <cfRule type="expression" dxfId="16642" priority="7728">
      <formula>$N28+$O28&lt;1</formula>
    </cfRule>
    <cfRule type="expression" dxfId="16641" priority="7729">
      <formula>LEFT($M28,4)="Soma"</formula>
    </cfRule>
    <cfRule type="expression" dxfId="16640" priority="7730">
      <formula>LEFT($M28,7)="Exemplo"</formula>
    </cfRule>
    <cfRule type="expression" dxfId="16639" priority="7731">
      <formula>$N28+$O28&lt;1</formula>
    </cfRule>
    <cfRule type="expression" dxfId="16638" priority="7732">
      <formula>LEFT($M28,4)="Soma"</formula>
    </cfRule>
    <cfRule type="expression" dxfId="16637" priority="7733">
      <formula>LEFT($M28,7)="Exemplo"</formula>
    </cfRule>
    <cfRule type="expression" dxfId="16636" priority="7734">
      <formula>$N28+$O28&lt;1</formula>
    </cfRule>
    <cfRule type="expression" dxfId="16635" priority="7735">
      <formula>LEFT($M28,4)="Soma"</formula>
    </cfRule>
    <cfRule type="expression" dxfId="16634" priority="7736">
      <formula>LEFT($M28,7)="Exemplo"</formula>
    </cfRule>
    <cfRule type="expression" dxfId="16633" priority="7737">
      <formula>$N28+$O28&lt;1</formula>
    </cfRule>
    <cfRule type="expression" dxfId="16632" priority="7738">
      <formula>LEFT($M28,4)="Soma"</formula>
    </cfRule>
    <cfRule type="expression" dxfId="16631" priority="7739">
      <formula>LEFT($M28,7)="Exemplo"</formula>
    </cfRule>
    <cfRule type="expression" dxfId="16630" priority="7740">
      <formula>$N28+$O28&lt;1</formula>
    </cfRule>
    <cfRule type="expression" dxfId="16629" priority="7741">
      <formula>LEFT($M28,4)="Soma"</formula>
    </cfRule>
    <cfRule type="expression" dxfId="16628" priority="7742">
      <formula>LEFT($M28,7)="Exemplo"</formula>
    </cfRule>
    <cfRule type="expression" dxfId="16627" priority="7743">
      <formula>$N28+$O28&lt;1</formula>
    </cfRule>
    <cfRule type="expression" dxfId="16626" priority="7744">
      <formula>LEFT($M28,4)="Soma"</formula>
    </cfRule>
    <cfRule type="expression" dxfId="16625" priority="7745">
      <formula>LEFT($M28,7)="Exemplo"</formula>
    </cfRule>
    <cfRule type="expression" dxfId="16624" priority="7746">
      <formula>$N28+$O28&lt;1</formula>
    </cfRule>
    <cfRule type="expression" dxfId="16623" priority="7747">
      <formula>LEFT($M28,4)="Soma"</formula>
    </cfRule>
    <cfRule type="expression" dxfId="16622" priority="7748">
      <formula>LEFT($M28,7)="Exemplo"</formula>
    </cfRule>
    <cfRule type="expression" dxfId="16621" priority="7749">
      <formula>$N28+$O28&lt;1</formula>
    </cfRule>
    <cfRule type="expression" dxfId="16620" priority="7750">
      <formula>LEFT($M28,4)="Soma"</formula>
    </cfRule>
    <cfRule type="expression" dxfId="16619" priority="7751">
      <formula>LEFT($M28,7)="Exemplo"</formula>
    </cfRule>
    <cfRule type="expression" dxfId="16618" priority="7752">
      <formula>$N28+$O28&lt;1</formula>
    </cfRule>
    <cfRule type="expression" dxfId="16617" priority="7753">
      <formula>LEFT($M28,4)="Soma"</formula>
    </cfRule>
    <cfRule type="expression" dxfId="16616" priority="7754">
      <formula>LEFT($M28,7)="Exemplo"</formula>
    </cfRule>
    <cfRule type="expression" dxfId="16615" priority="7755">
      <formula>$N28+$O28&lt;1</formula>
    </cfRule>
    <cfRule type="expression" dxfId="16614" priority="7756">
      <formula>LEFT($M28,4)="Soma"</formula>
    </cfRule>
    <cfRule type="expression" dxfId="16613" priority="7757">
      <formula>LEFT($M28,7)="Exemplo"</formula>
    </cfRule>
    <cfRule type="expression" dxfId="16612" priority="7758">
      <formula>$N28+$O28&lt;1</formula>
    </cfRule>
    <cfRule type="expression" dxfId="16611" priority="7759">
      <formula>LEFT($M28,4)="Soma"</formula>
    </cfRule>
    <cfRule type="expression" dxfId="16610" priority="7761">
      <formula>LEFT($M28,7)="Exemplo"</formula>
    </cfRule>
    <cfRule type="expression" dxfId="16609" priority="7762">
      <formula>$N28+$O28&lt;1</formula>
    </cfRule>
    <cfRule type="expression" dxfId="16608" priority="7763">
      <formula>LEFT($M28,4)="Soma"</formula>
    </cfRule>
    <cfRule type="expression" dxfId="16607" priority="7764">
      <formula>LEFT($M28,7)="Exemplo"</formula>
    </cfRule>
    <cfRule type="expression" dxfId="16606" priority="7765">
      <formula>$N28+$O28&lt;1</formula>
    </cfRule>
    <cfRule type="expression" dxfId="16605" priority="7766">
      <formula>LEFT($M28,4)="Soma"</formula>
    </cfRule>
    <cfRule type="expression" dxfId="16604" priority="7767">
      <formula>LEFT($M28,7)="Exemplo"</formula>
    </cfRule>
    <cfRule type="expression" dxfId="16603" priority="7768">
      <formula>$N28+$O28&lt;1</formula>
    </cfRule>
    <cfRule type="expression" dxfId="16602" priority="7769">
      <formula>LEFT($M28,4)="Soma"</formula>
    </cfRule>
    <cfRule type="expression" dxfId="16601" priority="7770">
      <formula>LEFT($M28,7)="Exemplo"</formula>
    </cfRule>
    <cfRule type="expression" dxfId="16600" priority="7771">
      <formula>$N28+$O28&lt;1</formula>
    </cfRule>
    <cfRule type="expression" dxfId="16599" priority="7772">
      <formula>LEFT($M28,4)="Soma"</formula>
    </cfRule>
    <cfRule type="expression" dxfId="16598" priority="7773">
      <formula>LEFT($M28,7)="Exemplo"</formula>
    </cfRule>
    <cfRule type="expression" dxfId="16597" priority="7774">
      <formula>$N28+$O28&lt;1</formula>
    </cfRule>
    <cfRule type="expression" dxfId="16596" priority="7775">
      <formula>LEFT($M28,4)="Soma"</formula>
    </cfRule>
    <cfRule type="expression" dxfId="16595" priority="7776">
      <formula>LEFT($M28,7)="Exemplo"</formula>
    </cfRule>
    <cfRule type="expression" dxfId="16594" priority="7777">
      <formula>$N28+$O28&lt;1</formula>
    </cfRule>
    <cfRule type="expression" dxfId="16593" priority="7778">
      <formula>LEFT($M28,4)="Soma"</formula>
    </cfRule>
    <cfRule type="expression" dxfId="16592" priority="7779">
      <formula>LEFT($M28,7)="Exemplo"</formula>
    </cfRule>
    <cfRule type="expression" dxfId="16591" priority="7780">
      <formula>$N28+$O28&lt;1</formula>
    </cfRule>
    <cfRule type="expression" dxfId="16590" priority="7781">
      <formula>LEFT($M28,4)="Soma"</formula>
    </cfRule>
    <cfRule type="expression" dxfId="16589" priority="7782">
      <formula>LEFT($M28,7)="Exemplo"</formula>
    </cfRule>
    <cfRule type="expression" dxfId="16588" priority="7783">
      <formula>$N28+$O28&lt;1</formula>
    </cfRule>
    <cfRule type="expression" dxfId="16587" priority="7784">
      <formula>LEFT($M28,4)="Soma"</formula>
    </cfRule>
    <cfRule type="expression" dxfId="16586" priority="7785">
      <formula>LEFT($M28,7)="Exemplo"</formula>
    </cfRule>
    <cfRule type="expression" dxfId="16585" priority="7786">
      <formula>$N28+$O28&lt;1</formula>
    </cfRule>
    <cfRule type="expression" dxfId="16584" priority="7787">
      <formula>LEFT($M28,4)="Soma"</formula>
    </cfRule>
    <cfRule type="expression" dxfId="16583" priority="7788">
      <formula>LEFT($M28,7)="Exemplo"</formula>
    </cfRule>
    <cfRule type="expression" dxfId="16582" priority="7789">
      <formula>$N28+$O28&lt;1</formula>
    </cfRule>
    <cfRule type="expression" dxfId="16581" priority="7790">
      <formula>LEFT($M28,4)="Soma"</formula>
    </cfRule>
    <cfRule type="expression" dxfId="16580" priority="7791">
      <formula>LEFT($M28,7)="Exemplo"</formula>
    </cfRule>
    <cfRule type="expression" dxfId="16579" priority="7792">
      <formula>$N28+$O28&lt;1</formula>
    </cfRule>
    <cfRule type="expression" dxfId="16578" priority="7793">
      <formula>LEFT($M28,4)="Soma"</formula>
    </cfRule>
    <cfRule type="expression" dxfId="16577" priority="7794">
      <formula>LEFT($M28,7)="Exemplo"</formula>
    </cfRule>
    <cfRule type="expression" dxfId="16576" priority="7795">
      <formula>$N28+$O28&lt;1</formula>
    </cfRule>
    <cfRule type="expression" dxfId="16575" priority="7796">
      <formula>LEFT($M28,4)="Soma"</formula>
    </cfRule>
    <cfRule type="expression" dxfId="16574" priority="7800">
      <formula>LEFT($M28,7)="Exemplo"</formula>
    </cfRule>
    <cfRule type="expression" dxfId="16573" priority="7801">
      <formula>$N28+$O28&lt;1</formula>
    </cfRule>
    <cfRule type="expression" dxfId="16572" priority="7802">
      <formula>LEFT($M28,4)="Soma"</formula>
    </cfRule>
    <cfRule type="expression" dxfId="16571" priority="7810">
      <formula>LEFT($M28,7)="Exemplo"</formula>
    </cfRule>
    <cfRule type="expression" dxfId="16570" priority="7811">
      <formula>$N28+$O28&lt;1</formula>
    </cfRule>
    <cfRule type="expression" dxfId="16569" priority="7812">
      <formula>LEFT($M28,4)="Soma"</formula>
    </cfRule>
    <cfRule type="expression" dxfId="16568" priority="7813">
      <formula>LEFT($M28,7)="Exemplo"</formula>
    </cfRule>
    <cfRule type="expression" dxfId="16567" priority="7814">
      <formula>$N28+$O28&lt;1</formula>
    </cfRule>
    <cfRule type="expression" dxfId="16566" priority="7815">
      <formula>LEFT($M28,4)="Soma"</formula>
    </cfRule>
    <cfRule type="expression" dxfId="16565" priority="7816">
      <formula>LEFT($M28,7)="Exemplo"</formula>
    </cfRule>
    <cfRule type="expression" dxfId="16564" priority="7817">
      <formula>$N28+$O28&lt;1</formula>
    </cfRule>
    <cfRule type="expression" dxfId="16563" priority="7818">
      <formula>LEFT($M28,4)="Soma"</formula>
    </cfRule>
    <cfRule type="expression" dxfId="16562" priority="7819">
      <formula>LEFT($M28,7)="Exemplo"</formula>
    </cfRule>
    <cfRule type="expression" dxfId="16561" priority="7820">
      <formula>$N28+$O28&lt;1</formula>
    </cfRule>
    <cfRule type="expression" dxfId="16560" priority="7821">
      <formula>LEFT($M28,4)="Soma"</formula>
    </cfRule>
    <cfRule type="expression" dxfId="16559" priority="7822">
      <formula>LEFT($M28,7)="Exemplo"</formula>
    </cfRule>
    <cfRule type="expression" dxfId="16558" priority="7823">
      <formula>$N28+$O28&lt;1</formula>
    </cfRule>
    <cfRule type="expression" dxfId="16557" priority="7824">
      <formula>LEFT($M28,4)="Soma"</formula>
    </cfRule>
    <cfRule type="expression" dxfId="16556" priority="7825">
      <formula>LEFT($M28,7)="Exemplo"</formula>
    </cfRule>
    <cfRule type="expression" dxfId="16555" priority="7826">
      <formula>$N28+$O28&lt;1</formula>
    </cfRule>
    <cfRule type="expression" dxfId="16554" priority="7827">
      <formula>LEFT($M28,4)="Soma"</formula>
    </cfRule>
    <cfRule type="expression" dxfId="16553" priority="7828">
      <formula>LEFT($M28,7)="Exemplo"</formula>
    </cfRule>
    <cfRule type="expression" dxfId="16552" priority="7829">
      <formula>$N28+$O28&lt;1</formula>
    </cfRule>
    <cfRule type="expression" dxfId="16551" priority="7830">
      <formula>LEFT($M28,4)="Soma"</formula>
    </cfRule>
    <cfRule type="expression" dxfId="16550" priority="7831">
      <formula>LEFT($M28,7)="Exemplo"</formula>
    </cfRule>
    <cfRule type="expression" dxfId="16549" priority="7832">
      <formula>$N28+$O28&lt;1</formula>
    </cfRule>
    <cfRule type="expression" dxfId="16548" priority="7833">
      <formula>LEFT($M28,4)="Soma"</formula>
    </cfRule>
    <cfRule type="expression" dxfId="16547" priority="7835">
      <formula>LEFT($M28,7)="Exemplo"</formula>
    </cfRule>
    <cfRule type="expression" dxfId="16546" priority="7836">
      <formula>$N28+$O28&lt;1</formula>
    </cfRule>
    <cfRule type="expression" dxfId="16545" priority="7837">
      <formula>LEFT($M28,4)="Soma"</formula>
    </cfRule>
    <cfRule type="expression" dxfId="16544" priority="7838">
      <formula>LEFT($M28,7)="Exemplo"</formula>
    </cfRule>
    <cfRule type="expression" dxfId="16543" priority="7839">
      <formula>$N28+$O28&lt;1</formula>
    </cfRule>
    <cfRule type="expression" dxfId="16542" priority="7840">
      <formula>LEFT($M28,4)="Soma"</formula>
    </cfRule>
    <cfRule type="expression" dxfId="16541" priority="7841">
      <formula>LEFT($M28,7)="Exemplo"</formula>
    </cfRule>
    <cfRule type="expression" dxfId="16540" priority="7842">
      <formula>$N28+$O28&lt;1</formula>
    </cfRule>
    <cfRule type="expression" dxfId="16539" priority="7843">
      <formula>LEFT($M28,4)="Soma"</formula>
    </cfRule>
    <cfRule type="expression" dxfId="16538" priority="7844">
      <formula>LEFT($M28,7)="Exemplo"</formula>
    </cfRule>
    <cfRule type="expression" dxfId="16537" priority="7845">
      <formula>$N28+$O28&lt;1</formula>
    </cfRule>
    <cfRule type="expression" dxfId="16536" priority="7846">
      <formula>LEFT($M28,4)="Soma"</formula>
    </cfRule>
    <cfRule type="expression" dxfId="16535" priority="7847">
      <formula>LEFT($M28,7)="Exemplo"</formula>
    </cfRule>
    <cfRule type="expression" dxfId="16534" priority="7848">
      <formula>$N28+$O28&lt;1</formula>
    </cfRule>
    <cfRule type="expression" dxfId="16533" priority="7849">
      <formula>LEFT($M28,4)="Soma"</formula>
    </cfRule>
    <cfRule type="expression" dxfId="16532" priority="7850">
      <formula>LEFT($M28,7)="Exemplo"</formula>
    </cfRule>
    <cfRule type="expression" dxfId="16531" priority="7851">
      <formula>$N28+$O28&lt;1</formula>
    </cfRule>
    <cfRule type="expression" dxfId="16530" priority="7852">
      <formula>LEFT($M28,4)="Soma"</formula>
    </cfRule>
    <cfRule type="expression" dxfId="16529" priority="7853">
      <formula>LEFT($M28,7)="Exemplo"</formula>
    </cfRule>
    <cfRule type="expression" dxfId="16528" priority="7854">
      <formula>$N28+$O28&lt;1</formula>
    </cfRule>
    <cfRule type="expression" dxfId="16527" priority="7855">
      <formula>LEFT($M28,4)="Soma"</formula>
    </cfRule>
    <cfRule type="expression" dxfId="16526" priority="7856">
      <formula>LEFT($M28,7)="Exemplo"</formula>
    </cfRule>
    <cfRule type="expression" dxfId="16525" priority="7857">
      <formula>$N28+$O28&lt;1</formula>
    </cfRule>
    <cfRule type="expression" dxfId="16524" priority="7858">
      <formula>LEFT($M28,4)="Soma"</formula>
    </cfRule>
    <cfRule type="expression" dxfId="16523" priority="7859">
      <formula>LEFT($M28,7)="Exemplo"</formula>
    </cfRule>
    <cfRule type="expression" dxfId="16522" priority="7860">
      <formula>$N28+$O28&lt;1</formula>
    </cfRule>
    <cfRule type="expression" dxfId="16521" priority="7861">
      <formula>LEFT($M28,4)="Soma"</formula>
    </cfRule>
    <cfRule type="expression" dxfId="16520" priority="7862">
      <formula>LEFT($M28,7)="Exemplo"</formula>
    </cfRule>
    <cfRule type="expression" dxfId="16519" priority="7863">
      <formula>$N28+$O28&lt;1</formula>
    </cfRule>
    <cfRule type="expression" dxfId="16518" priority="7864">
      <formula>LEFT($M28,4)="Soma"</formula>
    </cfRule>
    <cfRule type="expression" dxfId="16517" priority="7865">
      <formula>LEFT($M28,7)="Exemplo"</formula>
    </cfRule>
    <cfRule type="expression" dxfId="16516" priority="7866">
      <formula>$N28+$O28&lt;1</formula>
    </cfRule>
    <cfRule type="expression" dxfId="16515" priority="7867">
      <formula>LEFT($M28,4)="Soma"</formula>
    </cfRule>
    <cfRule type="expression" dxfId="16514" priority="7868">
      <formula>LEFT($M28,7)="Exemplo"</formula>
    </cfRule>
    <cfRule type="expression" dxfId="16513" priority="7869">
      <formula>$N28+$O28&lt;1</formula>
    </cfRule>
    <cfRule type="expression" dxfId="16512" priority="7870">
      <formula>LEFT($M28,4)="Soma"</formula>
    </cfRule>
    <cfRule type="expression" dxfId="16511" priority="7871">
      <formula>LEFT($M28,7)="Exemplo"</formula>
    </cfRule>
    <cfRule type="expression" dxfId="16510" priority="7872">
      <formula>$N28+$O28&lt;1</formula>
    </cfRule>
    <cfRule type="expression" dxfId="16509" priority="7873">
      <formula>LEFT($M28,4)="Soma"</formula>
    </cfRule>
    <cfRule type="expression" dxfId="16508" priority="7874">
      <formula>LEFT($M28,7)="Exemplo"</formula>
    </cfRule>
    <cfRule type="expression" dxfId="16507" priority="7875">
      <formula>$N28+$O28&lt;1</formula>
    </cfRule>
    <cfRule type="expression" dxfId="16506" priority="7876">
      <formula>LEFT($M28,4)="Soma"</formula>
    </cfRule>
    <cfRule type="expression" dxfId="16505" priority="7877">
      <formula>LEFT($M28,7)="Exemplo"</formula>
    </cfRule>
    <cfRule type="expression" dxfId="16504" priority="7878">
      <formula>$N28+$O28&lt;1</formula>
    </cfRule>
    <cfRule type="expression" dxfId="16503" priority="7879">
      <formula>LEFT($M28,4)="Soma"</formula>
    </cfRule>
    <cfRule type="expression" dxfId="16502" priority="7880">
      <formula>LEFT($M28,7)="Exemplo"</formula>
    </cfRule>
    <cfRule type="expression" dxfId="16501" priority="7881">
      <formula>$N28+$O28&lt;1</formula>
    </cfRule>
    <cfRule type="expression" dxfId="16500" priority="7882">
      <formula>LEFT($M28,4)="Soma"</formula>
    </cfRule>
    <cfRule type="expression" dxfId="16499" priority="7883">
      <formula>LEFT($M28,7)="Exemplo"</formula>
    </cfRule>
    <cfRule type="expression" dxfId="16498" priority="7884">
      <formula>$N28+$O28&lt;1</formula>
    </cfRule>
    <cfRule type="expression" dxfId="16497" priority="7885">
      <formula>LEFT($M28,4)="Soma"</formula>
    </cfRule>
    <cfRule type="expression" dxfId="16496" priority="7886">
      <formula>LEFT($M28,7)="Exemplo"</formula>
    </cfRule>
    <cfRule type="expression" dxfId="16495" priority="7887">
      <formula>$N28+$O28&lt;1</formula>
    </cfRule>
    <cfRule type="expression" dxfId="16494" priority="7888">
      <formula>LEFT($M28,4)="Soma"</formula>
    </cfRule>
    <cfRule type="expression" dxfId="16493" priority="7889">
      <formula>LEFT($M28,7)="Exemplo"</formula>
    </cfRule>
    <cfRule type="expression" dxfId="16492" priority="7890">
      <formula>$N28+$O28&lt;1</formula>
    </cfRule>
    <cfRule type="expression" dxfId="16491" priority="7891">
      <formula>LEFT($M28,4)="Soma"</formula>
    </cfRule>
    <cfRule type="expression" dxfId="16490" priority="7892">
      <formula>LEFT($M28,7)="Exemplo"</formula>
    </cfRule>
    <cfRule type="expression" dxfId="16489" priority="7893">
      <formula>$N28+$O28&lt;1</formula>
    </cfRule>
    <cfRule type="expression" dxfId="16488" priority="7894">
      <formula>LEFT($M28,4)="Soma"</formula>
    </cfRule>
    <cfRule type="expression" dxfId="16487" priority="7895">
      <formula>LEFT($M28,7)="Exemplo"</formula>
    </cfRule>
    <cfRule type="expression" dxfId="16486" priority="7896">
      <formula>$N28+$O28&lt;1</formula>
    </cfRule>
    <cfRule type="expression" dxfId="16485" priority="7897">
      <formula>LEFT($M28,4)="Soma"</formula>
    </cfRule>
    <cfRule type="expression" dxfId="16484" priority="7898">
      <formula>LEFT($M28,7)="Exemplo"</formula>
    </cfRule>
    <cfRule type="expression" dxfId="16483" priority="7899">
      <formula>$N28+$O28&lt;1</formula>
    </cfRule>
    <cfRule type="expression" dxfId="16482" priority="7900">
      <formula>LEFT($M28,4)="Soma"</formula>
    </cfRule>
    <cfRule type="expression" dxfId="16481" priority="7901">
      <formula>LEFT($M28,7)="Exemplo"</formula>
    </cfRule>
    <cfRule type="expression" dxfId="16480" priority="7902">
      <formula>$N28+$O28&lt;1</formula>
    </cfRule>
    <cfRule type="expression" dxfId="16479" priority="7903">
      <formula>LEFT($M28,4)="Soma"</formula>
    </cfRule>
    <cfRule type="expression" dxfId="16478" priority="7904">
      <formula>LEFT($M28,7)="Exemplo"</formula>
    </cfRule>
    <cfRule type="expression" dxfId="16477" priority="7905">
      <formula>$N28+$O28&lt;1</formula>
    </cfRule>
    <cfRule type="expression" dxfId="16476" priority="7906">
      <formula>LEFT($M28,4)="Soma"</formula>
    </cfRule>
    <cfRule type="expression" dxfId="16475" priority="7907">
      <formula>LEFT($M28,7)="Exemplo"</formula>
    </cfRule>
    <cfRule type="expression" dxfId="16474" priority="7908">
      <formula>$N28+$O28&lt;1</formula>
    </cfRule>
    <cfRule type="expression" dxfId="16473" priority="7909">
      <formula>LEFT($M28,4)="Soma"</formula>
    </cfRule>
    <cfRule type="expression" dxfId="16472" priority="7910">
      <formula>LEFT($M28,7)="Exemplo"</formula>
    </cfRule>
    <cfRule type="expression" dxfId="16471" priority="7911">
      <formula>$N28+$O28&lt;1</formula>
    </cfRule>
    <cfRule type="expression" dxfId="16470" priority="7912">
      <formula>LEFT($M28,4)="Soma"</formula>
    </cfRule>
    <cfRule type="expression" dxfId="16469" priority="7913">
      <formula>LEFT($M28,7)="Exemplo"</formula>
    </cfRule>
    <cfRule type="expression" dxfId="16468" priority="7914">
      <formula>$N28+$O28&lt;1</formula>
    </cfRule>
    <cfRule type="expression" dxfId="16467" priority="7915">
      <formula>LEFT($M28,4)="Soma"</formula>
    </cfRule>
    <cfRule type="expression" dxfId="16466" priority="7916">
      <formula>LEFT($M28,7)="Exemplo"</formula>
    </cfRule>
    <cfRule type="expression" dxfId="16465" priority="7917">
      <formula>$N28+$O28&lt;1</formula>
    </cfRule>
    <cfRule type="expression" dxfId="16464" priority="7918">
      <formula>LEFT($M28,4)="Soma"</formula>
    </cfRule>
    <cfRule type="expression" dxfId="16463" priority="7919">
      <formula>LEFT($M28,7)="Exemplo"</formula>
    </cfRule>
    <cfRule type="expression" dxfId="16462" priority="7920">
      <formula>$N28+$O28&lt;1</formula>
    </cfRule>
    <cfRule type="expression" dxfId="16461" priority="7921">
      <formula>LEFT($M28,4)="Soma"</formula>
    </cfRule>
    <cfRule type="expression" dxfId="16460" priority="7922">
      <formula>LEFT($M28,7)="Exemplo"</formula>
    </cfRule>
    <cfRule type="expression" dxfId="16459" priority="7923">
      <formula>$N28+$O28&lt;1</formula>
    </cfRule>
    <cfRule type="expression" dxfId="16458" priority="7924">
      <formula>LEFT($M28,4)="Soma"</formula>
    </cfRule>
    <cfRule type="expression" dxfId="16457" priority="7925">
      <formula>LEFT($M28,7)="Exemplo"</formula>
    </cfRule>
    <cfRule type="expression" dxfId="16456" priority="7926">
      <formula>$N28+$O28&lt;1</formula>
    </cfRule>
    <cfRule type="expression" dxfId="16455" priority="7927">
      <formula>LEFT($M28,4)="Soma"</formula>
    </cfRule>
    <cfRule type="expression" dxfId="16454" priority="7928">
      <formula>LEFT($M28,7)="Exemplo"</formula>
    </cfRule>
    <cfRule type="expression" dxfId="16453" priority="7929">
      <formula>$N28+$O28&lt;1</formula>
    </cfRule>
    <cfRule type="expression" dxfId="16452" priority="7930">
      <formula>LEFT($M28,4)="Soma"</formula>
    </cfRule>
    <cfRule type="expression" dxfId="16451" priority="7931">
      <formula>LEFT($M28,7)="Exemplo"</formula>
    </cfRule>
    <cfRule type="expression" dxfId="16450" priority="7932">
      <formula>$N28+$O28&lt;1</formula>
    </cfRule>
    <cfRule type="expression" dxfId="16449" priority="7933">
      <formula>LEFT($M28,4)="Soma"</formula>
    </cfRule>
    <cfRule type="expression" dxfId="16448" priority="7934">
      <formula>LEFT($M28,7)="Exemplo"</formula>
    </cfRule>
    <cfRule type="expression" dxfId="16447" priority="7935">
      <formula>$N28+$O28&lt;1</formula>
    </cfRule>
    <cfRule type="expression" dxfId="16446" priority="7936">
      <formula>LEFT($M28,4)="Soma"</formula>
    </cfRule>
    <cfRule type="expression" dxfId="16445" priority="7937">
      <formula>LEFT($M28,7)="Exemplo"</formula>
    </cfRule>
    <cfRule type="expression" dxfId="16444" priority="7938">
      <formula>$N28+$O28&lt;1</formula>
    </cfRule>
    <cfRule type="expression" dxfId="16443" priority="7939">
      <formula>LEFT($M28,4)="Soma"</formula>
    </cfRule>
    <cfRule type="expression" dxfId="16442" priority="7940">
      <formula>LEFT($M28,7)="Exemplo"</formula>
    </cfRule>
    <cfRule type="expression" dxfId="16441" priority="7941">
      <formula>$N28+$O28&lt;1</formula>
    </cfRule>
    <cfRule type="expression" dxfId="16440" priority="7942">
      <formula>LEFT($M28,4)="Soma"</formula>
    </cfRule>
    <cfRule type="expression" dxfId="16439" priority="7943">
      <formula>LEFT($M28,7)="Exemplo"</formula>
    </cfRule>
    <cfRule type="expression" dxfId="16438" priority="7944">
      <formula>$N28+$O28&lt;1</formula>
    </cfRule>
    <cfRule type="expression" dxfId="16437" priority="7945">
      <formula>LEFT($M28,4)="Soma"</formula>
    </cfRule>
    <cfRule type="expression" dxfId="16436" priority="7946">
      <formula>LEFT($M28,7)="Exemplo"</formula>
    </cfRule>
    <cfRule type="expression" dxfId="16435" priority="7947">
      <formula>$N28+$O28&lt;1</formula>
    </cfRule>
    <cfRule type="expression" dxfId="16434" priority="7948">
      <formula>LEFT($M28,4)="Soma"</formula>
    </cfRule>
    <cfRule type="expression" dxfId="16433" priority="7949">
      <formula>LEFT($M28,7)="Exemplo"</formula>
    </cfRule>
    <cfRule type="expression" dxfId="16432" priority="7950">
      <formula>$N28+$O28&lt;1</formula>
    </cfRule>
    <cfRule type="expression" dxfId="16431" priority="7951">
      <formula>LEFT($M28,4)="Soma"</formula>
    </cfRule>
    <cfRule type="expression" dxfId="16430" priority="7952">
      <formula>LEFT($M28,7)="Exemplo"</formula>
    </cfRule>
    <cfRule type="expression" dxfId="16429" priority="7953">
      <formula>$N28+$O28&lt;1</formula>
    </cfRule>
    <cfRule type="expression" dxfId="16428" priority="7954">
      <formula>LEFT($M28,4)="Soma"</formula>
    </cfRule>
    <cfRule type="expression" dxfId="16427" priority="7958">
      <formula>LEFT($M28,7)="Exemplo"</formula>
    </cfRule>
    <cfRule type="expression" dxfId="16426" priority="7959">
      <formula>$N28+$O28&lt;1</formula>
    </cfRule>
    <cfRule type="expression" dxfId="16425" priority="7960">
      <formula>LEFT($M28,4)="Soma"</formula>
    </cfRule>
    <cfRule type="expression" dxfId="16424" priority="7961">
      <formula>LEFT($M28,7)="Exemplo"</formula>
    </cfRule>
    <cfRule type="expression" dxfId="16423" priority="7962">
      <formula>$N28+$O28&lt;1</formula>
    </cfRule>
    <cfRule type="expression" dxfId="16422" priority="7963">
      <formula>LEFT($M28,4)="Soma"</formula>
    </cfRule>
    <cfRule type="expression" dxfId="16421" priority="7976">
      <formula>LEFT($M28,7)="Exemplo"</formula>
    </cfRule>
    <cfRule type="expression" dxfId="16420" priority="7977">
      <formula>$N28+$O28&lt;1</formula>
    </cfRule>
    <cfRule type="expression" dxfId="16419" priority="7979">
      <formula>LEFT($M28,4)="Soma"</formula>
    </cfRule>
    <cfRule type="expression" dxfId="16418" priority="24653">
      <formula>$N28+$O28&lt;1</formula>
    </cfRule>
    <cfRule type="expression" dxfId="16417" priority="24654">
      <formula>LEFT($M28,4)="Soma"</formula>
    </cfRule>
    <cfRule type="expression" dxfId="16416" priority="24658">
      <formula>LEFT($M28,7)="Exemplo"</formula>
    </cfRule>
    <cfRule type="expression" dxfId="16415" priority="24659">
      <formula>$N28+$O28&lt;1</formula>
    </cfRule>
    <cfRule type="expression" dxfId="16414" priority="24660">
      <formula>LEFT($M28,4)="Soma"</formula>
    </cfRule>
    <cfRule type="expression" dxfId="16413" priority="24661">
      <formula>LEFT($M28,7)="Exemplo"</formula>
    </cfRule>
    <cfRule type="expression" dxfId="16412" priority="24662">
      <formula>$N28+$O28&lt;1</formula>
    </cfRule>
    <cfRule type="expression" dxfId="16411" priority="24663">
      <formula>LEFT($M28,4)="Soma"</formula>
    </cfRule>
    <cfRule type="expression" dxfId="16410" priority="24667">
      <formula>LEFT($M28,7)="Exemplo"</formula>
    </cfRule>
    <cfRule type="expression" dxfId="16409" priority="24668">
      <formula>$N28+$O28&lt;1</formula>
    </cfRule>
    <cfRule type="expression" dxfId="16408" priority="24669">
      <formula>LEFT($M28,4)="Soma"</formula>
    </cfRule>
    <cfRule type="expression" dxfId="16407" priority="24670">
      <formula>LEFT($M28,7)="Exemplo"</formula>
    </cfRule>
    <cfRule type="expression" dxfId="16406" priority="24671">
      <formula>$N28+$O28&lt;1</formula>
    </cfRule>
    <cfRule type="expression" dxfId="16405" priority="24672">
      <formula>LEFT($M28,4)="Soma"</formula>
    </cfRule>
    <cfRule type="expression" dxfId="16404" priority="24673">
      <formula>LEFT($M28,7)="Exemplo"</formula>
    </cfRule>
    <cfRule type="expression" dxfId="16403" priority="24674">
      <formula>$N28+$O28&lt;1</formula>
    </cfRule>
    <cfRule type="expression" dxfId="16402" priority="24675">
      <formula>LEFT($M28,4)="Soma"</formula>
    </cfRule>
    <cfRule type="expression" dxfId="16401" priority="24679">
      <formula>LEFT($M28,7)="Exemplo"</formula>
    </cfRule>
    <cfRule type="expression" dxfId="16400" priority="24680">
      <formula>$N28+$O28&lt;1</formula>
    </cfRule>
    <cfRule type="expression" dxfId="16399" priority="24681">
      <formula>LEFT($M28,4)="Soma"</formula>
    </cfRule>
    <cfRule type="expression" dxfId="16398" priority="24682">
      <formula>LEFT($M28,7)="Exemplo"</formula>
    </cfRule>
    <cfRule type="expression" dxfId="16397" priority="24683">
      <formula>$N28+$O28&lt;1</formula>
    </cfRule>
    <cfRule type="expression" dxfId="16396" priority="24684">
      <formula>LEFT($M28,4)="Soma"</formula>
    </cfRule>
    <cfRule type="expression" dxfId="16395" priority="24685">
      <formula>LEFT($M28,7)="Exemplo"</formula>
    </cfRule>
    <cfRule type="expression" dxfId="16394" priority="24686">
      <formula>$N28+$O28&lt;1</formula>
    </cfRule>
    <cfRule type="expression" dxfId="16393" priority="24687">
      <formula>LEFT($M28,4)="Soma"</formula>
    </cfRule>
    <cfRule type="expression" dxfId="16392" priority="24688">
      <formula>LEFT($M28,7)="Exemplo"</formula>
    </cfRule>
    <cfRule type="expression" dxfId="16391" priority="24689">
      <formula>$N28+$O28&lt;1</formula>
    </cfRule>
    <cfRule type="expression" dxfId="16390" priority="24690">
      <formula>LEFT($M28,4)="Soma"</formula>
    </cfRule>
    <cfRule type="expression" dxfId="16389" priority="24691">
      <formula>LEFT($M28,7)="Exemplo"</formula>
    </cfRule>
    <cfRule type="expression" dxfId="16388" priority="24692">
      <formula>$N28+$O28&lt;1</formula>
    </cfRule>
    <cfRule type="expression" dxfId="16387" priority="24693">
      <formula>LEFT($M28,4)="Soma"</formula>
    </cfRule>
    <cfRule type="expression" dxfId="16386" priority="24694">
      <formula>LEFT($M28,7)="Exemplo"</formula>
    </cfRule>
    <cfRule type="expression" dxfId="16385" priority="24695">
      <formula>$N28+$O28&lt;1</formula>
    </cfRule>
    <cfRule type="expression" dxfId="16384" priority="24696">
      <formula>LEFT($M28,4)="Soma"</formula>
    </cfRule>
    <cfRule type="expression" dxfId="16383" priority="24713">
      <formula>LEFT($M28,7)="Exemplo"</formula>
    </cfRule>
    <cfRule type="expression" dxfId="16382" priority="24714">
      <formula>$N28+$O28&lt;1</formula>
    </cfRule>
    <cfRule type="expression" dxfId="16381" priority="24715">
      <formula>LEFT($M28,4)="Soma"</formula>
    </cfRule>
    <cfRule type="expression" dxfId="16380" priority="24716">
      <formula>LEFT($M28,7)="Exemplo"</formula>
    </cfRule>
    <cfRule type="expression" dxfId="16379" priority="24717">
      <formula>$N28+$O28&lt;1</formula>
    </cfRule>
    <cfRule type="expression" dxfId="16378" priority="24718">
      <formula>LEFT($M28,4)="Soma"</formula>
    </cfRule>
    <cfRule type="expression" dxfId="16377" priority="24719">
      <formula>LEFT($M28,7)="Exemplo"</formula>
    </cfRule>
    <cfRule type="expression" dxfId="16376" priority="24720">
      <formula>$N28+$O28&lt;1</formula>
    </cfRule>
    <cfRule type="expression" dxfId="16375" priority="24721">
      <formula>LEFT($M28,4)="Soma"</formula>
    </cfRule>
    <cfRule type="expression" dxfId="16374" priority="24722">
      <formula>LEFT($M28,7)="Exemplo"</formula>
    </cfRule>
    <cfRule type="expression" dxfId="16373" priority="24723">
      <formula>$N28+$O28&lt;1</formula>
    </cfRule>
    <cfRule type="expression" dxfId="16372" priority="24724">
      <formula>LEFT($M28,4)="Soma"</formula>
    </cfRule>
    <cfRule type="expression" dxfId="16371" priority="24725">
      <formula>LEFT($M28,7)="Exemplo"</formula>
    </cfRule>
    <cfRule type="expression" dxfId="16370" priority="24726">
      <formula>$N28+$O28&lt;1</formula>
    </cfRule>
    <cfRule type="expression" dxfId="16369" priority="24727">
      <formula>LEFT($M28,4)="Soma"</formula>
    </cfRule>
    <cfRule type="expression" dxfId="16368" priority="24728">
      <formula>LEFT($M28,7)="Exemplo"</formula>
    </cfRule>
    <cfRule type="expression" dxfId="16367" priority="24729">
      <formula>$N28+$O28&lt;1</formula>
    </cfRule>
    <cfRule type="expression" dxfId="16366" priority="24730">
      <formula>LEFT($M28,4)="Soma"</formula>
    </cfRule>
    <cfRule type="expression" dxfId="16365" priority="24731">
      <formula>LEFT($M28,7)="Exemplo"</formula>
    </cfRule>
    <cfRule type="expression" dxfId="16364" priority="24732">
      <formula>$N28+$O28&lt;1</formula>
    </cfRule>
    <cfRule type="expression" dxfId="16363" priority="24733">
      <formula>LEFT($M28,4)="Soma"</formula>
    </cfRule>
    <cfRule type="expression" dxfId="16362" priority="24734">
      <formula>LEFT($M28,7)="Exemplo"</formula>
    </cfRule>
    <cfRule type="expression" dxfId="16361" priority="24735">
      <formula>$N28+$O28&lt;1</formula>
    </cfRule>
    <cfRule type="expression" dxfId="16360" priority="24736">
      <formula>LEFT($M28,4)="Soma"</formula>
    </cfRule>
    <cfRule type="expression" dxfId="16359" priority="24737">
      <formula>LEFT($M28,7)="Exemplo"</formula>
    </cfRule>
    <cfRule type="expression" dxfId="16358" priority="24738">
      <formula>$N28+$O28&lt;1</formula>
    </cfRule>
    <cfRule type="expression" dxfId="16357" priority="24739">
      <formula>LEFT($M28,4)="Soma"</formula>
    </cfRule>
    <cfRule type="expression" dxfId="16356" priority="24740">
      <formula>LEFT($M28,7)="Exemplo"</formula>
    </cfRule>
    <cfRule type="expression" dxfId="16355" priority="24741">
      <formula>$N28+$O28&lt;1</formula>
    </cfRule>
    <cfRule type="expression" dxfId="16354" priority="24742">
      <formula>LEFT($M28,4)="Soma"</formula>
    </cfRule>
    <cfRule type="expression" dxfId="16353" priority="24743">
      <formula>LEFT($M28,7)="Exemplo"</formula>
    </cfRule>
    <cfRule type="expression" dxfId="16352" priority="24744">
      <formula>$N28+$O28&lt;1</formula>
    </cfRule>
    <cfRule type="expression" dxfId="16351" priority="24745">
      <formula>LEFT($M28,4)="Soma"</formula>
    </cfRule>
    <cfRule type="expression" dxfId="16350" priority="24746">
      <formula>LEFT($M28,7)="Exemplo"</formula>
    </cfRule>
    <cfRule type="expression" dxfId="16349" priority="24747">
      <formula>$N28+$O28&lt;1</formula>
    </cfRule>
    <cfRule type="expression" dxfId="16348" priority="24748">
      <formula>LEFT($M28,4)="Soma"</formula>
    </cfRule>
    <cfRule type="expression" dxfId="16347" priority="24749">
      <formula>LEFT($M28,7)="Exemplo"</formula>
    </cfRule>
    <cfRule type="expression" dxfId="16346" priority="24750">
      <formula>$N28+$O28&lt;1</formula>
    </cfRule>
    <cfRule type="expression" dxfId="16345" priority="24751">
      <formula>LEFT($M28,4)="Soma"</formula>
    </cfRule>
    <cfRule type="expression" dxfId="16344" priority="24752">
      <formula>LEFT($M28,7)="Exemplo"</formula>
    </cfRule>
    <cfRule type="expression" dxfId="16343" priority="24753">
      <formula>$N28+$O28&lt;1</formula>
    </cfRule>
    <cfRule type="expression" dxfId="16342" priority="24754">
      <formula>LEFT($M28,4)="Soma"</formula>
    </cfRule>
    <cfRule type="expression" dxfId="16341" priority="24755">
      <formula>LEFT($M28,7)="Exemplo"</formula>
    </cfRule>
    <cfRule type="expression" dxfId="16340" priority="24756">
      <formula>$N28+$O28&lt;1</formula>
    </cfRule>
    <cfRule type="expression" dxfId="16339" priority="24757">
      <formula>LEFT($M28,4)="Soma"</formula>
    </cfRule>
    <cfRule type="expression" dxfId="16338" priority="24758">
      <formula>LEFT($M28,7)="Exemplo"</formula>
    </cfRule>
    <cfRule type="expression" dxfId="16337" priority="24759">
      <formula>$N28+$O28&lt;1</formula>
    </cfRule>
    <cfRule type="expression" dxfId="16336" priority="24760">
      <formula>LEFT($M28,4)="Soma"</formula>
    </cfRule>
    <cfRule type="expression" dxfId="16335" priority="24761">
      <formula>LEFT($M28,7)="Exemplo"</formula>
    </cfRule>
    <cfRule type="expression" dxfId="16334" priority="24762">
      <formula>$N28+$O28&lt;1</formula>
    </cfRule>
    <cfRule type="expression" dxfId="16333" priority="24763">
      <formula>LEFT($M28,4)="Soma"</formula>
    </cfRule>
    <cfRule type="expression" dxfId="16332" priority="24764">
      <formula>LEFT($M28,7)="Exemplo"</formula>
    </cfRule>
    <cfRule type="expression" dxfId="16331" priority="24765">
      <formula>$N28+$O28&lt;1</formula>
    </cfRule>
    <cfRule type="expression" dxfId="16330" priority="24766">
      <formula>LEFT($M28,4)="Soma"</formula>
    </cfRule>
    <cfRule type="expression" dxfId="16329" priority="24767">
      <formula>LEFT($M28,7)="Exemplo"</formula>
    </cfRule>
    <cfRule type="expression" dxfId="16328" priority="24768">
      <formula>$N28+$O28&lt;1</formula>
    </cfRule>
    <cfRule type="expression" dxfId="16327" priority="24769">
      <formula>LEFT($M28,4)="Soma"</formula>
    </cfRule>
    <cfRule type="expression" dxfId="16326" priority="24770">
      <formula>LEFT($M28,7)="Exemplo"</formula>
    </cfRule>
    <cfRule type="expression" dxfId="16325" priority="24771">
      <formula>$N28+$O28&lt;1</formula>
    </cfRule>
    <cfRule type="expression" dxfId="16324" priority="24772">
      <formula>LEFT($M28,4)="Soma"</formula>
    </cfRule>
    <cfRule type="expression" dxfId="16323" priority="24773">
      <formula>LEFT($M28,7)="Exemplo"</formula>
    </cfRule>
    <cfRule type="expression" dxfId="16322" priority="24774">
      <formula>$N28+$O28&lt;1</formula>
    </cfRule>
    <cfRule type="expression" dxfId="16321" priority="24775">
      <formula>LEFT($M28,4)="Soma"</formula>
    </cfRule>
    <cfRule type="expression" dxfId="16320" priority="24776">
      <formula>LEFT($M28,7)="Exemplo"</formula>
    </cfRule>
    <cfRule type="expression" dxfId="16319" priority="24777">
      <formula>$N28+$O28&lt;1</formula>
    </cfRule>
    <cfRule type="expression" dxfId="16318" priority="24778">
      <formula>LEFT($M28,4)="Soma"</formula>
    </cfRule>
    <cfRule type="expression" dxfId="16317" priority="24779">
      <formula>LEFT($M28,7)="Exemplo"</formula>
    </cfRule>
    <cfRule type="expression" dxfId="16316" priority="24780">
      <formula>$N28+$O28&lt;1</formula>
    </cfRule>
    <cfRule type="expression" dxfId="16315" priority="24781">
      <formula>LEFT($M28,4)="Soma"</formula>
    </cfRule>
    <cfRule type="expression" dxfId="16314" priority="24782">
      <formula>LEFT($M28,7)="Exemplo"</formula>
    </cfRule>
    <cfRule type="expression" dxfId="16313" priority="24783">
      <formula>$N28+$O28&lt;1</formula>
    </cfRule>
    <cfRule type="expression" dxfId="16312" priority="24784">
      <formula>LEFT($M28,4)="Soma"</formula>
    </cfRule>
    <cfRule type="expression" dxfId="16311" priority="24785">
      <formula>LEFT($M28,7)="Exemplo"</formula>
    </cfRule>
    <cfRule type="expression" dxfId="16310" priority="24786">
      <formula>$N28+$O28&lt;1</formula>
    </cfRule>
    <cfRule type="expression" dxfId="16309" priority="24787">
      <formula>LEFT($M28,4)="Soma"</formula>
    </cfRule>
    <cfRule type="expression" dxfId="16308" priority="24788">
      <formula>LEFT($M28,7)="Exemplo"</formula>
    </cfRule>
    <cfRule type="expression" dxfId="16307" priority="24789">
      <formula>$N28+$O28&lt;1</formula>
    </cfRule>
    <cfRule type="expression" dxfId="16306" priority="24790">
      <formula>LEFT($M28,4)="Soma"</formula>
    </cfRule>
    <cfRule type="expression" dxfId="16305" priority="24791">
      <formula>LEFT($M28,7)="Exemplo"</formula>
    </cfRule>
    <cfRule type="expression" dxfId="16304" priority="24792">
      <formula>$N28+$O28&lt;1</formula>
    </cfRule>
    <cfRule type="expression" dxfId="16303" priority="24793">
      <formula>LEFT($M28,4)="Soma"</formula>
    </cfRule>
    <cfRule type="expression" dxfId="16302" priority="24794">
      <formula>LEFT($M28,7)="Exemplo"</formula>
    </cfRule>
    <cfRule type="expression" dxfId="16301" priority="24795">
      <formula>$N28+$O28&lt;1</formula>
    </cfRule>
    <cfRule type="expression" dxfId="16300" priority="24796">
      <formula>LEFT($M28,4)="Soma"</formula>
    </cfRule>
    <cfRule type="expression" dxfId="16299" priority="24797">
      <formula>LEFT($M28,7)="Exemplo"</formula>
    </cfRule>
    <cfRule type="expression" dxfId="16298" priority="24798">
      <formula>$N28+$O28&lt;1</formula>
    </cfRule>
    <cfRule type="expression" dxfId="16297" priority="24799">
      <formula>LEFT($M28,4)="Soma"</formula>
    </cfRule>
    <cfRule type="expression" dxfId="16296" priority="24800">
      <formula>LEFT($M28,7)="Exemplo"</formula>
    </cfRule>
    <cfRule type="expression" dxfId="16295" priority="24801">
      <formula>$N28+$O28&lt;1</formula>
    </cfRule>
    <cfRule type="expression" dxfId="16294" priority="24802">
      <formula>LEFT($M28,4)="Soma"</formula>
    </cfRule>
    <cfRule type="expression" dxfId="16293" priority="24803">
      <formula>LEFT($M28,7)="Exemplo"</formula>
    </cfRule>
    <cfRule type="expression" dxfId="16292" priority="24804">
      <formula>$N28+$O28&lt;1</formula>
    </cfRule>
    <cfRule type="expression" dxfId="16291" priority="24805">
      <formula>LEFT($M28,4)="Soma"</formula>
    </cfRule>
    <cfRule type="expression" dxfId="16290" priority="24806">
      <formula>LEFT($M28,7)="Exemplo"</formula>
    </cfRule>
    <cfRule type="expression" dxfId="16289" priority="24807">
      <formula>$N28+$O28&lt;1</formula>
    </cfRule>
    <cfRule type="expression" dxfId="16288" priority="24808">
      <formula>LEFT($M28,4)="Soma"</formula>
    </cfRule>
    <cfRule type="expression" dxfId="16287" priority="24809">
      <formula>LEFT($M28,7)="Exemplo"</formula>
    </cfRule>
    <cfRule type="expression" dxfId="16286" priority="24810">
      <formula>$N28+$O28&lt;1</formula>
    </cfRule>
    <cfRule type="expression" dxfId="16285" priority="24811">
      <formula>LEFT($M28,4)="Soma"</formula>
    </cfRule>
    <cfRule type="expression" dxfId="16284" priority="24812">
      <formula>LEFT($M28,7)="Exemplo"</formula>
    </cfRule>
    <cfRule type="expression" dxfId="16283" priority="24813">
      <formula>$N28+$O28&lt;1</formula>
    </cfRule>
    <cfRule type="expression" dxfId="16282" priority="24814">
      <formula>LEFT($M28,4)="Soma"</formula>
    </cfRule>
    <cfRule type="expression" dxfId="16281" priority="24815">
      <formula>LEFT($M28,7)="Exemplo"</formula>
    </cfRule>
    <cfRule type="expression" dxfId="16280" priority="24816">
      <formula>$N28+$O28&lt;1</formula>
    </cfRule>
    <cfRule type="expression" dxfId="16279" priority="24817">
      <formula>LEFT($M28,4)="Soma"</formula>
    </cfRule>
    <cfRule type="expression" dxfId="16278" priority="24818">
      <formula>LEFT($M28,7)="Exemplo"</formula>
    </cfRule>
    <cfRule type="expression" dxfId="16277" priority="24819">
      <formula>$N28+$O28&lt;1</formula>
    </cfRule>
    <cfRule type="expression" dxfId="16276" priority="24820">
      <formula>LEFT($M28,4)="Soma"</formula>
    </cfRule>
    <cfRule type="expression" dxfId="16275" priority="24946">
      <formula>LEFT($M28,7)="Exemplo"</formula>
    </cfRule>
    <cfRule type="expression" dxfId="16274" priority="24947">
      <formula>$N28+$O28&lt;1</formula>
    </cfRule>
    <cfRule type="expression" dxfId="16273" priority="24948">
      <formula>LEFT($M28,4)="Soma"</formula>
    </cfRule>
    <cfRule type="expression" dxfId="16272" priority="24949">
      <formula>LEFT($M28,7)="Exemplo"</formula>
    </cfRule>
    <cfRule type="expression" dxfId="16271" priority="24950">
      <formula>$N28+$O28&lt;1</formula>
    </cfRule>
    <cfRule type="expression" dxfId="16270" priority="24951">
      <formula>LEFT($M28,4)="Soma"</formula>
    </cfRule>
    <cfRule type="expression" dxfId="16269" priority="24952">
      <formula>LEFT($M28,7)="Exemplo"</formula>
    </cfRule>
    <cfRule type="expression" dxfId="16268" priority="24953">
      <formula>$N28+$O28&lt;1</formula>
    </cfRule>
    <cfRule type="expression" dxfId="16267" priority="24954">
      <formula>LEFT($M28,4)="Soma"</formula>
    </cfRule>
    <cfRule type="expression" dxfId="16266" priority="24955">
      <formula>LEFT($M28,7)="Exemplo"</formula>
    </cfRule>
    <cfRule type="expression" dxfId="16265" priority="24956">
      <formula>$N28+$O28&lt;1</formula>
    </cfRule>
    <cfRule type="expression" dxfId="16264" priority="24957">
      <formula>LEFT($M28,4)="Soma"</formula>
    </cfRule>
    <cfRule type="expression" dxfId="16263" priority="24958">
      <formula>LEFT($M28,7)="Exemplo"</formula>
    </cfRule>
    <cfRule type="expression" dxfId="16262" priority="24959">
      <formula>$N28+$O28&lt;1</formula>
    </cfRule>
    <cfRule type="expression" dxfId="16261" priority="24960">
      <formula>LEFT($M28,4)="Soma"</formula>
    </cfRule>
    <cfRule type="expression" dxfId="16260" priority="24964">
      <formula>LEFT($M28,7)="Exemplo"</formula>
    </cfRule>
    <cfRule type="expression" dxfId="16259" priority="24965">
      <formula>$N28+$O28&lt;1</formula>
    </cfRule>
    <cfRule type="expression" dxfId="16258" priority="24966">
      <formula>LEFT($M28,4)="Soma"</formula>
    </cfRule>
    <cfRule type="expression" dxfId="16257" priority="24967">
      <formula>LEFT($M28,7)="Exemplo"</formula>
    </cfRule>
    <cfRule type="expression" dxfId="16256" priority="24968">
      <formula>$N28+$O28&lt;1</formula>
    </cfRule>
    <cfRule type="expression" dxfId="16255" priority="24970">
      <formula>LEFT($M28,4)="Soma"</formula>
    </cfRule>
    <cfRule type="expression" dxfId="16254" priority="24652">
      <formula>LEFT($M28,7)="Exemplo"</formula>
    </cfRule>
    <cfRule type="expression" dxfId="16253" priority="7048">
      <formula>LEFT($M28,7)="Exemplo"</formula>
    </cfRule>
    <cfRule type="expression" dxfId="16252" priority="7049">
      <formula>$N28+$O28&lt;1</formula>
    </cfRule>
    <cfRule type="expression" dxfId="16251" priority="7050">
      <formula>LEFT($M28,4)="Soma"</formula>
    </cfRule>
    <cfRule type="expression" dxfId="16250" priority="7051">
      <formula>LEFT($M28,7)="Exemplo"</formula>
    </cfRule>
    <cfRule type="expression" dxfId="16249" priority="7052">
      <formula>$N28+$O28&lt;1</formula>
    </cfRule>
    <cfRule type="expression" dxfId="16248" priority="7053">
      <formula>LEFT($M28,4)="Soma"</formula>
    </cfRule>
    <cfRule type="expression" dxfId="16247" priority="7054">
      <formula>LEFT($M28,7)="Exemplo"</formula>
    </cfRule>
    <cfRule type="expression" dxfId="16246" priority="7055">
      <formula>$N28+$O28&lt;1</formula>
    </cfRule>
    <cfRule type="expression" dxfId="16245" priority="7056">
      <formula>LEFT($M28,4)="Soma"</formula>
    </cfRule>
    <cfRule type="expression" dxfId="16244" priority="7057">
      <formula>LEFT($M28,7)="Exemplo"</formula>
    </cfRule>
    <cfRule type="expression" dxfId="16243" priority="7058">
      <formula>$N28+$O28&lt;1</formula>
    </cfRule>
    <cfRule type="expression" dxfId="16242" priority="7059">
      <formula>LEFT($M28,4)="Soma"</formula>
    </cfRule>
    <cfRule type="expression" dxfId="16241" priority="7060">
      <formula>LEFT($M28,7)="Exemplo"</formula>
    </cfRule>
    <cfRule type="expression" dxfId="16240" priority="7061">
      <formula>$N28+$O28&lt;1</formula>
    </cfRule>
    <cfRule type="expression" dxfId="16239" priority="7062">
      <formula>LEFT($M28,4)="Soma"</formula>
    </cfRule>
    <cfRule type="expression" dxfId="16238" priority="7063">
      <formula>LEFT($M28,7)="Exemplo"</formula>
    </cfRule>
    <cfRule type="expression" dxfId="16237" priority="7064">
      <formula>$N28+$O28&lt;1</formula>
    </cfRule>
    <cfRule type="expression" dxfId="16236" priority="7065">
      <formula>LEFT($M28,4)="Soma"</formula>
    </cfRule>
    <cfRule type="expression" dxfId="16235" priority="7066">
      <formula>LEFT($M28,7)="Exemplo"</formula>
    </cfRule>
    <cfRule type="expression" dxfId="16234" priority="7067">
      <formula>$N28+$O28&lt;1</formula>
    </cfRule>
    <cfRule type="expression" dxfId="16233" priority="7068">
      <formula>LEFT($M28,4)="Soma"</formula>
    </cfRule>
    <cfRule type="expression" dxfId="16232" priority="7069">
      <formula>LEFT($M28,7)="Exemplo"</formula>
    </cfRule>
    <cfRule type="expression" dxfId="16231" priority="7070">
      <formula>$N28+$O28&lt;1</formula>
    </cfRule>
    <cfRule type="expression" dxfId="16230" priority="7071">
      <formula>LEFT($M28,4)="Soma"</formula>
    </cfRule>
    <cfRule type="expression" dxfId="16229" priority="7072">
      <formula>LEFT($M28,7)="Exemplo"</formula>
    </cfRule>
    <cfRule type="expression" dxfId="16228" priority="7073">
      <formula>$N28+$O28&lt;1</formula>
    </cfRule>
    <cfRule type="expression" dxfId="16227" priority="7074">
      <formula>LEFT($M28,4)="Soma"</formula>
    </cfRule>
    <cfRule type="expression" dxfId="16226" priority="7075">
      <formula>LEFT($M28,7)="Exemplo"</formula>
    </cfRule>
    <cfRule type="expression" dxfId="16225" priority="7076">
      <formula>$N28+$O28&lt;1</formula>
    </cfRule>
    <cfRule type="expression" dxfId="16224" priority="7077">
      <formula>LEFT($M28,4)="Soma"</formula>
    </cfRule>
    <cfRule type="expression" dxfId="16223" priority="7078">
      <formula>LEFT($M28,7)="Exemplo"</formula>
    </cfRule>
    <cfRule type="expression" dxfId="16222" priority="7079">
      <formula>$N28+$O28&lt;1</formula>
    </cfRule>
    <cfRule type="expression" dxfId="16221" priority="7080">
      <formula>LEFT($M28,4)="Soma"</formula>
    </cfRule>
    <cfRule type="expression" dxfId="16220" priority="7081">
      <formula>LEFT($M28,7)="Exemplo"</formula>
    </cfRule>
    <cfRule type="expression" dxfId="16219" priority="7082">
      <formula>$N28+$O28&lt;1</formula>
    </cfRule>
    <cfRule type="expression" dxfId="16218" priority="7083">
      <formula>LEFT($M28,4)="Soma"</formula>
    </cfRule>
    <cfRule type="expression" dxfId="16217" priority="7084">
      <formula>LEFT($M28,7)="Exemplo"</formula>
    </cfRule>
    <cfRule type="expression" dxfId="16216" priority="7085">
      <formula>$N28+$O28&lt;1</formula>
    </cfRule>
    <cfRule type="expression" dxfId="16215" priority="7086">
      <formula>LEFT($M28,4)="Soma"</formula>
    </cfRule>
    <cfRule type="expression" dxfId="16214" priority="7087">
      <formula>LEFT($M28,7)="Exemplo"</formula>
    </cfRule>
    <cfRule type="expression" dxfId="16213" priority="7088">
      <formula>$N28+$O28&lt;1</formula>
    </cfRule>
    <cfRule type="expression" dxfId="16212" priority="7089">
      <formula>LEFT($M28,4)="Soma"</formula>
    </cfRule>
    <cfRule type="expression" dxfId="16211" priority="7090">
      <formula>LEFT($M28,7)="Exemplo"</formula>
    </cfRule>
    <cfRule type="expression" dxfId="16210" priority="7091">
      <formula>$N28+$O28&lt;1</formula>
    </cfRule>
    <cfRule type="expression" dxfId="16209" priority="7092">
      <formula>LEFT($M28,4)="Soma"</formula>
    </cfRule>
    <cfRule type="expression" dxfId="16208" priority="7093">
      <formula>LEFT($M28,7)="Exemplo"</formula>
    </cfRule>
    <cfRule type="expression" dxfId="16207" priority="7094">
      <formula>$N28+$O28&lt;1</formula>
    </cfRule>
    <cfRule type="expression" dxfId="16206" priority="7095">
      <formula>LEFT($M28,4)="Soma"</formula>
    </cfRule>
    <cfRule type="expression" dxfId="16205" priority="7096">
      <formula>LEFT($M28,7)="Exemplo"</formula>
    </cfRule>
    <cfRule type="expression" dxfId="16204" priority="7097">
      <formula>$N28+$O28&lt;1</formula>
    </cfRule>
    <cfRule type="expression" dxfId="16203" priority="7098">
      <formula>LEFT($M28,4)="Soma"</formula>
    </cfRule>
    <cfRule type="expression" dxfId="16202" priority="7099">
      <formula>LEFT($M28,7)="Exemplo"</formula>
    </cfRule>
    <cfRule type="expression" dxfId="16201" priority="7100">
      <formula>$N28+$O28&lt;1</formula>
    </cfRule>
    <cfRule type="expression" dxfId="16200" priority="7101">
      <formula>LEFT($M28,4)="Soma"</formula>
    </cfRule>
    <cfRule type="expression" dxfId="16199" priority="7102">
      <formula>LEFT($M28,7)="Exemplo"</formula>
    </cfRule>
    <cfRule type="expression" dxfId="16198" priority="7103">
      <formula>$N28+$O28&lt;1</formula>
    </cfRule>
    <cfRule type="expression" dxfId="16197" priority="7104">
      <formula>LEFT($M28,4)="Soma"</formula>
    </cfRule>
    <cfRule type="expression" dxfId="16196" priority="7105">
      <formula>LEFT($M28,7)="Exemplo"</formula>
    </cfRule>
    <cfRule type="expression" dxfId="16195" priority="7106">
      <formula>$N28+$O28&lt;1</formula>
    </cfRule>
    <cfRule type="expression" dxfId="16194" priority="7107">
      <formula>LEFT($M28,4)="Soma"</formula>
    </cfRule>
    <cfRule type="expression" dxfId="16193" priority="7108">
      <formula>LEFT($M28,7)="Exemplo"</formula>
    </cfRule>
    <cfRule type="expression" dxfId="16192" priority="7109">
      <formula>$N28+$O28&lt;1</formula>
    </cfRule>
    <cfRule type="expression" dxfId="16191" priority="7110">
      <formula>LEFT($M28,4)="Soma"</formula>
    </cfRule>
    <cfRule type="expression" dxfId="16190" priority="7111">
      <formula>LEFT($M28,7)="Exemplo"</formula>
    </cfRule>
    <cfRule type="expression" dxfId="16189" priority="7112">
      <formula>$N28+$O28&lt;1</formula>
    </cfRule>
    <cfRule type="expression" dxfId="16188" priority="7113">
      <formula>LEFT($M28,4)="Soma"</formula>
    </cfRule>
    <cfRule type="expression" dxfId="16187" priority="7114">
      <formula>LEFT($M28,7)="Exemplo"</formula>
    </cfRule>
    <cfRule type="expression" dxfId="16186" priority="7115">
      <formula>$N28+$O28&lt;1</formula>
    </cfRule>
    <cfRule type="expression" dxfId="16185" priority="7116">
      <formula>LEFT($M28,4)="Soma"</formula>
    </cfRule>
    <cfRule type="expression" dxfId="16184" priority="7117">
      <formula>LEFT($M28,7)="Exemplo"</formula>
    </cfRule>
    <cfRule type="expression" dxfId="16183" priority="7118">
      <formula>$N28+$O28&lt;1</formula>
    </cfRule>
    <cfRule type="expression" dxfId="16182" priority="7119">
      <formula>LEFT($M28,4)="Soma"</formula>
    </cfRule>
    <cfRule type="expression" dxfId="16181" priority="7120">
      <formula>LEFT($M28,7)="Exemplo"</formula>
    </cfRule>
    <cfRule type="expression" dxfId="16180" priority="7121">
      <formula>$N28+$O28&lt;1</formula>
    </cfRule>
    <cfRule type="expression" dxfId="16179" priority="7122">
      <formula>LEFT($M28,4)="Soma"</formula>
    </cfRule>
    <cfRule type="expression" dxfId="16178" priority="7123">
      <formula>LEFT($M28,7)="Exemplo"</formula>
    </cfRule>
    <cfRule type="expression" dxfId="16177" priority="7124">
      <formula>$N28+$O28&lt;1</formula>
    </cfRule>
    <cfRule type="expression" dxfId="16176" priority="7125">
      <formula>LEFT($M28,4)="Soma"</formula>
    </cfRule>
    <cfRule type="expression" dxfId="16175" priority="7126">
      <formula>LEFT($M28,7)="Exemplo"</formula>
    </cfRule>
    <cfRule type="expression" dxfId="16174" priority="7127">
      <formula>$N28+$O28&lt;1</formula>
    </cfRule>
    <cfRule type="expression" dxfId="16173" priority="7128">
      <formula>LEFT($M28,4)="Soma"</formula>
    </cfRule>
    <cfRule type="expression" dxfId="16172" priority="7129">
      <formula>LEFT($M28,7)="Exemplo"</formula>
    </cfRule>
    <cfRule type="expression" dxfId="16171" priority="7130">
      <formula>$N28+$O28&lt;1</formula>
    </cfRule>
    <cfRule type="expression" dxfId="16170" priority="7131">
      <formula>LEFT($M28,4)="Soma"</formula>
    </cfRule>
    <cfRule type="expression" dxfId="16169" priority="7132">
      <formula>LEFT($M28,7)="Exemplo"</formula>
    </cfRule>
    <cfRule type="expression" dxfId="16168" priority="7133">
      <formula>$N28+$O28&lt;1</formula>
    </cfRule>
    <cfRule type="expression" dxfId="16167" priority="7134">
      <formula>LEFT($M28,4)="Soma"</formula>
    </cfRule>
    <cfRule type="expression" dxfId="16166" priority="7135">
      <formula>LEFT($M28,7)="Exemplo"</formula>
    </cfRule>
    <cfRule type="expression" dxfId="16165" priority="7136">
      <formula>$N28+$O28&lt;1</formula>
    </cfRule>
    <cfRule type="expression" dxfId="16164" priority="7137">
      <formula>LEFT($M28,4)="Soma"</formula>
    </cfRule>
    <cfRule type="expression" dxfId="16163" priority="7138">
      <formula>LEFT($M28,7)="Exemplo"</formula>
    </cfRule>
    <cfRule type="expression" dxfId="16162" priority="7139">
      <formula>$N28+$O28&lt;1</formula>
    </cfRule>
    <cfRule type="expression" dxfId="16161" priority="7140">
      <formula>LEFT($M28,4)="Soma"</formula>
    </cfRule>
    <cfRule type="expression" dxfId="16160" priority="7141">
      <formula>LEFT($M28,7)="Exemplo"</formula>
    </cfRule>
    <cfRule type="expression" dxfId="16159" priority="7142">
      <formula>$N28+$O28&lt;1</formula>
    </cfRule>
    <cfRule type="expression" dxfId="16158" priority="7143">
      <formula>LEFT($M28,4)="Soma"</formula>
    </cfRule>
    <cfRule type="expression" dxfId="16157" priority="7144">
      <formula>LEFT($M28,7)="Exemplo"</formula>
    </cfRule>
    <cfRule type="expression" dxfId="16156" priority="7145">
      <formula>$N28+$O28&lt;1</formula>
    </cfRule>
    <cfRule type="expression" dxfId="16155" priority="7146">
      <formula>LEFT($M28,4)="Soma"</formula>
    </cfRule>
    <cfRule type="expression" dxfId="16154" priority="7147">
      <formula>LEFT($M28,7)="Exemplo"</formula>
    </cfRule>
    <cfRule type="expression" dxfId="16153" priority="7148">
      <formula>$N28+$O28&lt;1</formula>
    </cfRule>
    <cfRule type="expression" dxfId="16152" priority="7149">
      <formula>LEFT($M28,4)="Soma"</formula>
    </cfRule>
    <cfRule type="expression" dxfId="16151" priority="7150">
      <formula>LEFT($M28,7)="Exemplo"</formula>
    </cfRule>
    <cfRule type="expression" dxfId="16150" priority="7151">
      <formula>$N28+$O28&lt;1</formula>
    </cfRule>
    <cfRule type="expression" dxfId="16149" priority="7152">
      <formula>LEFT($M28,4)="Soma"</formula>
    </cfRule>
    <cfRule type="expression" dxfId="16148" priority="7153">
      <formula>LEFT($M28,7)="Exemplo"</formula>
    </cfRule>
    <cfRule type="expression" dxfId="16147" priority="7154">
      <formula>$N28+$O28&lt;1</formula>
    </cfRule>
    <cfRule type="expression" dxfId="16146" priority="7155">
      <formula>LEFT($M28,4)="Soma"</formula>
    </cfRule>
    <cfRule type="expression" dxfId="16145" priority="7171">
      <formula>LEFT($M28,7)="Exemplo"</formula>
    </cfRule>
    <cfRule type="expression" dxfId="16144" priority="7172">
      <formula>$N28+$O28&lt;1</formula>
    </cfRule>
    <cfRule type="expression" dxfId="16143" priority="7173">
      <formula>LEFT($M28,4)="Soma"</formula>
    </cfRule>
    <cfRule type="expression" dxfId="16142" priority="7174">
      <formula>LEFT($M28,7)="Exemplo"</formula>
    </cfRule>
    <cfRule type="expression" dxfId="16141" priority="7175">
      <formula>$N28+$O28&lt;1</formula>
    </cfRule>
    <cfRule type="expression" dxfId="16140" priority="7176">
      <formula>LEFT($M28,4)="Soma"</formula>
    </cfRule>
    <cfRule type="expression" dxfId="16139" priority="7177">
      <formula>LEFT($M28,7)="Exemplo"</formula>
    </cfRule>
    <cfRule type="expression" dxfId="16138" priority="7178">
      <formula>$N28+$O28&lt;1</formula>
    </cfRule>
    <cfRule type="expression" dxfId="16137" priority="7179">
      <formula>LEFT($M28,4)="Soma"</formula>
    </cfRule>
    <cfRule type="expression" dxfId="16136" priority="7180">
      <formula>LEFT($M28,7)="Exemplo"</formula>
    </cfRule>
    <cfRule type="expression" dxfId="16135" priority="7181">
      <formula>$N28+$O28&lt;1</formula>
    </cfRule>
    <cfRule type="expression" dxfId="16134" priority="7182">
      <formula>LEFT($M28,4)="Soma"</formula>
    </cfRule>
    <cfRule type="expression" dxfId="16133" priority="7201">
      <formula>LEFT($M28,7)="Exemplo"</formula>
    </cfRule>
    <cfRule type="expression" dxfId="16132" priority="7202">
      <formula>$N28+$O28&lt;1</formula>
    </cfRule>
    <cfRule type="expression" dxfId="16131" priority="7203">
      <formula>LEFT($M28,4)="Soma"</formula>
    </cfRule>
    <cfRule type="expression" dxfId="16130" priority="7204">
      <formula>LEFT($M28,7)="Exemplo"</formula>
    </cfRule>
    <cfRule type="expression" dxfId="16129" priority="7205">
      <formula>$N28+$O28&lt;1</formula>
    </cfRule>
    <cfRule type="expression" dxfId="16128" priority="7206">
      <formula>LEFT($M28,4)="Soma"</formula>
    </cfRule>
    <cfRule type="expression" dxfId="16127" priority="7347">
      <formula>LEFT($M28,7)="Exemplo"</formula>
    </cfRule>
    <cfRule type="expression" dxfId="16126" priority="7348">
      <formula>$N28+$O28&lt;1</formula>
    </cfRule>
    <cfRule type="expression" dxfId="16125" priority="7349">
      <formula>LEFT($M28,4)="Soma"</formula>
    </cfRule>
    <cfRule type="expression" dxfId="16124" priority="7350">
      <formula>LEFT($M28,7)="Exemplo"</formula>
    </cfRule>
    <cfRule type="expression" dxfId="16123" priority="7351">
      <formula>$N28+$O28&lt;1</formula>
    </cfRule>
    <cfRule type="expression" dxfId="16122" priority="7352">
      <formula>LEFT($M28,4)="Soma"</formula>
    </cfRule>
    <cfRule type="expression" dxfId="16121" priority="7356">
      <formula>LEFT($M28,7)="Exemplo"</formula>
    </cfRule>
    <cfRule type="expression" dxfId="16120" priority="7357">
      <formula>$N28+$O28&lt;1</formula>
    </cfRule>
    <cfRule type="expression" dxfId="16119" priority="7358">
      <formula>LEFT($M28,4)="Soma"</formula>
    </cfRule>
    <cfRule type="expression" dxfId="16118" priority="7365">
      <formula>LEFT($M28,7)="Exemplo"</formula>
    </cfRule>
    <cfRule type="expression" dxfId="16117" priority="7366">
      <formula>$N28+$O28&lt;1</formula>
    </cfRule>
    <cfRule type="expression" dxfId="16116" priority="7367">
      <formula>LEFT($M28,4)="Soma"</formula>
    </cfRule>
    <cfRule type="expression" dxfId="16115" priority="7377">
      <formula>LEFT($M28,7)="Exemplo"</formula>
    </cfRule>
    <cfRule type="expression" dxfId="16114" priority="7378">
      <formula>$N28+$O28&lt;1</formula>
    </cfRule>
    <cfRule type="expression" dxfId="16113" priority="7379">
      <formula>LEFT($M28,4)="Soma"</formula>
    </cfRule>
    <cfRule type="expression" dxfId="16112" priority="7395">
      <formula>LEFT($M28,7)="Exemplo"</formula>
    </cfRule>
    <cfRule type="expression" dxfId="16111" priority="7396">
      <formula>$N28+$O28&lt;1</formula>
    </cfRule>
    <cfRule type="expression" dxfId="16110" priority="7397">
      <formula>LEFT($M28,4)="Soma"</formula>
    </cfRule>
    <cfRule type="expression" dxfId="16109" priority="7398">
      <formula>LEFT($M28,7)="Exemplo"</formula>
    </cfRule>
    <cfRule type="expression" dxfId="16108" priority="7399">
      <formula>$N28+$O28&lt;1</formula>
    </cfRule>
    <cfRule type="expression" dxfId="16107" priority="7400">
      <formula>LEFT($M28,4)="Soma"</formula>
    </cfRule>
    <cfRule type="expression" dxfId="16106" priority="7401">
      <formula>LEFT($M28,7)="Exemplo"</formula>
    </cfRule>
    <cfRule type="expression" dxfId="16105" priority="7402">
      <formula>$N28+$O28&lt;1</formula>
    </cfRule>
    <cfRule type="expression" dxfId="16104" priority="7403">
      <formula>LEFT($M28,4)="Soma"</formula>
    </cfRule>
    <cfRule type="expression" dxfId="16103" priority="7404">
      <formula>LEFT($M28,7)="Exemplo"</formula>
    </cfRule>
    <cfRule type="expression" dxfId="16102" priority="7405">
      <formula>$N28+$O28&lt;1</formula>
    </cfRule>
    <cfRule type="expression" dxfId="16101" priority="7406">
      <formula>LEFT($M28,4)="Soma"</formula>
    </cfRule>
    <cfRule type="expression" dxfId="16100" priority="7523">
      <formula>LEFT($M28,7)="Exemplo"</formula>
    </cfRule>
    <cfRule type="expression" dxfId="16099" priority="7524">
      <formula>$N28+$O28&lt;1</formula>
    </cfRule>
    <cfRule type="expression" dxfId="16098" priority="7525">
      <formula>LEFT($M28,4)="Soma"</formula>
    </cfRule>
    <cfRule type="expression" dxfId="16097" priority="7526">
      <formula>LEFT($M28,7)="Exemplo"</formula>
    </cfRule>
    <cfRule type="expression" dxfId="16096" priority="7527">
      <formula>$N28+$O28&lt;1</formula>
    </cfRule>
    <cfRule type="expression" dxfId="16095" priority="7528">
      <formula>LEFT($M28,4)="Soma"</formula>
    </cfRule>
    <cfRule type="expression" dxfId="16094" priority="7529">
      <formula>LEFT($M28,7)="Exemplo"</formula>
    </cfRule>
    <cfRule type="expression" dxfId="16093" priority="7530">
      <formula>$N28+$O28&lt;1</formula>
    </cfRule>
    <cfRule type="expression" dxfId="16092" priority="7531">
      <formula>LEFT($M28,4)="Soma"</formula>
    </cfRule>
    <cfRule type="expression" dxfId="16091" priority="7532">
      <formula>LEFT($M28,7)="Exemplo"</formula>
    </cfRule>
    <cfRule type="expression" dxfId="16090" priority="7533">
      <formula>$N28+$O28&lt;1</formula>
    </cfRule>
    <cfRule type="expression" dxfId="16089" priority="7534">
      <formula>LEFT($M28,4)="Soma"</formula>
    </cfRule>
    <cfRule type="expression" dxfId="16088" priority="7535">
      <formula>LEFT($M28,7)="Exemplo"</formula>
    </cfRule>
    <cfRule type="expression" dxfId="16087" priority="7536">
      <formula>$N28+$O28&lt;1</formula>
    </cfRule>
    <cfRule type="expression" dxfId="16086" priority="7537">
      <formula>LEFT($M28,4)="Soma"</formula>
    </cfRule>
    <cfRule type="expression" dxfId="16085" priority="7538">
      <formula>LEFT($M28,7)="Exemplo"</formula>
    </cfRule>
    <cfRule type="expression" dxfId="16084" priority="7539">
      <formula>$N28+$O28&lt;1</formula>
    </cfRule>
    <cfRule type="expression" dxfId="16083" priority="7540">
      <formula>LEFT($M28,4)="Soma"</formula>
    </cfRule>
    <cfRule type="expression" dxfId="16082" priority="7541">
      <formula>LEFT($M28,7)="Exemplo"</formula>
    </cfRule>
    <cfRule type="expression" dxfId="16081" priority="7542">
      <formula>$N28+$O28&lt;1</formula>
    </cfRule>
    <cfRule type="expression" dxfId="16080" priority="7543">
      <formula>LEFT($M28,4)="Soma"</formula>
    </cfRule>
    <cfRule type="expression" dxfId="16079" priority="7544">
      <formula>LEFT($M28,7)="Exemplo"</formula>
    </cfRule>
    <cfRule type="expression" dxfId="16078" priority="7545">
      <formula>$N28+$O28&lt;1</formula>
    </cfRule>
    <cfRule type="expression" dxfId="16077" priority="7546">
      <formula>LEFT($M28,4)="Soma"</formula>
    </cfRule>
    <cfRule type="expression" dxfId="16076" priority="7547">
      <formula>LEFT($M28,7)="Exemplo"</formula>
    </cfRule>
    <cfRule type="expression" dxfId="16075" priority="7548">
      <formula>$N28+$O28&lt;1</formula>
    </cfRule>
    <cfRule type="expression" dxfId="16074" priority="7549">
      <formula>LEFT($M28,4)="Soma"</formula>
    </cfRule>
    <cfRule type="expression" dxfId="16073" priority="7550">
      <formula>LEFT($M28,7)="Exemplo"</formula>
    </cfRule>
    <cfRule type="expression" dxfId="16072" priority="7551">
      <formula>$N28+$O28&lt;1</formula>
    </cfRule>
    <cfRule type="expression" dxfId="16071" priority="7552">
      <formula>LEFT($M28,4)="Soma"</formula>
    </cfRule>
    <cfRule type="expression" dxfId="16070" priority="7553">
      <formula>LEFT($M28,7)="Exemplo"</formula>
    </cfRule>
    <cfRule type="expression" dxfId="16069" priority="7554">
      <formula>$N28+$O28&lt;1</formula>
    </cfRule>
    <cfRule type="expression" dxfId="16068" priority="7555">
      <formula>LEFT($M28,4)="Soma"</formula>
    </cfRule>
    <cfRule type="expression" dxfId="16067" priority="7556">
      <formula>LEFT($M28,7)="Exemplo"</formula>
    </cfRule>
    <cfRule type="expression" dxfId="16066" priority="7557">
      <formula>$N28+$O28&lt;1</formula>
    </cfRule>
    <cfRule type="expression" dxfId="16065" priority="7558">
      <formula>LEFT($M28,4)="Soma"</formula>
    </cfRule>
    <cfRule type="expression" dxfId="16064" priority="7559">
      <formula>LEFT($M28,7)="Exemplo"</formula>
    </cfRule>
    <cfRule type="expression" dxfId="16063" priority="7560">
      <formula>$N28+$O28&lt;1</formula>
    </cfRule>
    <cfRule type="expression" dxfId="16062" priority="7561">
      <formula>LEFT($M28,4)="Soma"</formula>
    </cfRule>
    <cfRule type="expression" dxfId="16061" priority="7562">
      <formula>LEFT($M28,7)="Exemplo"</formula>
    </cfRule>
    <cfRule type="expression" dxfId="16060" priority="7563">
      <formula>$N28+$O28&lt;1</formula>
    </cfRule>
    <cfRule type="expression" dxfId="16059" priority="7564">
      <formula>LEFT($M28,4)="Soma"</formula>
    </cfRule>
    <cfRule type="expression" dxfId="16058" priority="7565">
      <formula>LEFT($M28,7)="Exemplo"</formula>
    </cfRule>
    <cfRule type="expression" dxfId="16057" priority="7566">
      <formula>$N28+$O28&lt;1</formula>
    </cfRule>
    <cfRule type="expression" dxfId="16056" priority="7567">
      <formula>LEFT($M28,4)="Soma"</formula>
    </cfRule>
    <cfRule type="expression" dxfId="16055" priority="7569">
      <formula>LEFT($M28,7)="Exemplo"</formula>
    </cfRule>
    <cfRule type="expression" dxfId="16054" priority="7570">
      <formula>$N28+$O28&lt;1</formula>
    </cfRule>
    <cfRule type="expression" dxfId="16053" priority="7571">
      <formula>LEFT($M28,4)="Soma"</formula>
    </cfRule>
    <cfRule type="expression" dxfId="16052" priority="7572">
      <formula>LEFT($M28,7)="Exemplo"</formula>
    </cfRule>
    <cfRule type="expression" dxfId="16051" priority="7573">
      <formula>$N28+$O28&lt;1</formula>
    </cfRule>
    <cfRule type="expression" dxfId="16050" priority="7574">
      <formula>LEFT($M28,4)="Soma"</formula>
    </cfRule>
    <cfRule type="expression" dxfId="16049" priority="7575">
      <formula>LEFT($M28,7)="Exemplo"</formula>
    </cfRule>
    <cfRule type="expression" dxfId="16048" priority="7576">
      <formula>$N28+$O28&lt;1</formula>
    </cfRule>
    <cfRule type="expression" dxfId="16047" priority="7577">
      <formula>LEFT($M28,4)="Soma"</formula>
    </cfRule>
    <cfRule type="expression" dxfId="16046" priority="7578">
      <formula>LEFT($M28,7)="Exemplo"</formula>
    </cfRule>
    <cfRule type="expression" dxfId="16045" priority="7579">
      <formula>$N28+$O28&lt;1</formula>
    </cfRule>
    <cfRule type="expression" dxfId="16044" priority="7580">
      <formula>LEFT($M28,4)="Soma"</formula>
    </cfRule>
    <cfRule type="expression" dxfId="16043" priority="7581">
      <formula>LEFT($M28,7)="Exemplo"</formula>
    </cfRule>
    <cfRule type="expression" dxfId="16042" priority="7582">
      <formula>$N28+$O28&lt;1</formula>
    </cfRule>
    <cfRule type="expression" dxfId="16041" priority="7583">
      <formula>LEFT($M28,4)="Soma"</formula>
    </cfRule>
    <cfRule type="expression" dxfId="16040" priority="7584">
      <formula>LEFT($M28,7)="Exemplo"</formula>
    </cfRule>
    <cfRule type="expression" dxfId="16039" priority="7585">
      <formula>$N28+$O28&lt;1</formula>
    </cfRule>
    <cfRule type="expression" dxfId="16038" priority="7586">
      <formula>LEFT($M28,4)="Soma"</formula>
    </cfRule>
    <cfRule type="expression" dxfId="16037" priority="7587">
      <formula>LEFT($M28,7)="Exemplo"</formula>
    </cfRule>
    <cfRule type="expression" dxfId="16036" priority="7588">
      <formula>$N28+$O28&lt;1</formula>
    </cfRule>
    <cfRule type="expression" dxfId="16035" priority="7589">
      <formula>LEFT($M28,4)="Soma"</formula>
    </cfRule>
    <cfRule type="expression" dxfId="16034" priority="7590">
      <formula>LEFT($M28,7)="Exemplo"</formula>
    </cfRule>
    <cfRule type="expression" dxfId="16033" priority="7591">
      <formula>$N28+$O28&lt;1</formula>
    </cfRule>
    <cfRule type="expression" dxfId="16032" priority="7592">
      <formula>LEFT($M28,4)="Soma"</formula>
    </cfRule>
    <cfRule type="expression" dxfId="16031" priority="7593">
      <formula>LEFT($M28,7)="Exemplo"</formula>
    </cfRule>
    <cfRule type="expression" dxfId="16030" priority="7594">
      <formula>$N28+$O28&lt;1</formula>
    </cfRule>
    <cfRule type="expression" dxfId="16029" priority="7595">
      <formula>LEFT($M28,4)="Soma"</formula>
    </cfRule>
    <cfRule type="expression" dxfId="16028" priority="7596">
      <formula>LEFT($M28,7)="Exemplo"</formula>
    </cfRule>
    <cfRule type="expression" dxfId="16027" priority="7597">
      <formula>$N28+$O28&lt;1</formula>
    </cfRule>
    <cfRule type="expression" dxfId="16026" priority="7598">
      <formula>LEFT($M28,4)="Soma"</formula>
    </cfRule>
    <cfRule type="expression" dxfId="16025" priority="7599">
      <formula>LEFT($M28,7)="Exemplo"</formula>
    </cfRule>
    <cfRule type="expression" dxfId="16024" priority="7600">
      <formula>$N28+$O28&lt;1</formula>
    </cfRule>
    <cfRule type="expression" dxfId="16023" priority="7601">
      <formula>LEFT($M28,4)="Soma"</formula>
    </cfRule>
    <cfRule type="expression" dxfId="16022" priority="7602">
      <formula>LEFT($M28,7)="Exemplo"</formula>
    </cfRule>
    <cfRule type="expression" dxfId="16021" priority="7603">
      <formula>$N28+$O28&lt;1</formula>
    </cfRule>
    <cfRule type="expression" dxfId="16020" priority="7604">
      <formula>LEFT($M28,4)="Soma"</formula>
    </cfRule>
    <cfRule type="expression" dxfId="16019" priority="7608">
      <formula>LEFT($M28,7)="Exemplo"</formula>
    </cfRule>
    <cfRule type="expression" dxfId="16018" priority="7609">
      <formula>$N28+$O28&lt;1</formula>
    </cfRule>
    <cfRule type="expression" dxfId="16017" priority="7610">
      <formula>LEFT($M28,4)="Soma"</formula>
    </cfRule>
    <cfRule type="expression" dxfId="16016" priority="7618">
      <formula>LEFT($M28,7)="Exemplo"</formula>
    </cfRule>
    <cfRule type="expression" dxfId="16015" priority="7619">
      <formula>$N28+$O28&lt;1</formula>
    </cfRule>
    <cfRule type="expression" dxfId="16014" priority="7620">
      <formula>LEFT($M28,4)="Soma"</formula>
    </cfRule>
    <cfRule type="expression" dxfId="16013" priority="7621">
      <formula>LEFT($M28,7)="Exemplo"</formula>
    </cfRule>
    <cfRule type="expression" dxfId="16012" priority="7622">
      <formula>$N28+$O28&lt;1</formula>
    </cfRule>
    <cfRule type="expression" dxfId="16011" priority="7623">
      <formula>LEFT($M28,4)="Soma"</formula>
    </cfRule>
    <cfRule type="expression" dxfId="16010" priority="7624">
      <formula>LEFT($M28,7)="Exemplo"</formula>
    </cfRule>
    <cfRule type="expression" dxfId="16009" priority="7625">
      <formula>$N28+$O28&lt;1</formula>
    </cfRule>
    <cfRule type="expression" dxfId="16008" priority="7626">
      <formula>LEFT($M28,4)="Soma"</formula>
    </cfRule>
    <cfRule type="expression" dxfId="16007" priority="7627">
      <formula>LEFT($M28,7)="Exemplo"</formula>
    </cfRule>
    <cfRule type="expression" dxfId="16006" priority="7628">
      <formula>$N28+$O28&lt;1</formula>
    </cfRule>
    <cfRule type="expression" dxfId="16005" priority="7629">
      <formula>LEFT($M28,4)="Soma"</formula>
    </cfRule>
    <cfRule type="expression" dxfId="16004" priority="7630">
      <formula>LEFT($M28,7)="Exemplo"</formula>
    </cfRule>
    <cfRule type="expression" dxfId="16003" priority="7631">
      <formula>$N28+$O28&lt;1</formula>
    </cfRule>
    <cfRule type="expression" dxfId="16002" priority="7632">
      <formula>LEFT($M28,4)="Soma"</formula>
    </cfRule>
    <cfRule type="expression" dxfId="16001" priority="7633">
      <formula>LEFT($M28,7)="Exemplo"</formula>
    </cfRule>
    <cfRule type="expression" dxfId="16000" priority="7634">
      <formula>$N28+$O28&lt;1</formula>
    </cfRule>
    <cfRule type="expression" dxfId="15999" priority="7635">
      <formula>LEFT($M28,4)="Soma"</formula>
    </cfRule>
    <cfRule type="expression" dxfId="15998" priority="7636">
      <formula>LEFT($M28,7)="Exemplo"</formula>
    </cfRule>
    <cfRule type="expression" dxfId="15997" priority="7637">
      <formula>$N28+$O28&lt;1</formula>
    </cfRule>
    <cfRule type="expression" dxfId="15996" priority="7638">
      <formula>LEFT($M28,4)="Soma"</formula>
    </cfRule>
    <cfRule type="expression" dxfId="15995" priority="7639">
      <formula>LEFT($M28,7)="Exemplo"</formula>
    </cfRule>
    <cfRule type="expression" dxfId="15994" priority="7640">
      <formula>$N28+$O28&lt;1</formula>
    </cfRule>
    <cfRule type="expression" dxfId="15993" priority="7641">
      <formula>LEFT($M28,4)="Soma"</formula>
    </cfRule>
    <cfRule type="expression" dxfId="15992" priority="7658">
      <formula>LEFT($M28,7)="Exemplo"</formula>
    </cfRule>
    <cfRule type="expression" dxfId="15991" priority="7659">
      <formula>$N28+$O28&lt;1</formula>
    </cfRule>
    <cfRule type="expression" dxfId="15990" priority="7660">
      <formula>LEFT($M28,4)="Soma"</formula>
    </cfRule>
    <cfRule type="expression" dxfId="15989" priority="7661">
      <formula>LEFT($M28,7)="Exemplo"</formula>
    </cfRule>
    <cfRule type="expression" dxfId="15988" priority="7662">
      <formula>$N28+$O28&lt;1</formula>
    </cfRule>
    <cfRule type="expression" dxfId="15987" priority="7663">
      <formula>LEFT($M28,4)="Soma"</formula>
    </cfRule>
    <cfRule type="expression" dxfId="15986" priority="7664">
      <formula>LEFT($M28,7)="Exemplo"</formula>
    </cfRule>
    <cfRule type="expression" dxfId="15985" priority="7665">
      <formula>$N28+$O28&lt;1</formula>
    </cfRule>
    <cfRule type="expression" dxfId="15984" priority="7666">
      <formula>LEFT($M28,4)="Soma"</formula>
    </cfRule>
    <cfRule type="expression" dxfId="15983" priority="7667">
      <formula>LEFT($M28,7)="Exemplo"</formula>
    </cfRule>
    <cfRule type="expression" dxfId="15982" priority="7668">
      <formula>$N28+$O28&lt;1</formula>
    </cfRule>
    <cfRule type="expression" dxfId="15981" priority="7669">
      <formula>LEFT($M28,4)="Soma"</formula>
    </cfRule>
    <cfRule type="expression" dxfId="15980" priority="7670">
      <formula>LEFT($M28,7)="Exemplo"</formula>
    </cfRule>
    <cfRule type="expression" dxfId="15979" priority="7671">
      <formula>$N28+$O28&lt;1</formula>
    </cfRule>
    <cfRule type="expression" dxfId="15978" priority="7672">
      <formula>LEFT($M28,4)="Soma"</formula>
    </cfRule>
    <cfRule type="expression" dxfId="15977" priority="7673">
      <formula>LEFT($M28,7)="Exemplo"</formula>
    </cfRule>
    <cfRule type="expression" dxfId="15976" priority="7674">
      <formula>$N28+$O28&lt;1</formula>
    </cfRule>
    <cfRule type="expression" dxfId="15975" priority="7675">
      <formula>LEFT($M28,4)="Soma"</formula>
    </cfRule>
    <cfRule type="expression" dxfId="15974" priority="7676">
      <formula>LEFT($M28,7)="Exemplo"</formula>
    </cfRule>
    <cfRule type="expression" dxfId="15973" priority="7677">
      <formula>$N28+$O28&lt;1</formula>
    </cfRule>
    <cfRule type="expression" dxfId="15972" priority="7678">
      <formula>LEFT($M28,4)="Soma"</formula>
    </cfRule>
    <cfRule type="expression" dxfId="15971" priority="7679">
      <formula>LEFT($M28,7)="Exemplo"</formula>
    </cfRule>
    <cfRule type="expression" dxfId="15970" priority="7680">
      <formula>$N28+$O28&lt;1</formula>
    </cfRule>
    <cfRule type="expression" dxfId="15969" priority="7681">
      <formula>LEFT($M28,4)="Soma"</formula>
    </cfRule>
    <cfRule type="expression" dxfId="15968" priority="7682">
      <formula>LEFT($M28,7)="Exemplo"</formula>
    </cfRule>
    <cfRule type="expression" dxfId="15967" priority="7683">
      <formula>$N28+$O28&lt;1</formula>
    </cfRule>
    <cfRule type="expression" dxfId="15966" priority="7684">
      <formula>LEFT($M28,4)="Soma"</formula>
    </cfRule>
    <cfRule type="expression" dxfId="15965" priority="7685">
      <formula>LEFT($M28,7)="Exemplo"</formula>
    </cfRule>
    <cfRule type="expression" dxfId="15964" priority="7686">
      <formula>$N28+$O28&lt;1</formula>
    </cfRule>
    <cfRule type="expression" dxfId="15963" priority="7687">
      <formula>LEFT($M28,4)="Soma"</formula>
    </cfRule>
    <cfRule type="expression" dxfId="15962" priority="7688">
      <formula>LEFT($M28,7)="Exemplo"</formula>
    </cfRule>
    <cfRule type="expression" dxfId="15961" priority="7689">
      <formula>$N28+$O28&lt;1</formula>
    </cfRule>
    <cfRule type="expression" dxfId="15960" priority="7690">
      <formula>LEFT($M28,4)="Soma"</formula>
    </cfRule>
    <cfRule type="expression" dxfId="15959" priority="7691">
      <formula>LEFT($M28,7)="Exemplo"</formula>
    </cfRule>
  </conditionalFormatting>
  <conditionalFormatting sqref="M29">
    <cfRule type="expression" dxfId="15958" priority="11544">
      <formula>$N29+$O29&lt;1</formula>
    </cfRule>
    <cfRule type="expression" dxfId="15957" priority="11573">
      <formula>LEFT($M29,7)="Exemplo"</formula>
    </cfRule>
    <cfRule type="expression" dxfId="15956" priority="11574">
      <formula>$N29+$O29&lt;1</formula>
    </cfRule>
    <cfRule type="expression" dxfId="15955" priority="11575">
      <formula>LEFT($M29,4)="Soma"</formula>
    </cfRule>
    <cfRule type="expression" dxfId="15954" priority="11576">
      <formula>LEFT($M29,7)="Exemplo"</formula>
    </cfRule>
    <cfRule type="expression" dxfId="15953" priority="11577">
      <formula>$N29+$O29&lt;1</formula>
    </cfRule>
    <cfRule type="expression" dxfId="15952" priority="11578">
      <formula>LEFT($M29,4)="Soma"</formula>
    </cfRule>
    <cfRule type="expression" dxfId="15951" priority="11579">
      <formula>LEFT($M29,7)="Exemplo"</formula>
    </cfRule>
    <cfRule type="expression" dxfId="15950" priority="11580">
      <formula>$N29+$O29&lt;1</formula>
    </cfRule>
    <cfRule type="expression" dxfId="15949" priority="11581">
      <formula>LEFT($M29,4)="Soma"</formula>
    </cfRule>
    <cfRule type="expression" dxfId="15948" priority="11582">
      <formula>LEFT($M29,7)="Exemplo"</formula>
    </cfRule>
    <cfRule type="expression" dxfId="15947" priority="11583">
      <formula>$N29+$O29&lt;1</formula>
    </cfRule>
    <cfRule type="expression" dxfId="15946" priority="11584">
      <formula>LEFT($M29,4)="Soma"</formula>
    </cfRule>
    <cfRule type="expression" dxfId="15945" priority="11585">
      <formula>LEFT($M29,7)="Exemplo"</formula>
    </cfRule>
    <cfRule type="expression" dxfId="15944" priority="11586">
      <formula>$N29+$O29&lt;1</formula>
    </cfRule>
    <cfRule type="expression" dxfId="15943" priority="11587">
      <formula>LEFT($M29,4)="Soma"</formula>
    </cfRule>
    <cfRule type="expression" dxfId="15942" priority="11588">
      <formula>LEFT($M29,7)="Exemplo"</formula>
    </cfRule>
    <cfRule type="expression" dxfId="15941" priority="11589">
      <formula>$N29+$O29&lt;1</formula>
    </cfRule>
    <cfRule type="expression" dxfId="15940" priority="11590">
      <formula>LEFT($M29,4)="Soma"</formula>
    </cfRule>
    <cfRule type="expression" dxfId="15939" priority="11591">
      <formula>LEFT($M29,7)="Exemplo"</formula>
    </cfRule>
    <cfRule type="expression" dxfId="15938" priority="11592">
      <formula>$N29+$O29&lt;1</formula>
    </cfRule>
    <cfRule type="expression" dxfId="15937" priority="11593">
      <formula>LEFT($M29,4)="Soma"</formula>
    </cfRule>
    <cfRule type="expression" dxfId="15936" priority="11594">
      <formula>LEFT($M29,7)="Exemplo"</formula>
    </cfRule>
    <cfRule type="expression" dxfId="15935" priority="11595">
      <formula>$N29+$O29&lt;1</formula>
    </cfRule>
    <cfRule type="expression" dxfId="15934" priority="11596">
      <formula>LEFT($M29,4)="Soma"</formula>
    </cfRule>
    <cfRule type="expression" dxfId="15933" priority="11597">
      <formula>LEFT($M29,7)="Exemplo"</formula>
    </cfRule>
    <cfRule type="expression" dxfId="15932" priority="11598">
      <formula>$N29+$O29&lt;1</formula>
    </cfRule>
    <cfRule type="expression" dxfId="15931" priority="11599">
      <formula>LEFT($M29,4)="Soma"</formula>
    </cfRule>
    <cfRule type="expression" dxfId="15930" priority="11600">
      <formula>LEFT($M29,7)="Exemplo"</formula>
    </cfRule>
    <cfRule type="expression" dxfId="15929" priority="11601">
      <formula>$N29+$O29&lt;1</formula>
    </cfRule>
    <cfRule type="expression" dxfId="15928" priority="11602">
      <formula>LEFT($M29,4)="Soma"</formula>
    </cfRule>
    <cfRule type="expression" dxfId="15927" priority="11603">
      <formula>LEFT($M29,7)="Exemplo"</formula>
    </cfRule>
    <cfRule type="expression" dxfId="15926" priority="11604">
      <formula>$N29+$O29&lt;1</formula>
    </cfRule>
    <cfRule type="expression" dxfId="15925" priority="11605">
      <formula>LEFT($M29,4)="Soma"</formula>
    </cfRule>
    <cfRule type="expression" dxfId="15924" priority="11606">
      <formula>LEFT($M29,7)="Exemplo"</formula>
    </cfRule>
    <cfRule type="expression" dxfId="15923" priority="11607">
      <formula>$N29+$O29&lt;1</formula>
    </cfRule>
    <cfRule type="expression" dxfId="15922" priority="11608">
      <formula>LEFT($M29,4)="Soma"</formula>
    </cfRule>
    <cfRule type="expression" dxfId="15921" priority="11609">
      <formula>LEFT($M29,7)="Exemplo"</formula>
    </cfRule>
    <cfRule type="expression" dxfId="15920" priority="11610">
      <formula>$N29+$O29&lt;1</formula>
    </cfRule>
    <cfRule type="expression" dxfId="15919" priority="11611">
      <formula>LEFT($M29,4)="Soma"</formula>
    </cfRule>
    <cfRule type="expression" dxfId="15918" priority="11528">
      <formula>LEFT($M29,7)="Exemplo"</formula>
    </cfRule>
    <cfRule type="expression" dxfId="15917" priority="11527">
      <formula>LEFT($M29,4)="Soma"</formula>
    </cfRule>
    <cfRule type="expression" dxfId="15916" priority="11526">
      <formula>$N29+$O29&lt;1</formula>
    </cfRule>
    <cfRule type="expression" dxfId="15915" priority="11525">
      <formula>LEFT($M29,7)="Exemplo"</formula>
    </cfRule>
    <cfRule type="expression" dxfId="15914" priority="11524">
      <formula>LEFT($M29,4)="Soma"</formula>
    </cfRule>
    <cfRule type="expression" dxfId="15913" priority="11523">
      <formula>$N29+$O29&lt;1</formula>
    </cfRule>
    <cfRule type="expression" dxfId="15912" priority="11612">
      <formula>LEFT($M29,7)="Exemplo"</formula>
    </cfRule>
    <cfRule type="expression" dxfId="15911" priority="11613">
      <formula>$N29+$O29&lt;1</formula>
    </cfRule>
    <cfRule type="expression" dxfId="15910" priority="11614">
      <formula>LEFT($M29,4)="Soma"</formula>
    </cfRule>
    <cfRule type="expression" dxfId="15909" priority="11615">
      <formula>LEFT($M29,7)="Exemplo"</formula>
    </cfRule>
    <cfRule type="expression" dxfId="15908" priority="11616">
      <formula>$N29+$O29&lt;1</formula>
    </cfRule>
    <cfRule type="expression" dxfId="15907" priority="11617">
      <formula>LEFT($M29,4)="Soma"</formula>
    </cfRule>
    <cfRule type="expression" dxfId="15906" priority="11618">
      <formula>LEFT($M29,7)="Exemplo"</formula>
    </cfRule>
    <cfRule type="expression" dxfId="15905" priority="11619">
      <formula>$N29+$O29&lt;1</formula>
    </cfRule>
    <cfRule type="expression" dxfId="15904" priority="11620">
      <formula>LEFT($M29,4)="Soma"</formula>
    </cfRule>
    <cfRule type="expression" dxfId="15903" priority="11621">
      <formula>LEFT($M29,7)="Exemplo"</formula>
    </cfRule>
    <cfRule type="expression" dxfId="15902" priority="11622">
      <formula>$N29+$O29&lt;1</formula>
    </cfRule>
    <cfRule type="expression" dxfId="15901" priority="11623">
      <formula>LEFT($M29,4)="Soma"</formula>
    </cfRule>
    <cfRule type="expression" dxfId="15900" priority="11624">
      <formula>LEFT($M29,7)="Exemplo"</formula>
    </cfRule>
    <cfRule type="expression" dxfId="15899" priority="11625">
      <formula>$N29+$O29&lt;1</formula>
    </cfRule>
    <cfRule type="expression" dxfId="15898" priority="11626">
      <formula>LEFT($M29,4)="Soma"</formula>
    </cfRule>
    <cfRule type="expression" dxfId="15897" priority="11627">
      <formula>LEFT($M29,7)="Exemplo"</formula>
    </cfRule>
    <cfRule type="expression" dxfId="15896" priority="11628">
      <formula>$N29+$O29&lt;1</formula>
    </cfRule>
    <cfRule type="expression" dxfId="15895" priority="11629">
      <formula>LEFT($M29,4)="Soma"</formula>
    </cfRule>
    <cfRule type="expression" dxfId="15894" priority="11630">
      <formula>LEFT($M29,7)="Exemplo"</formula>
    </cfRule>
    <cfRule type="expression" dxfId="15893" priority="11631">
      <formula>$N29+$O29&lt;1</formula>
    </cfRule>
    <cfRule type="expression" dxfId="15892" priority="11632">
      <formula>LEFT($M29,4)="Soma"</formula>
    </cfRule>
    <cfRule type="expression" dxfId="15891" priority="11633">
      <formula>LEFT($M29,7)="Exemplo"</formula>
    </cfRule>
    <cfRule type="expression" dxfId="15890" priority="11634">
      <formula>$N29+$O29&lt;1</formula>
    </cfRule>
    <cfRule type="expression" dxfId="15889" priority="11635">
      <formula>LEFT($M29,4)="Soma"</formula>
    </cfRule>
    <cfRule type="expression" dxfId="15888" priority="11636">
      <formula>LEFT($M29,7)="Exemplo"</formula>
    </cfRule>
    <cfRule type="expression" dxfId="15887" priority="11637">
      <formula>$N29+$O29&lt;1</formula>
    </cfRule>
    <cfRule type="expression" dxfId="15886" priority="11638">
      <formula>LEFT($M29,4)="Soma"</formula>
    </cfRule>
    <cfRule type="expression" dxfId="15885" priority="11639">
      <formula>LEFT($M29,7)="Exemplo"</formula>
    </cfRule>
    <cfRule type="expression" dxfId="15884" priority="11640">
      <formula>$N29+$O29&lt;1</formula>
    </cfRule>
    <cfRule type="expression" dxfId="15883" priority="11641">
      <formula>LEFT($M29,4)="Soma"</formula>
    </cfRule>
    <cfRule type="expression" dxfId="15882" priority="11642">
      <formula>LEFT($M29,7)="Exemplo"</formula>
    </cfRule>
    <cfRule type="expression" dxfId="15881" priority="11643">
      <formula>$N29+$O29&lt;1</formula>
    </cfRule>
    <cfRule type="expression" dxfId="15880" priority="11644">
      <formula>LEFT($M29,4)="Soma"</formula>
    </cfRule>
    <cfRule type="expression" dxfId="15879" priority="11645">
      <formula>LEFT($M29,7)="Exemplo"</formula>
    </cfRule>
    <cfRule type="expression" dxfId="15878" priority="11646">
      <formula>$N29+$O29&lt;1</formula>
    </cfRule>
    <cfRule type="expression" dxfId="15877" priority="11647">
      <formula>LEFT($M29,4)="Soma"</formula>
    </cfRule>
    <cfRule type="expression" dxfId="15876" priority="11648">
      <formula>LEFT($M29,7)="Exemplo"</formula>
    </cfRule>
    <cfRule type="expression" dxfId="15875" priority="11649">
      <formula>$N29+$O29&lt;1</formula>
    </cfRule>
    <cfRule type="expression" dxfId="15874" priority="11650">
      <formula>LEFT($M29,4)="Soma"</formula>
    </cfRule>
    <cfRule type="expression" dxfId="15873" priority="11651">
      <formula>LEFT($M29,7)="Exemplo"</formula>
    </cfRule>
    <cfRule type="expression" dxfId="15872" priority="11652">
      <formula>$N29+$O29&lt;1</formula>
    </cfRule>
    <cfRule type="expression" dxfId="15871" priority="11653">
      <formula>LEFT($M29,4)="Soma"</formula>
    </cfRule>
    <cfRule type="expression" dxfId="15870" priority="11654">
      <formula>LEFT($M29,7)="Exemplo"</formula>
    </cfRule>
    <cfRule type="expression" dxfId="15869" priority="11655">
      <formula>$N29+$O29&lt;1</formula>
    </cfRule>
    <cfRule type="expression" dxfId="15868" priority="11656">
      <formula>LEFT($M29,4)="Soma"</formula>
    </cfRule>
    <cfRule type="expression" dxfId="15867" priority="11657">
      <formula>LEFT($M29,7)="Exemplo"</formula>
    </cfRule>
    <cfRule type="expression" dxfId="15866" priority="11658">
      <formula>$N29+$O29&lt;1</formula>
    </cfRule>
    <cfRule type="expression" dxfId="15865" priority="11659">
      <formula>LEFT($M29,4)="Soma"</formula>
    </cfRule>
    <cfRule type="expression" dxfId="15864" priority="11660">
      <formula>LEFT($M29,7)="Exemplo"</formula>
    </cfRule>
    <cfRule type="expression" dxfId="15863" priority="11661">
      <formula>$N29+$O29&lt;1</formula>
    </cfRule>
    <cfRule type="expression" dxfId="15862" priority="11662">
      <formula>LEFT($M29,4)="Soma"</formula>
    </cfRule>
    <cfRule type="expression" dxfId="15861" priority="11522">
      <formula>LEFT($M29,7)="Exemplo"</formula>
    </cfRule>
    <cfRule type="expression" dxfId="15860" priority="11521">
      <formula>LEFT($M29,4)="Soma"</formula>
    </cfRule>
    <cfRule type="expression" dxfId="15859" priority="11520">
      <formula>$N29+$O29&lt;1</formula>
    </cfRule>
    <cfRule type="expression" dxfId="15858" priority="11519">
      <formula>LEFT($M29,7)="Exemplo"</formula>
    </cfRule>
    <cfRule type="expression" dxfId="15857" priority="11518">
      <formula>LEFT($M29,4)="Soma"</formula>
    </cfRule>
    <cfRule type="expression" dxfId="15856" priority="11517">
      <formula>$N29+$O29&lt;1</formula>
    </cfRule>
    <cfRule type="expression" dxfId="15855" priority="11516">
      <formula>LEFT($M29,7)="Exemplo"</formula>
    </cfRule>
    <cfRule type="expression" dxfId="15854" priority="11515">
      <formula>LEFT($M29,4)="Soma"</formula>
    </cfRule>
    <cfRule type="expression" dxfId="15853" priority="11514">
      <formula>$N29+$O29&lt;1</formula>
    </cfRule>
    <cfRule type="expression" dxfId="15852" priority="11513">
      <formula>LEFT($M29,7)="Exemplo"</formula>
    </cfRule>
    <cfRule type="expression" dxfId="15851" priority="11512">
      <formula>LEFT($M29,4)="Soma"</formula>
    </cfRule>
    <cfRule type="expression" dxfId="15850" priority="11511">
      <formula>$N29+$O29&lt;1</formula>
    </cfRule>
    <cfRule type="expression" dxfId="15849" priority="11510">
      <formula>LEFT($M29,7)="Exemplo"</formula>
    </cfRule>
    <cfRule type="expression" dxfId="15848" priority="11509">
      <formula>LEFT($M29,4)="Soma"</formula>
    </cfRule>
    <cfRule type="expression" dxfId="15847" priority="11508">
      <formula>$N29+$O29&lt;1</formula>
    </cfRule>
    <cfRule type="expression" dxfId="15846" priority="11663">
      <formula>LEFT($M29,7)="Exemplo"</formula>
    </cfRule>
    <cfRule type="expression" dxfId="15845" priority="11664">
      <formula>$N29+$O29&lt;1</formula>
    </cfRule>
    <cfRule type="expression" dxfId="15844" priority="11665">
      <formula>LEFT($M29,4)="Soma"</formula>
    </cfRule>
    <cfRule type="expression" dxfId="15843" priority="11666">
      <formula>LEFT($M29,7)="Exemplo"</formula>
    </cfRule>
    <cfRule type="expression" dxfId="15842" priority="11667">
      <formula>$N29+$O29&lt;1</formula>
    </cfRule>
    <cfRule type="expression" dxfId="15841" priority="11668">
      <formula>LEFT($M29,4)="Soma"</formula>
    </cfRule>
    <cfRule type="expression" dxfId="15840" priority="11669">
      <formula>LEFT($M29,7)="Exemplo"</formula>
    </cfRule>
    <cfRule type="expression" dxfId="15839" priority="11670">
      <formula>$N29+$O29&lt;1</formula>
    </cfRule>
    <cfRule type="expression" dxfId="15838" priority="11671">
      <formula>LEFT($M29,4)="Soma"</formula>
    </cfRule>
    <cfRule type="expression" dxfId="15837" priority="11672">
      <formula>LEFT($M29,7)="Exemplo"</formula>
    </cfRule>
    <cfRule type="expression" dxfId="15836" priority="11673">
      <formula>$N29+$O29&lt;1</formula>
    </cfRule>
    <cfRule type="expression" dxfId="15835" priority="11674">
      <formula>LEFT($M29,4)="Soma"</formula>
    </cfRule>
    <cfRule type="expression" dxfId="15834" priority="11675">
      <formula>LEFT($M29,7)="Exemplo"</formula>
    </cfRule>
    <cfRule type="expression" dxfId="15833" priority="11676">
      <formula>$N29+$O29&lt;1</formula>
    </cfRule>
    <cfRule type="expression" dxfId="15832" priority="11677">
      <formula>LEFT($M29,4)="Soma"</formula>
    </cfRule>
    <cfRule type="expression" dxfId="15831" priority="11678">
      <formula>LEFT($M29,7)="Exemplo"</formula>
    </cfRule>
    <cfRule type="expression" dxfId="15830" priority="11679">
      <formula>$N29+$O29&lt;1</formula>
    </cfRule>
    <cfRule type="expression" dxfId="15829" priority="11680">
      <formula>LEFT($M29,4)="Soma"</formula>
    </cfRule>
    <cfRule type="expression" dxfId="15828" priority="11507">
      <formula>LEFT($M29,7)="Exemplo"</formula>
    </cfRule>
    <cfRule type="expression" dxfId="15827" priority="11506">
      <formula>LEFT($M29,4)="Soma"</formula>
    </cfRule>
    <cfRule type="expression" dxfId="15826" priority="11505">
      <formula>$N29+$O29&lt;1</formula>
    </cfRule>
    <cfRule type="expression" dxfId="15825" priority="11504">
      <formula>LEFT($M29,7)="Exemplo"</formula>
    </cfRule>
    <cfRule type="expression" dxfId="15824" priority="11503">
      <formula>LEFT($M29,4)="Soma"</formula>
    </cfRule>
    <cfRule type="expression" dxfId="15823" priority="11502">
      <formula>$N29+$O29&lt;1</formula>
    </cfRule>
    <cfRule type="expression" dxfId="15822" priority="11501">
      <formula>LEFT($M29,7)="Exemplo"</formula>
    </cfRule>
    <cfRule type="expression" dxfId="15821" priority="11500">
      <formula>LEFT($M29,4)="Soma"</formula>
    </cfRule>
    <cfRule type="expression" dxfId="15820" priority="11499">
      <formula>$N29+$O29&lt;1</formula>
    </cfRule>
    <cfRule type="expression" dxfId="15819" priority="11498">
      <formula>LEFT($M29,7)="Exemplo"</formula>
    </cfRule>
    <cfRule type="expression" dxfId="15818" priority="11681">
      <formula>LEFT($M29,7)="Exemplo"</formula>
    </cfRule>
    <cfRule type="expression" dxfId="15817" priority="11682">
      <formula>$N29+$O29&lt;1</formula>
    </cfRule>
    <cfRule type="expression" dxfId="15816" priority="11683">
      <formula>LEFT($M29,4)="Soma"</formula>
    </cfRule>
    <cfRule type="expression" dxfId="15815" priority="11684">
      <formula>LEFT($M29,7)="Exemplo"</formula>
    </cfRule>
    <cfRule type="expression" dxfId="15814" priority="11685">
      <formula>$N29+$O29&lt;1</formula>
    </cfRule>
    <cfRule type="expression" dxfId="15813" priority="11686">
      <formula>LEFT($M29,4)="Soma"</formula>
    </cfRule>
    <cfRule type="expression" dxfId="15812" priority="11687">
      <formula>LEFT($M29,7)="Exemplo"</formula>
    </cfRule>
    <cfRule type="expression" dxfId="15811" priority="11688">
      <formula>$N29+$O29&lt;1</formula>
    </cfRule>
    <cfRule type="expression" dxfId="15810" priority="11689">
      <formula>LEFT($M29,4)="Soma"</formula>
    </cfRule>
    <cfRule type="expression" dxfId="15809" priority="11690">
      <formula>LEFT($M29,7)="Exemplo"</formula>
    </cfRule>
    <cfRule type="expression" dxfId="15808" priority="11691">
      <formula>$N29+$O29&lt;1</formula>
    </cfRule>
    <cfRule type="expression" dxfId="15807" priority="11692">
      <formula>LEFT($M29,4)="Soma"</formula>
    </cfRule>
    <cfRule type="expression" dxfId="15806" priority="11497">
      <formula>LEFT($M29,4)="Soma"</formula>
    </cfRule>
    <cfRule type="expression" dxfId="15805" priority="11496">
      <formula>$N29+$O29&lt;1</formula>
    </cfRule>
    <cfRule type="expression" dxfId="15804" priority="11495">
      <formula>LEFT($M29,7)="Exemplo"</formula>
    </cfRule>
    <cfRule type="expression" dxfId="15803" priority="11494">
      <formula>LEFT($M29,4)="Soma"</formula>
    </cfRule>
    <cfRule type="expression" dxfId="15802" priority="11493">
      <formula>$N29+$O29&lt;1</formula>
    </cfRule>
    <cfRule type="expression" dxfId="15801" priority="11492">
      <formula>LEFT($M29,7)="Exemplo"</formula>
    </cfRule>
    <cfRule type="expression" dxfId="15800" priority="11491">
      <formula>LEFT($M29,4)="Soma"</formula>
    </cfRule>
    <cfRule type="expression" dxfId="15799" priority="11490">
      <formula>$N29+$O29&lt;1</formula>
    </cfRule>
    <cfRule type="expression" dxfId="15798" priority="11489">
      <formula>LEFT($M29,7)="Exemplo"</formula>
    </cfRule>
    <cfRule type="expression" dxfId="15797" priority="11488">
      <formula>LEFT($M29,4)="Soma"</formula>
    </cfRule>
    <cfRule type="expression" dxfId="15796" priority="11487">
      <formula>$N29+$O29&lt;1</formula>
    </cfRule>
    <cfRule type="expression" dxfId="15795" priority="11486">
      <formula>LEFT($M29,7)="Exemplo"</formula>
    </cfRule>
    <cfRule type="expression" dxfId="15794" priority="11485">
      <formula>LEFT($M29,4)="Soma"</formula>
    </cfRule>
    <cfRule type="expression" dxfId="15793" priority="11484">
      <formula>$N29+$O29&lt;1</formula>
    </cfRule>
    <cfRule type="expression" dxfId="15792" priority="11483">
      <formula>LEFT($M29,7)="Exemplo"</formula>
    </cfRule>
    <cfRule type="expression" dxfId="15791" priority="11482">
      <formula>LEFT($M29,4)="Soma"</formula>
    </cfRule>
    <cfRule type="expression" dxfId="15790" priority="11481">
      <formula>$N29+$O29&lt;1</formula>
    </cfRule>
    <cfRule type="expression" dxfId="15789" priority="11480">
      <formula>LEFT($M29,7)="Exemplo"</formula>
    </cfRule>
    <cfRule type="expression" dxfId="15788" priority="11479">
      <formula>LEFT($M29,4)="Soma"</formula>
    </cfRule>
    <cfRule type="expression" dxfId="15787" priority="11477">
      <formula>LEFT($M29,7)="Exemplo"</formula>
    </cfRule>
    <cfRule type="expression" dxfId="15786" priority="11559">
      <formula>$N29+$O29&lt;1</formula>
    </cfRule>
    <cfRule type="expression" dxfId="15785" priority="11558">
      <formula>LEFT($M29,7)="Exemplo"</formula>
    </cfRule>
    <cfRule type="expression" dxfId="15784" priority="11476">
      <formula>LEFT($M29,4)="Soma"</formula>
    </cfRule>
    <cfRule type="expression" dxfId="15783" priority="11475">
      <formula>$N29+$O29&lt;1</formula>
    </cfRule>
    <cfRule type="expression" dxfId="15782" priority="11474">
      <formula>LEFT($M29,7)="Exemplo"</formula>
    </cfRule>
    <cfRule type="expression" dxfId="15781" priority="11557">
      <formula>LEFT($M29,4)="Soma"</formula>
    </cfRule>
    <cfRule type="expression" dxfId="15780" priority="11556">
      <formula>$N29+$O29&lt;1</formula>
    </cfRule>
    <cfRule type="expression" dxfId="15779" priority="11555">
      <formula>LEFT($M29,7)="Exemplo"</formula>
    </cfRule>
    <cfRule type="expression" dxfId="15778" priority="11554">
      <formula>LEFT($M29,4)="Soma"</formula>
    </cfRule>
    <cfRule type="expression" dxfId="15777" priority="11473">
      <formula>LEFT($M29,4)="Soma"</formula>
    </cfRule>
    <cfRule type="expression" dxfId="15776" priority="11472">
      <formula>$N29+$O29&lt;1</formula>
    </cfRule>
    <cfRule type="expression" dxfId="15775" priority="11471">
      <formula>LEFT($M29,7)="Exemplo"</formula>
    </cfRule>
    <cfRule type="expression" dxfId="15774" priority="11470">
      <formula>LEFT($M29,4)="Soma"</formula>
    </cfRule>
    <cfRule type="expression" dxfId="15773" priority="11469">
      <formula>$N29+$O29&lt;1</formula>
    </cfRule>
    <cfRule type="expression" dxfId="15772" priority="11468">
      <formula>LEFT($M29,7)="Exemplo"</formula>
    </cfRule>
    <cfRule type="expression" dxfId="15771" priority="11467">
      <formula>LEFT($M29,4)="Soma"</formula>
    </cfRule>
    <cfRule type="expression" dxfId="15770" priority="11466">
      <formula>$N29+$O29&lt;1</formula>
    </cfRule>
    <cfRule type="expression" dxfId="15769" priority="11465">
      <formula>LEFT($M29,7)="Exemplo"</formula>
    </cfRule>
    <cfRule type="expression" dxfId="15768" priority="11464">
      <formula>LEFT($M29,4)="Soma"</formula>
    </cfRule>
    <cfRule type="expression" dxfId="15767" priority="11463">
      <formula>$N29+$O29&lt;1</formula>
    </cfRule>
    <cfRule type="expression" dxfId="15766" priority="11462">
      <formula>LEFT($M29,7)="Exemplo"</formula>
    </cfRule>
    <cfRule type="expression" dxfId="15765" priority="11461">
      <formula>LEFT($M29,4)="Soma"</formula>
    </cfRule>
    <cfRule type="expression" dxfId="15764" priority="11460">
      <formula>$N29+$O29&lt;1</formula>
    </cfRule>
    <cfRule type="expression" dxfId="15763" priority="11459">
      <formula>LEFT($M29,7)="Exemplo"</formula>
    </cfRule>
    <cfRule type="expression" dxfId="15762" priority="11458">
      <formula>LEFT($M29,4)="Soma"</formula>
    </cfRule>
    <cfRule type="expression" dxfId="15761" priority="11457">
      <formula>$N29+$O29&lt;1</formula>
    </cfRule>
    <cfRule type="expression" dxfId="15760" priority="11456">
      <formula>LEFT($M29,7)="Exemplo"</formula>
    </cfRule>
    <cfRule type="expression" dxfId="15759" priority="11553">
      <formula>$N29+$O29&lt;1</formula>
    </cfRule>
    <cfRule type="expression" dxfId="15758" priority="11552">
      <formula>LEFT($M29,7)="Exemplo"</formula>
    </cfRule>
    <cfRule type="expression" dxfId="15757" priority="11551">
      <formula>LEFT($M29,4)="Soma"</formula>
    </cfRule>
    <cfRule type="expression" dxfId="15756" priority="11550">
      <formula>$N29+$O29&lt;1</formula>
    </cfRule>
    <cfRule type="expression" dxfId="15755" priority="11549">
      <formula>LEFT($M29,7)="Exemplo"</formula>
    </cfRule>
    <cfRule type="expression" dxfId="15754" priority="11548">
      <formula>LEFT($M29,4)="Soma"</formula>
    </cfRule>
    <cfRule type="expression" dxfId="15753" priority="11547">
      <formula>$N29+$O29&lt;1</formula>
    </cfRule>
    <cfRule type="expression" dxfId="15752" priority="11546">
      <formula>LEFT($M29,7)="Exemplo"</formula>
    </cfRule>
    <cfRule type="expression" dxfId="15751" priority="11545">
      <formula>LEFT($M29,4)="Soma"</formula>
    </cfRule>
    <cfRule type="expression" dxfId="15750" priority="11478">
      <formula>$N29+$O29&lt;1</formula>
    </cfRule>
    <cfRule type="expression" dxfId="15749" priority="11543">
      <formula>LEFT($M29,7)="Exemplo"</formula>
    </cfRule>
    <cfRule type="expression" dxfId="15748" priority="11542">
      <formula>LEFT($M29,4)="Soma"</formula>
    </cfRule>
    <cfRule type="expression" dxfId="15747" priority="11541">
      <formula>$N29+$O29&lt;1</formula>
    </cfRule>
    <cfRule type="expression" dxfId="15746" priority="11540">
      <formula>LEFT($M29,7)="Exemplo"</formula>
    </cfRule>
    <cfRule type="expression" dxfId="15745" priority="11539">
      <formula>LEFT($M29,4)="Soma"</formula>
    </cfRule>
    <cfRule type="expression" dxfId="15744" priority="11538">
      <formula>$N29+$O29&lt;1</formula>
    </cfRule>
    <cfRule type="expression" dxfId="15743" priority="11537">
      <formula>LEFT($M29,7)="Exemplo"</formula>
    </cfRule>
    <cfRule type="expression" dxfId="15742" priority="11536">
      <formula>LEFT($M29,4)="Soma"</formula>
    </cfRule>
    <cfRule type="expression" dxfId="15741" priority="11535">
      <formula>$N29+$O29&lt;1</formula>
    </cfRule>
    <cfRule type="expression" dxfId="15740" priority="11534">
      <formula>LEFT($M29,7)="Exemplo"</formula>
    </cfRule>
    <cfRule type="expression" dxfId="15739" priority="11533">
      <formula>LEFT($M29,4)="Soma"</formula>
    </cfRule>
    <cfRule type="expression" dxfId="15738" priority="11532">
      <formula>$N29+$O29&lt;1</formula>
    </cfRule>
    <cfRule type="expression" dxfId="15737" priority="11531">
      <formula>LEFT($M29,7)="Exemplo"</formula>
    </cfRule>
    <cfRule type="expression" dxfId="15736" priority="11455">
      <formula>LEFT($M29,4)="Soma"</formula>
    </cfRule>
    <cfRule type="expression" dxfId="15735" priority="11454">
      <formula>$N29+$O29&lt;1</formula>
    </cfRule>
    <cfRule type="expression" dxfId="15734" priority="11453">
      <formula>LEFT($M29,7)="Exemplo"</formula>
    </cfRule>
    <cfRule type="expression" dxfId="15733" priority="11452">
      <formula>LEFT($M29,4)="Soma"</formula>
    </cfRule>
    <cfRule type="expression" dxfId="15732" priority="11451">
      <formula>$N29+$O29&lt;1</formula>
    </cfRule>
    <cfRule type="expression" dxfId="15731" priority="11450">
      <formula>LEFT($M29,7)="Exemplo"</formula>
    </cfRule>
    <cfRule type="expression" dxfId="15730" priority="11449">
      <formula>LEFT($M29,4)="Soma"</formula>
    </cfRule>
    <cfRule type="expression" dxfId="15729" priority="11448">
      <formula>$N29+$O29&lt;1</formula>
    </cfRule>
    <cfRule type="expression" dxfId="15728" priority="11447">
      <formula>LEFT($M29,7)="Exemplo"</formula>
    </cfRule>
    <cfRule type="expression" dxfId="15727" priority="9942">
      <formula>LEFT($M29,4)="Soma"</formula>
    </cfRule>
    <cfRule type="expression" dxfId="15726" priority="9941">
      <formula>$N29+$O29&lt;1</formula>
    </cfRule>
    <cfRule type="expression" dxfId="15725" priority="11378">
      <formula>LEFT($M29,7)="Exemplo"</formula>
    </cfRule>
    <cfRule type="expression" dxfId="15724" priority="11377">
      <formula>LEFT($M29,4)="Soma"</formula>
    </cfRule>
    <cfRule type="expression" dxfId="15723" priority="11376">
      <formula>$N29+$O29&lt;1</formula>
    </cfRule>
    <cfRule type="expression" dxfId="15722" priority="11375">
      <formula>LEFT($M29,7)="Exemplo"</formula>
    </cfRule>
    <cfRule type="expression" dxfId="15721" priority="9680">
      <formula>LEFT($M29,7)="Exemplo"</formula>
    </cfRule>
    <cfRule type="expression" dxfId="15720" priority="9681">
      <formula>$N29+$O29&lt;1</formula>
    </cfRule>
    <cfRule type="expression" dxfId="15719" priority="9682">
      <formula>LEFT($M29,4)="Soma"</formula>
    </cfRule>
    <cfRule type="expression" dxfId="15718" priority="9683">
      <formula>LEFT($M29,7)="Exemplo"</formula>
    </cfRule>
    <cfRule type="expression" dxfId="15717" priority="9684">
      <formula>$N29+$O29&lt;1</formula>
    </cfRule>
    <cfRule type="expression" dxfId="15716" priority="9685">
      <formula>LEFT($M29,4)="Soma"</formula>
    </cfRule>
    <cfRule type="expression" dxfId="15715" priority="9686">
      <formula>LEFT($M29,7)="Exemplo"</formula>
    </cfRule>
    <cfRule type="expression" dxfId="15714" priority="9687">
      <formula>$N29+$O29&lt;1</formula>
    </cfRule>
    <cfRule type="expression" dxfId="15713" priority="9688">
      <formula>LEFT($M29,4)="Soma"</formula>
    </cfRule>
    <cfRule type="expression" dxfId="15712" priority="9689">
      <formula>LEFT($M29,7)="Exemplo"</formula>
    </cfRule>
    <cfRule type="expression" dxfId="15711" priority="9690">
      <formula>$N29+$O29&lt;1</formula>
    </cfRule>
    <cfRule type="expression" dxfId="15710" priority="9691">
      <formula>LEFT($M29,4)="Soma"</formula>
    </cfRule>
    <cfRule type="expression" dxfId="15709" priority="9692">
      <formula>LEFT($M29,7)="Exemplo"</formula>
    </cfRule>
    <cfRule type="expression" dxfId="15708" priority="9693">
      <formula>$N29+$O29&lt;1</formula>
    </cfRule>
    <cfRule type="expression" dxfId="15707" priority="9751">
      <formula>LEFT($M29,7)="Exemplo"</formula>
    </cfRule>
    <cfRule type="expression" dxfId="15706" priority="9694">
      <formula>LEFT($M29,4)="Soma"</formula>
    </cfRule>
    <cfRule type="expression" dxfId="15705" priority="9698">
      <formula>LEFT($M29,7)="Exemplo"</formula>
    </cfRule>
    <cfRule type="expression" dxfId="15704" priority="9699">
      <formula>$N29+$O29&lt;1</formula>
    </cfRule>
    <cfRule type="expression" dxfId="15703" priority="9700">
      <formula>LEFT($M29,4)="Soma"</formula>
    </cfRule>
    <cfRule type="expression" dxfId="15702" priority="9701">
      <formula>LEFT($M29,7)="Exemplo"</formula>
    </cfRule>
    <cfRule type="expression" dxfId="15701" priority="9702">
      <formula>$N29+$O29&lt;1</formula>
    </cfRule>
    <cfRule type="expression" dxfId="15700" priority="9703">
      <formula>LEFT($M29,4)="Soma"</formula>
    </cfRule>
    <cfRule type="expression" dxfId="15699" priority="9704">
      <formula>LEFT($M29,7)="Exemplo"</formula>
    </cfRule>
    <cfRule type="expression" dxfId="15698" priority="9705">
      <formula>$N29+$O29&lt;1</formula>
    </cfRule>
    <cfRule type="expression" dxfId="15697" priority="9940">
      <formula>LEFT($M29,7)="Exemplo"</formula>
    </cfRule>
    <cfRule type="expression" dxfId="15696" priority="9939">
      <formula>LEFT($M29,4)="Soma"</formula>
    </cfRule>
    <cfRule type="expression" dxfId="15695" priority="9938">
      <formula>$N29+$O29&lt;1</formula>
    </cfRule>
    <cfRule type="expression" dxfId="15694" priority="9937">
      <formula>LEFT($M29,7)="Exemplo"</formula>
    </cfRule>
    <cfRule type="expression" dxfId="15693" priority="9936">
      <formula>LEFT($M29,4)="Soma"</formula>
    </cfRule>
    <cfRule type="expression" dxfId="15692" priority="9935">
      <formula>$N29+$O29&lt;1</formula>
    </cfRule>
    <cfRule type="expression" dxfId="15691" priority="9934">
      <formula>LEFT($M29,7)="Exemplo"</formula>
    </cfRule>
    <cfRule type="expression" dxfId="15690" priority="9933">
      <formula>LEFT($M29,4)="Soma"</formula>
    </cfRule>
    <cfRule type="expression" dxfId="15689" priority="9932">
      <formula>$N29+$O29&lt;1</formula>
    </cfRule>
    <cfRule type="expression" dxfId="15688" priority="9931">
      <formula>LEFT($M29,7)="Exemplo"</formula>
    </cfRule>
    <cfRule type="expression" dxfId="15687" priority="9930">
      <formula>LEFT($M29,4)="Soma"</formula>
    </cfRule>
    <cfRule type="expression" dxfId="15686" priority="9929">
      <formula>$N29+$O29&lt;1</formula>
    </cfRule>
    <cfRule type="expression" dxfId="15685" priority="9928">
      <formula>LEFT($M29,7)="Exemplo"</formula>
    </cfRule>
    <cfRule type="expression" dxfId="15684" priority="9927">
      <formula>LEFT($M29,4)="Soma"</formula>
    </cfRule>
    <cfRule type="expression" dxfId="15683" priority="9926">
      <formula>$N29+$O29&lt;1</formula>
    </cfRule>
    <cfRule type="expression" dxfId="15682" priority="9706">
      <formula>LEFT($M29,4)="Soma"</formula>
    </cfRule>
    <cfRule type="expression" dxfId="15681" priority="9707">
      <formula>LEFT($M29,7)="Exemplo"</formula>
    </cfRule>
    <cfRule type="expression" dxfId="15680" priority="9708">
      <formula>$N29+$O29&lt;1</formula>
    </cfRule>
    <cfRule type="expression" dxfId="15679" priority="9709">
      <formula>LEFT($M29,4)="Soma"</formula>
    </cfRule>
    <cfRule type="expression" dxfId="15678" priority="9730">
      <formula>LEFT($M29,7)="Exemplo"</formula>
    </cfRule>
    <cfRule type="expression" dxfId="15677" priority="9731">
      <formula>$N29+$O29&lt;1</formula>
    </cfRule>
    <cfRule type="expression" dxfId="15676" priority="9732">
      <formula>LEFT($M29,4)="Soma"</formula>
    </cfRule>
    <cfRule type="expression" dxfId="15675" priority="9733">
      <formula>LEFT($M29,7)="Exemplo"</formula>
    </cfRule>
    <cfRule type="expression" dxfId="15674" priority="9734">
      <formula>$N29+$O29&lt;1</formula>
    </cfRule>
    <cfRule type="expression" dxfId="15673" priority="9735">
      <formula>LEFT($M29,4)="Soma"</formula>
    </cfRule>
    <cfRule type="expression" dxfId="15672" priority="9736">
      <formula>LEFT($M29,7)="Exemplo"</formula>
    </cfRule>
    <cfRule type="expression" dxfId="15671" priority="9737">
      <formula>$N29+$O29&lt;1</formula>
    </cfRule>
    <cfRule type="expression" dxfId="15670" priority="9925">
      <formula>LEFT($M29,7)="Exemplo"</formula>
    </cfRule>
    <cfRule type="expression" dxfId="15669" priority="9924">
      <formula>LEFT($M29,4)="Soma"</formula>
    </cfRule>
    <cfRule type="expression" dxfId="15668" priority="9923">
      <formula>$N29+$O29&lt;1</formula>
    </cfRule>
    <cfRule type="expression" dxfId="15667" priority="9922">
      <formula>LEFT($M29,7)="Exemplo"</formula>
    </cfRule>
    <cfRule type="expression" dxfId="15666" priority="9921">
      <formula>LEFT($M29,4)="Soma"</formula>
    </cfRule>
    <cfRule type="expression" dxfId="15665" priority="9920">
      <formula>$N29+$O29&lt;1</formula>
    </cfRule>
    <cfRule type="expression" dxfId="15664" priority="9919">
      <formula>LEFT($M29,7)="Exemplo"</formula>
    </cfRule>
    <cfRule type="expression" dxfId="15663" priority="9918">
      <formula>LEFT($M29,4)="Soma"</formula>
    </cfRule>
    <cfRule type="expression" dxfId="15662" priority="9917">
      <formula>$N29+$O29&lt;1</formula>
    </cfRule>
    <cfRule type="expression" dxfId="15661" priority="9916">
      <formula>LEFT($M29,7)="Exemplo"</formula>
    </cfRule>
    <cfRule type="expression" dxfId="15660" priority="9915">
      <formula>LEFT($M29,4)="Soma"</formula>
    </cfRule>
    <cfRule type="expression" dxfId="15659" priority="9914">
      <formula>$N29+$O29&lt;1</formula>
    </cfRule>
    <cfRule type="expression" dxfId="15658" priority="9913">
      <formula>LEFT($M29,7)="Exemplo"</formula>
    </cfRule>
    <cfRule type="expression" dxfId="15657" priority="9912">
      <formula>LEFT($M29,4)="Soma"</formula>
    </cfRule>
    <cfRule type="expression" dxfId="15656" priority="9911">
      <formula>$N29+$O29&lt;1</formula>
    </cfRule>
    <cfRule type="expression" dxfId="15655" priority="9910">
      <formula>LEFT($M29,7)="Exemplo"</formula>
    </cfRule>
    <cfRule type="expression" dxfId="15654" priority="9909">
      <formula>LEFT($M29,4)="Soma"</formula>
    </cfRule>
    <cfRule type="expression" dxfId="15653" priority="9908">
      <formula>$N29+$O29&lt;1</formula>
    </cfRule>
    <cfRule type="expression" dxfId="15652" priority="9738">
      <formula>LEFT($M29,4)="Soma"</formula>
    </cfRule>
    <cfRule type="expression" dxfId="15651" priority="9739">
      <formula>LEFT($M29,7)="Exemplo"</formula>
    </cfRule>
    <cfRule type="expression" dxfId="15650" priority="9740">
      <formula>$N29+$O29&lt;1</formula>
    </cfRule>
    <cfRule type="expression" dxfId="15649" priority="9741">
      <formula>LEFT($M29,4)="Soma"</formula>
    </cfRule>
    <cfRule type="expression" dxfId="15648" priority="9742">
      <formula>LEFT($M29,7)="Exemplo"</formula>
    </cfRule>
    <cfRule type="expression" dxfId="15647" priority="9743">
      <formula>$N29+$O29&lt;1</formula>
    </cfRule>
    <cfRule type="expression" dxfId="15646" priority="9907">
      <formula>LEFT($M29,7)="Exemplo"</formula>
    </cfRule>
    <cfRule type="expression" dxfId="15645" priority="9906">
      <formula>LEFT($M29,4)="Soma"</formula>
    </cfRule>
    <cfRule type="expression" dxfId="15644" priority="9905">
      <formula>$N29+$O29&lt;1</formula>
    </cfRule>
    <cfRule type="expression" dxfId="15643" priority="9904">
      <formula>LEFT($M29,7)="Exemplo"</formula>
    </cfRule>
    <cfRule type="expression" dxfId="15642" priority="9903">
      <formula>LEFT($M29,4)="Soma"</formula>
    </cfRule>
    <cfRule type="expression" dxfId="15641" priority="9902">
      <formula>$N29+$O29&lt;1</formula>
    </cfRule>
    <cfRule type="expression" dxfId="15640" priority="9901">
      <formula>LEFT($M29,7)="Exemplo"</formula>
    </cfRule>
    <cfRule type="expression" dxfId="15639" priority="11446">
      <formula>LEFT($M29,4)="Soma"</formula>
    </cfRule>
    <cfRule type="expression" dxfId="15638" priority="11445">
      <formula>$N29+$O29&lt;1</formula>
    </cfRule>
    <cfRule type="expression" dxfId="15637" priority="11444">
      <formula>LEFT($M29,7)="Exemplo"</formula>
    </cfRule>
    <cfRule type="expression" dxfId="15636" priority="9900">
      <formula>LEFT($M29,4)="Soma"</formula>
    </cfRule>
    <cfRule type="expression" dxfId="15635" priority="9899">
      <formula>$N29+$O29&lt;1</formula>
    </cfRule>
    <cfRule type="expression" dxfId="15634" priority="9898">
      <formula>LEFT($M29,7)="Exemplo"</formula>
    </cfRule>
    <cfRule type="expression" dxfId="15633" priority="9897">
      <formula>LEFT($M29,4)="Soma"</formula>
    </cfRule>
    <cfRule type="expression" dxfId="15632" priority="9896">
      <formula>$N29+$O29&lt;1</formula>
    </cfRule>
    <cfRule type="expression" dxfId="15631" priority="9895">
      <formula>LEFT($M29,7)="Exemplo"</formula>
    </cfRule>
    <cfRule type="expression" dxfId="15630" priority="11443">
      <formula>LEFT($M29,4)="Soma"</formula>
    </cfRule>
    <cfRule type="expression" dxfId="15629" priority="11442">
      <formula>$N29+$O29&lt;1</formula>
    </cfRule>
    <cfRule type="expression" dxfId="15628" priority="11441">
      <formula>LEFT($M29,7)="Exemplo"</formula>
    </cfRule>
    <cfRule type="expression" dxfId="15627" priority="11440">
      <formula>LEFT($M29,4)="Soma"</formula>
    </cfRule>
    <cfRule type="expression" dxfId="15626" priority="11439">
      <formula>$N29+$O29&lt;1</formula>
    </cfRule>
    <cfRule type="expression" dxfId="15625" priority="11438">
      <formula>LEFT($M29,7)="Exemplo"</formula>
    </cfRule>
    <cfRule type="expression" dxfId="15624" priority="11437">
      <formula>LEFT($M29,4)="Soma"</formula>
    </cfRule>
    <cfRule type="expression" dxfId="15623" priority="11436">
      <formula>$N29+$O29&lt;1</formula>
    </cfRule>
    <cfRule type="expression" dxfId="15622" priority="11435">
      <formula>LEFT($M29,7)="Exemplo"</formula>
    </cfRule>
    <cfRule type="expression" dxfId="15621" priority="11434">
      <formula>LEFT($M29,4)="Soma"</formula>
    </cfRule>
    <cfRule type="expression" dxfId="15620" priority="11433">
      <formula>$N29+$O29&lt;1</formula>
    </cfRule>
    <cfRule type="expression" dxfId="15619" priority="11432">
      <formula>LEFT($M29,7)="Exemplo"</formula>
    </cfRule>
    <cfRule type="expression" dxfId="15618" priority="9894">
      <formula>LEFT($M29,4)="Soma"</formula>
    </cfRule>
    <cfRule type="expression" dxfId="15617" priority="9893">
      <formula>$N29+$O29&lt;1</formula>
    </cfRule>
    <cfRule type="expression" dxfId="15616" priority="9892">
      <formula>LEFT($M29,7)="Exemplo"</formula>
    </cfRule>
    <cfRule type="expression" dxfId="15615" priority="9888">
      <formula>LEFT($M29,4)="Soma"</formula>
    </cfRule>
    <cfRule type="expression" dxfId="15614" priority="9744">
      <formula>LEFT($M29,4)="Soma"</formula>
    </cfRule>
    <cfRule type="expression" dxfId="15613" priority="9887">
      <formula>$N29+$O29&lt;1</formula>
    </cfRule>
    <cfRule type="expression" dxfId="15612" priority="9886">
      <formula>LEFT($M29,7)="Exemplo"</formula>
    </cfRule>
    <cfRule type="expression" dxfId="15611" priority="9885">
      <formula>LEFT($M29,4)="Soma"</formula>
    </cfRule>
    <cfRule type="expression" dxfId="15610" priority="9884">
      <formula>$N29+$O29&lt;1</formula>
    </cfRule>
    <cfRule type="expression" dxfId="15609" priority="9883">
      <formula>LEFT($M29,7)="Exemplo"</formula>
    </cfRule>
    <cfRule type="expression" dxfId="15608" priority="9882">
      <formula>LEFT($M29,4)="Soma"</formula>
    </cfRule>
    <cfRule type="expression" dxfId="15607" priority="9881">
      <formula>$N29+$O29&lt;1</formula>
    </cfRule>
    <cfRule type="expression" dxfId="15606" priority="9880">
      <formula>LEFT($M29,7)="Exemplo"</formula>
    </cfRule>
    <cfRule type="expression" dxfId="15605" priority="9879">
      <formula>LEFT($M29,4)="Soma"</formula>
    </cfRule>
    <cfRule type="expression" dxfId="15604" priority="9878">
      <formula>$N29+$O29&lt;1</formula>
    </cfRule>
    <cfRule type="expression" dxfId="15603" priority="9877">
      <formula>LEFT($M29,7)="Exemplo"</formula>
    </cfRule>
    <cfRule type="expression" dxfId="15602" priority="9876">
      <formula>LEFT($M29,4)="Soma"</formula>
    </cfRule>
    <cfRule type="expression" dxfId="15601" priority="9875">
      <formula>$N29+$O29&lt;1</formula>
    </cfRule>
    <cfRule type="expression" dxfId="15600" priority="9874">
      <formula>LEFT($M29,7)="Exemplo"</formula>
    </cfRule>
    <cfRule type="expression" dxfId="15599" priority="9873">
      <formula>LEFT($M29,4)="Soma"</formula>
    </cfRule>
    <cfRule type="expression" dxfId="15598" priority="9872">
      <formula>$N29+$O29&lt;1</formula>
    </cfRule>
    <cfRule type="expression" dxfId="15597" priority="9871">
      <formula>LEFT($M29,7)="Exemplo"</formula>
    </cfRule>
    <cfRule type="expression" dxfId="15596" priority="9870">
      <formula>LEFT($M29,4)="Soma"</formula>
    </cfRule>
    <cfRule type="expression" dxfId="15595" priority="9869">
      <formula>$N29+$O29&lt;1</formula>
    </cfRule>
    <cfRule type="expression" dxfId="15594" priority="9868">
      <formula>LEFT($M29,7)="Exemplo"</formula>
    </cfRule>
    <cfRule type="expression" dxfId="15593" priority="9867">
      <formula>LEFT($M29,4)="Soma"</formula>
    </cfRule>
    <cfRule type="expression" dxfId="15592" priority="9866">
      <formula>$N29+$O29&lt;1</formula>
    </cfRule>
    <cfRule type="expression" dxfId="15591" priority="11431">
      <formula>LEFT($M29,4)="Soma"</formula>
    </cfRule>
    <cfRule type="expression" dxfId="15590" priority="11430">
      <formula>$N29+$O29&lt;1</formula>
    </cfRule>
    <cfRule type="expression" dxfId="15589" priority="11429">
      <formula>LEFT($M29,7)="Exemplo"</formula>
    </cfRule>
    <cfRule type="expression" dxfId="15588" priority="11428">
      <formula>LEFT($M29,4)="Soma"</formula>
    </cfRule>
    <cfRule type="expression" dxfId="15587" priority="11427">
      <formula>$N29+$O29&lt;1</formula>
    </cfRule>
    <cfRule type="expression" dxfId="15586" priority="11426">
      <formula>LEFT($M29,7)="Exemplo"</formula>
    </cfRule>
    <cfRule type="expression" dxfId="15585" priority="11425">
      <formula>LEFT($M29,4)="Soma"</formula>
    </cfRule>
    <cfRule type="expression" dxfId="15584" priority="11424">
      <formula>$N29+$O29&lt;1</formula>
    </cfRule>
    <cfRule type="expression" dxfId="15583" priority="9865">
      <formula>LEFT($M29,7)="Exemplo"</formula>
    </cfRule>
    <cfRule type="expression" dxfId="15582" priority="9864">
      <formula>LEFT($M29,4)="Soma"</formula>
    </cfRule>
    <cfRule type="expression" dxfId="15581" priority="9863">
      <formula>$N29+$O29&lt;1</formula>
    </cfRule>
    <cfRule type="expression" dxfId="15580" priority="9862">
      <formula>LEFT($M29,7)="Exemplo"</formula>
    </cfRule>
    <cfRule type="expression" dxfId="15579" priority="9861">
      <formula>LEFT($M29,4)="Soma"</formula>
    </cfRule>
    <cfRule type="expression" dxfId="15578" priority="9860">
      <formula>$N29+$O29&lt;1</formula>
    </cfRule>
    <cfRule type="expression" dxfId="15577" priority="9859">
      <formula>LEFT($M29,7)="Exemplo"</formula>
    </cfRule>
    <cfRule type="expression" dxfId="15576" priority="9858">
      <formula>LEFT($M29,4)="Soma"</formula>
    </cfRule>
    <cfRule type="expression" dxfId="15575" priority="9857">
      <formula>$N29+$O29&lt;1</formula>
    </cfRule>
    <cfRule type="expression" dxfId="15574" priority="9856">
      <formula>LEFT($M29,7)="Exemplo"</formula>
    </cfRule>
    <cfRule type="expression" dxfId="15573" priority="9855">
      <formula>LEFT($M29,4)="Soma"</formula>
    </cfRule>
    <cfRule type="expression" dxfId="15572" priority="9854">
      <formula>$N29+$O29&lt;1</formula>
    </cfRule>
    <cfRule type="expression" dxfId="15571" priority="9853">
      <formula>LEFT($M29,7)="Exemplo"</formula>
    </cfRule>
    <cfRule type="expression" dxfId="15570" priority="9852">
      <formula>LEFT($M29,4)="Soma"</formula>
    </cfRule>
    <cfRule type="expression" dxfId="15569" priority="9851">
      <formula>$N29+$O29&lt;1</formula>
    </cfRule>
    <cfRule type="expression" dxfId="15568" priority="9850">
      <formula>LEFT($M29,7)="Exemplo"</formula>
    </cfRule>
    <cfRule type="expression" dxfId="15567" priority="9848">
      <formula>LEFT($M29,4)="Soma"</formula>
    </cfRule>
    <cfRule type="expression" dxfId="15566" priority="9847">
      <formula>$N29+$O29&lt;1</formula>
    </cfRule>
    <cfRule type="expression" dxfId="15565" priority="9846">
      <formula>LEFT($M29,7)="Exemplo"</formula>
    </cfRule>
    <cfRule type="expression" dxfId="15564" priority="9845">
      <formula>LEFT($M29,4)="Soma"</formula>
    </cfRule>
    <cfRule type="expression" dxfId="15563" priority="9844">
      <formula>$N29+$O29&lt;1</formula>
    </cfRule>
    <cfRule type="expression" dxfId="15562" priority="9843">
      <formula>LEFT($M29,7)="Exemplo"</formula>
    </cfRule>
    <cfRule type="expression" dxfId="15561" priority="9842">
      <formula>LEFT($M29,4)="Soma"</formula>
    </cfRule>
    <cfRule type="expression" dxfId="15560" priority="9841">
      <formula>$N29+$O29&lt;1</formula>
    </cfRule>
    <cfRule type="expression" dxfId="15559" priority="9840">
      <formula>LEFT($M29,7)="Exemplo"</formula>
    </cfRule>
    <cfRule type="expression" dxfId="15558" priority="9839">
      <formula>LEFT($M29,4)="Soma"</formula>
    </cfRule>
    <cfRule type="expression" dxfId="15557" priority="9838">
      <formula>$N29+$O29&lt;1</formula>
    </cfRule>
    <cfRule type="expression" dxfId="15556" priority="9837">
      <formula>LEFT($M29,7)="Exemplo"</formula>
    </cfRule>
    <cfRule type="expression" dxfId="15555" priority="9836">
      <formula>LEFT($M29,4)="Soma"</formula>
    </cfRule>
    <cfRule type="expression" dxfId="15554" priority="9835">
      <formula>$N29+$O29&lt;1</formula>
    </cfRule>
    <cfRule type="expression" dxfId="15553" priority="9834">
      <formula>LEFT($M29,7)="Exemplo"</formula>
    </cfRule>
    <cfRule type="expression" dxfId="15552" priority="9833">
      <formula>LEFT($M29,4)="Soma"</formula>
    </cfRule>
    <cfRule type="expression" dxfId="15551" priority="9832">
      <formula>$N29+$O29&lt;1</formula>
    </cfRule>
    <cfRule type="expression" dxfId="15550" priority="9831">
      <formula>LEFT($M29,7)="Exemplo"</formula>
    </cfRule>
    <cfRule type="expression" dxfId="15549" priority="9830">
      <formula>LEFT($M29,4)="Soma"</formula>
    </cfRule>
    <cfRule type="expression" dxfId="15548" priority="9829">
      <formula>$N29+$O29&lt;1</formula>
    </cfRule>
    <cfRule type="expression" dxfId="15547" priority="9828">
      <formula>LEFT($M29,7)="Exemplo"</formula>
    </cfRule>
    <cfRule type="expression" dxfId="15546" priority="9827">
      <formula>LEFT($M29,4)="Soma"</formula>
    </cfRule>
    <cfRule type="expression" dxfId="15545" priority="9826">
      <formula>$N29+$O29&lt;1</formula>
    </cfRule>
    <cfRule type="expression" dxfId="15544" priority="9825">
      <formula>LEFT($M29,7)="Exemplo"</formula>
    </cfRule>
    <cfRule type="expression" dxfId="15543" priority="9817">
      <formula>LEFT($M29,4)="Soma"</formula>
    </cfRule>
    <cfRule type="expression" dxfId="15542" priority="11423">
      <formula>LEFT($M29,7)="Exemplo"</formula>
    </cfRule>
    <cfRule type="expression" dxfId="15541" priority="9816">
      <formula>$N29+$O29&lt;1</formula>
    </cfRule>
    <cfRule type="expression" dxfId="15540" priority="9815">
      <formula>LEFT($M29,7)="Exemplo"</formula>
    </cfRule>
    <cfRule type="expression" dxfId="15539" priority="9811">
      <formula>LEFT($M29,4)="Soma"</formula>
    </cfRule>
    <cfRule type="expression" dxfId="15538" priority="11422">
      <formula>LEFT($M29,4)="Soma"</formula>
    </cfRule>
    <cfRule type="expression" dxfId="15537" priority="9810">
      <formula>$N29+$O29&lt;1</formula>
    </cfRule>
    <cfRule type="expression" dxfId="15536" priority="9809">
      <formula>LEFT($M29,7)="Exemplo"</formula>
    </cfRule>
    <cfRule type="expression" dxfId="15535" priority="9808">
      <formula>LEFT($M29,4)="Soma"</formula>
    </cfRule>
    <cfRule type="expression" dxfId="15534" priority="9807">
      <formula>$N29+$O29&lt;1</formula>
    </cfRule>
    <cfRule type="expression" dxfId="15533" priority="9806">
      <formula>LEFT($M29,7)="Exemplo"</formula>
    </cfRule>
    <cfRule type="expression" dxfId="15532" priority="9805">
      <formula>LEFT($M29,4)="Soma"</formula>
    </cfRule>
    <cfRule type="expression" dxfId="15531" priority="9804">
      <formula>$N29+$O29&lt;1</formula>
    </cfRule>
    <cfRule type="expression" dxfId="15530" priority="9803">
      <formula>LEFT($M29,7)="Exemplo"</formula>
    </cfRule>
    <cfRule type="expression" dxfId="15529" priority="9802">
      <formula>LEFT($M29,4)="Soma"</formula>
    </cfRule>
    <cfRule type="expression" dxfId="15528" priority="9801">
      <formula>$N29+$O29&lt;1</formula>
    </cfRule>
    <cfRule type="expression" dxfId="15527" priority="9800">
      <formula>LEFT($M29,7)="Exemplo"</formula>
    </cfRule>
    <cfRule type="expression" dxfId="15526" priority="9799">
      <formula>LEFT($M29,4)="Soma"</formula>
    </cfRule>
    <cfRule type="expression" dxfId="15525" priority="9798">
      <formula>$N29+$O29&lt;1</formula>
    </cfRule>
    <cfRule type="expression" dxfId="15524" priority="9797">
      <formula>LEFT($M29,7)="Exemplo"</formula>
    </cfRule>
    <cfRule type="expression" dxfId="15523" priority="9796">
      <formula>LEFT($M29,4)="Soma"</formula>
    </cfRule>
    <cfRule type="expression" dxfId="15522" priority="9795">
      <formula>$N29+$O29&lt;1</formula>
    </cfRule>
    <cfRule type="expression" dxfId="15521" priority="9794">
      <formula>LEFT($M29,7)="Exemplo"</formula>
    </cfRule>
    <cfRule type="expression" dxfId="15520" priority="9793">
      <formula>LEFT($M29,4)="Soma"</formula>
    </cfRule>
    <cfRule type="expression" dxfId="15519" priority="9792">
      <formula>$N29+$O29&lt;1</formula>
    </cfRule>
    <cfRule type="expression" dxfId="15518" priority="9791">
      <formula>LEFT($M29,7)="Exemplo"</formula>
    </cfRule>
    <cfRule type="expression" dxfId="15517" priority="9790">
      <formula>LEFT($M29,4)="Soma"</formula>
    </cfRule>
    <cfRule type="expression" dxfId="15516" priority="9789">
      <formula>$N29+$O29&lt;1</formula>
    </cfRule>
    <cfRule type="expression" dxfId="15515" priority="9788">
      <formula>LEFT($M29,7)="Exemplo"</formula>
    </cfRule>
    <cfRule type="expression" dxfId="15514" priority="9787">
      <formula>LEFT($M29,4)="Soma"</formula>
    </cfRule>
    <cfRule type="expression" dxfId="15513" priority="9786">
      <formula>$N29+$O29&lt;1</formula>
    </cfRule>
    <cfRule type="expression" dxfId="15512" priority="9785">
      <formula>LEFT($M29,7)="Exemplo"</formula>
    </cfRule>
    <cfRule type="expression" dxfId="15511" priority="9784">
      <formula>LEFT($M29,4)="Soma"</formula>
    </cfRule>
    <cfRule type="expression" dxfId="15510" priority="9783">
      <formula>$N29+$O29&lt;1</formula>
    </cfRule>
    <cfRule type="expression" dxfId="15509" priority="9782">
      <formula>LEFT($M29,7)="Exemplo"</formula>
    </cfRule>
    <cfRule type="expression" dxfId="15508" priority="9781">
      <formula>LEFT($M29,4)="Soma"</formula>
    </cfRule>
    <cfRule type="expression" dxfId="15507" priority="9780">
      <formula>$N29+$O29&lt;1</formula>
    </cfRule>
    <cfRule type="expression" dxfId="15506" priority="9779">
      <formula>LEFT($M29,7)="Exemplo"</formula>
    </cfRule>
    <cfRule type="expression" dxfId="15505" priority="9778">
      <formula>LEFT($M29,4)="Soma"</formula>
    </cfRule>
    <cfRule type="expression" dxfId="15504" priority="9777">
      <formula>$N29+$O29&lt;1</formula>
    </cfRule>
    <cfRule type="expression" dxfId="15503" priority="9776">
      <formula>LEFT($M29,7)="Exemplo"</formula>
    </cfRule>
    <cfRule type="expression" dxfId="15502" priority="9774">
      <formula>LEFT($M29,4)="Soma"</formula>
    </cfRule>
    <cfRule type="expression" dxfId="15501" priority="11421">
      <formula>$N29+$O29&lt;1</formula>
    </cfRule>
    <cfRule type="expression" dxfId="15500" priority="11420">
      <formula>LEFT($M29,7)="Exemplo"</formula>
    </cfRule>
    <cfRule type="expression" dxfId="15499" priority="11419">
      <formula>LEFT($M29,4)="Soma"</formula>
    </cfRule>
    <cfRule type="expression" dxfId="15498" priority="9773">
      <formula>$N29+$O29&lt;1</formula>
    </cfRule>
    <cfRule type="expression" dxfId="15497" priority="9772">
      <formula>LEFT($M29,7)="Exemplo"</formula>
    </cfRule>
    <cfRule type="expression" dxfId="15496" priority="9771">
      <formula>LEFT($M29,4)="Soma"</formula>
    </cfRule>
    <cfRule type="expression" dxfId="15495" priority="11418">
      <formula>$N29+$O29&lt;1</formula>
    </cfRule>
    <cfRule type="expression" dxfId="15494" priority="11417">
      <formula>LEFT($M29,7)="Exemplo"</formula>
    </cfRule>
    <cfRule type="expression" dxfId="15493" priority="10040">
      <formula>LEFT($M29,4)="Soma"</formula>
    </cfRule>
    <cfRule type="expression" dxfId="15492" priority="10039">
      <formula>$N29+$O29&lt;1</formula>
    </cfRule>
    <cfRule type="expression" dxfId="15491" priority="10038">
      <formula>LEFT($M29,7)="Exemplo"</formula>
    </cfRule>
    <cfRule type="expression" dxfId="15490" priority="10037">
      <formula>LEFT($M29,4)="Soma"</formula>
    </cfRule>
    <cfRule type="expression" dxfId="15489" priority="10036">
      <formula>$N29+$O29&lt;1</formula>
    </cfRule>
    <cfRule type="expression" dxfId="15488" priority="9770">
      <formula>$N29+$O29&lt;1</formula>
    </cfRule>
    <cfRule type="expression" dxfId="15487" priority="9769">
      <formula>LEFT($M29,7)="Exemplo"</formula>
    </cfRule>
    <cfRule type="expression" dxfId="15486" priority="9768">
      <formula>LEFT($M29,4)="Soma"</formula>
    </cfRule>
    <cfRule type="expression" dxfId="15485" priority="9767">
      <formula>$N29+$O29&lt;1</formula>
    </cfRule>
    <cfRule type="expression" dxfId="15484" priority="9766">
      <formula>LEFT($M29,7)="Exemplo"</formula>
    </cfRule>
    <cfRule type="expression" dxfId="15483" priority="9764">
      <formula>$N29+$O29&lt;1</formula>
    </cfRule>
    <cfRule type="expression" dxfId="15482" priority="9763">
      <formula>LEFT($M29,7)="Exemplo"</formula>
    </cfRule>
    <cfRule type="expression" dxfId="15481" priority="9762">
      <formula>LEFT($M29,4)="Soma"</formula>
    </cfRule>
    <cfRule type="expression" dxfId="15480" priority="9761">
      <formula>$N29+$O29&lt;1</formula>
    </cfRule>
    <cfRule type="expression" dxfId="15479" priority="9760">
      <formula>LEFT($M29,7)="Exemplo"</formula>
    </cfRule>
    <cfRule type="expression" dxfId="15478" priority="9759">
      <formula>LEFT($M29,4)="Soma"</formula>
    </cfRule>
    <cfRule type="expression" dxfId="15477" priority="9758">
      <formula>$N29+$O29&lt;1</formula>
    </cfRule>
    <cfRule type="expression" dxfId="15476" priority="9757">
      <formula>LEFT($M29,7)="Exemplo"</formula>
    </cfRule>
    <cfRule type="expression" dxfId="15475" priority="9756">
      <formula>LEFT($M29,4)="Soma"</formula>
    </cfRule>
    <cfRule type="expression" dxfId="15474" priority="9755">
      <formula>$N29+$O29&lt;1</formula>
    </cfRule>
    <cfRule type="expression" dxfId="15473" priority="9754">
      <formula>LEFT($M29,7)="Exemplo"</formula>
    </cfRule>
    <cfRule type="expression" dxfId="15472" priority="9753">
      <formula>LEFT($M29,4)="Soma"</formula>
    </cfRule>
    <cfRule type="expression" dxfId="15471" priority="9752">
      <formula>$N29+$O29&lt;1</formula>
    </cfRule>
    <cfRule type="expression" dxfId="15470" priority="9745">
      <formula>LEFT($M29,7)="Exemplo"</formula>
    </cfRule>
    <cfRule type="expression" dxfId="15469" priority="9746">
      <formula>$N29+$O29&lt;1</formula>
    </cfRule>
    <cfRule type="expression" dxfId="15468" priority="9747">
      <formula>LEFT($M29,4)="Soma"</formula>
    </cfRule>
    <cfRule type="expression" dxfId="15467" priority="9748">
      <formula>LEFT($M29,7)="Exemplo"</formula>
    </cfRule>
    <cfRule type="expression" dxfId="15466" priority="9749">
      <formula>$N29+$O29&lt;1</formula>
    </cfRule>
    <cfRule type="expression" dxfId="15465" priority="9750">
      <formula>LEFT($M29,4)="Soma"</formula>
    </cfRule>
    <cfRule type="expression" dxfId="15464" priority="10035">
      <formula>LEFT($M29,7)="Exemplo"</formula>
    </cfRule>
    <cfRule type="expression" dxfId="15463" priority="10031">
      <formula>LEFT($M29,4)="Soma"</formula>
    </cfRule>
    <cfRule type="expression" dxfId="15462" priority="10030">
      <formula>$N29+$O29&lt;1</formula>
    </cfRule>
    <cfRule type="expression" dxfId="15461" priority="10029">
      <formula>LEFT($M29,7)="Exemplo"</formula>
    </cfRule>
    <cfRule type="expression" dxfId="15460" priority="10028">
      <formula>LEFT($M29,4)="Soma"</formula>
    </cfRule>
    <cfRule type="expression" dxfId="15459" priority="10027">
      <formula>$N29+$O29&lt;1</formula>
    </cfRule>
    <cfRule type="expression" dxfId="15458" priority="10026">
      <formula>LEFT($M29,7)="Exemplo"</formula>
    </cfRule>
    <cfRule type="expression" dxfId="15457" priority="10025">
      <formula>LEFT($M29,4)="Soma"</formula>
    </cfRule>
    <cfRule type="expression" dxfId="15456" priority="10024">
      <formula>$N29+$O29&lt;1</formula>
    </cfRule>
    <cfRule type="expression" dxfId="15455" priority="10023">
      <formula>LEFT($M29,7)="Exemplo"</formula>
    </cfRule>
    <cfRule type="expression" dxfId="15454" priority="10022">
      <formula>LEFT($M29,4)="Soma"</formula>
    </cfRule>
    <cfRule type="expression" dxfId="15453" priority="10021">
      <formula>$N29+$O29&lt;1</formula>
    </cfRule>
    <cfRule type="expression" dxfId="15452" priority="10020">
      <formula>LEFT($M29,7)="Exemplo"</formula>
    </cfRule>
    <cfRule type="expression" dxfId="15451" priority="10019">
      <formula>LEFT($M29,4)="Soma"</formula>
    </cfRule>
    <cfRule type="expression" dxfId="15450" priority="10018">
      <formula>$N29+$O29&lt;1</formula>
    </cfRule>
    <cfRule type="expression" dxfId="15449" priority="10017">
      <formula>LEFT($M29,7)="Exemplo"</formula>
    </cfRule>
    <cfRule type="expression" dxfId="15448" priority="9999">
      <formula>LEFT($M29,4)="Soma"</formula>
    </cfRule>
    <cfRule type="expression" dxfId="15447" priority="9998">
      <formula>$N29+$O29&lt;1</formula>
    </cfRule>
    <cfRule type="expression" dxfId="15446" priority="9997">
      <formula>LEFT($M29,7)="Exemplo"</formula>
    </cfRule>
    <cfRule type="expression" dxfId="15445" priority="9996">
      <formula>LEFT($M29,4)="Soma"</formula>
    </cfRule>
    <cfRule type="expression" dxfId="15444" priority="9995">
      <formula>$N29+$O29&lt;1</formula>
    </cfRule>
    <cfRule type="expression" dxfId="15443" priority="9994">
      <formula>LEFT($M29,7)="Exemplo"</formula>
    </cfRule>
    <cfRule type="expression" dxfId="15442" priority="9993">
      <formula>LEFT($M29,4)="Soma"</formula>
    </cfRule>
    <cfRule type="expression" dxfId="15441" priority="9992">
      <formula>$N29+$O29&lt;1</formula>
    </cfRule>
    <cfRule type="expression" dxfId="15440" priority="9991">
      <formula>LEFT($M29,7)="Exemplo"</formula>
    </cfRule>
    <cfRule type="expression" dxfId="15439" priority="9990">
      <formula>LEFT($M29,4)="Soma"</formula>
    </cfRule>
    <cfRule type="expression" dxfId="15438" priority="9989">
      <formula>$N29+$O29&lt;1</formula>
    </cfRule>
    <cfRule type="expression" dxfId="15437" priority="9988">
      <formula>LEFT($M29,7)="Exemplo"</formula>
    </cfRule>
    <cfRule type="expression" dxfId="15436" priority="9987">
      <formula>LEFT($M29,4)="Soma"</formula>
    </cfRule>
    <cfRule type="expression" dxfId="15435" priority="9986">
      <formula>$N29+$O29&lt;1</formula>
    </cfRule>
    <cfRule type="expression" dxfId="15434" priority="9985">
      <formula>LEFT($M29,7)="Exemplo"</formula>
    </cfRule>
    <cfRule type="expression" dxfId="15433" priority="9984">
      <formula>LEFT($M29,4)="Soma"</formula>
    </cfRule>
    <cfRule type="expression" dxfId="15432" priority="9983">
      <formula>$N29+$O29&lt;1</formula>
    </cfRule>
    <cfRule type="expression" dxfId="15431" priority="9982">
      <formula>LEFT($M29,7)="Exemplo"</formula>
    </cfRule>
    <cfRule type="expression" dxfId="15430" priority="9981">
      <formula>LEFT($M29,4)="Soma"</formula>
    </cfRule>
    <cfRule type="expression" dxfId="15429" priority="9980">
      <formula>$N29+$O29&lt;1</formula>
    </cfRule>
    <cfRule type="expression" dxfId="15428" priority="9979">
      <formula>LEFT($M29,7)="Exemplo"</formula>
    </cfRule>
    <cfRule type="expression" dxfId="15427" priority="9978">
      <formula>LEFT($M29,4)="Soma"</formula>
    </cfRule>
    <cfRule type="expression" dxfId="15426" priority="9977">
      <formula>$N29+$O29&lt;1</formula>
    </cfRule>
    <cfRule type="expression" dxfId="15425" priority="9976">
      <formula>LEFT($M29,7)="Exemplo"</formula>
    </cfRule>
    <cfRule type="expression" dxfId="15424" priority="9975">
      <formula>LEFT($M29,4)="Soma"</formula>
    </cfRule>
    <cfRule type="expression" dxfId="15423" priority="9974">
      <formula>$N29+$O29&lt;1</formula>
    </cfRule>
    <cfRule type="expression" dxfId="15422" priority="9973">
      <formula>LEFT($M29,7)="Exemplo"</formula>
    </cfRule>
    <cfRule type="expression" dxfId="15421" priority="9972">
      <formula>LEFT($M29,4)="Soma"</formula>
    </cfRule>
    <cfRule type="expression" dxfId="15420" priority="9971">
      <formula>$N29+$O29&lt;1</formula>
    </cfRule>
    <cfRule type="expression" dxfId="15419" priority="9970">
      <formula>LEFT($M29,7)="Exemplo"</formula>
    </cfRule>
    <cfRule type="expression" dxfId="15418" priority="9969">
      <formula>LEFT($M29,4)="Soma"</formula>
    </cfRule>
    <cfRule type="expression" dxfId="15417" priority="9968">
      <formula>$N29+$O29&lt;1</formula>
    </cfRule>
    <cfRule type="expression" dxfId="15416" priority="9967">
      <formula>LEFT($M29,7)="Exemplo"</formula>
    </cfRule>
    <cfRule type="expression" dxfId="15415" priority="9966">
      <formula>LEFT($M29,4)="Soma"</formula>
    </cfRule>
    <cfRule type="expression" dxfId="15414" priority="9965">
      <formula>$N29+$O29&lt;1</formula>
    </cfRule>
    <cfRule type="expression" dxfId="15413" priority="9964">
      <formula>LEFT($M29,7)="Exemplo"</formula>
    </cfRule>
    <cfRule type="expression" dxfId="15412" priority="9963">
      <formula>LEFT($M29,4)="Soma"</formula>
    </cfRule>
    <cfRule type="expression" dxfId="15411" priority="9962">
      <formula>$N29+$O29&lt;1</formula>
    </cfRule>
    <cfRule type="expression" dxfId="15410" priority="9961">
      <formula>LEFT($M29,7)="Exemplo"</formula>
    </cfRule>
    <cfRule type="expression" dxfId="15409" priority="9960">
      <formula>LEFT($M29,4)="Soma"</formula>
    </cfRule>
    <cfRule type="expression" dxfId="15408" priority="9959">
      <formula>$N29+$O29&lt;1</formula>
    </cfRule>
    <cfRule type="expression" dxfId="15407" priority="9958">
      <formula>LEFT($M29,7)="Exemplo"</formula>
    </cfRule>
    <cfRule type="expression" dxfId="15406" priority="9957">
      <formula>LEFT($M29,4)="Soma"</formula>
    </cfRule>
    <cfRule type="expression" dxfId="15405" priority="9956">
      <formula>$N29+$O29&lt;1</formula>
    </cfRule>
    <cfRule type="expression" dxfId="15404" priority="9955">
      <formula>LEFT($M29,7)="Exemplo"</formula>
    </cfRule>
    <cfRule type="expression" dxfId="15403" priority="9954">
      <formula>LEFT($M29,4)="Soma"</formula>
    </cfRule>
    <cfRule type="expression" dxfId="15402" priority="9953">
      <formula>$N29+$O29&lt;1</formula>
    </cfRule>
    <cfRule type="expression" dxfId="15401" priority="9952">
      <formula>LEFT($M29,7)="Exemplo"</formula>
    </cfRule>
    <cfRule type="expression" dxfId="15400" priority="9951">
      <formula>LEFT($M29,4)="Soma"</formula>
    </cfRule>
    <cfRule type="expression" dxfId="15399" priority="9950">
      <formula>$N29+$O29&lt;1</formula>
    </cfRule>
    <cfRule type="expression" dxfId="15398" priority="9949">
      <formula>LEFT($M29,7)="Exemplo"</formula>
    </cfRule>
    <cfRule type="expression" dxfId="15397" priority="9948">
      <formula>LEFT($M29,4)="Soma"</formula>
    </cfRule>
    <cfRule type="expression" dxfId="15396" priority="9947">
      <formula>$N29+$O29&lt;1</formula>
    </cfRule>
    <cfRule type="expression" dxfId="15395" priority="9946">
      <formula>LEFT($M29,7)="Exemplo"</formula>
    </cfRule>
    <cfRule type="expression" dxfId="15394" priority="9945">
      <formula>LEFT($M29,4)="Soma"</formula>
    </cfRule>
    <cfRule type="expression" dxfId="15393" priority="9944">
      <formula>$N29+$O29&lt;1</formula>
    </cfRule>
    <cfRule type="expression" dxfId="15392" priority="11416">
      <formula>LEFT($M29,4)="Soma"</formula>
    </cfRule>
    <cfRule type="expression" dxfId="15391" priority="11415">
      <formula>$N29+$O29&lt;1</formula>
    </cfRule>
    <cfRule type="expression" dxfId="15390" priority="11414">
      <formula>LEFT($M29,7)="Exemplo"</formula>
    </cfRule>
    <cfRule type="expression" dxfId="15389" priority="11413">
      <formula>LEFT($M29,4)="Soma"</formula>
    </cfRule>
    <cfRule type="expression" dxfId="15388" priority="11412">
      <formula>$N29+$O29&lt;1</formula>
    </cfRule>
    <cfRule type="expression" dxfId="15387" priority="11411">
      <formula>LEFT($M29,7)="Exemplo"</formula>
    </cfRule>
    <cfRule type="expression" dxfId="15386" priority="11410">
      <formula>LEFT($M29,4)="Soma"</formula>
    </cfRule>
    <cfRule type="expression" dxfId="15385" priority="11409">
      <formula>$N29+$O29&lt;1</formula>
    </cfRule>
    <cfRule type="expression" dxfId="15384" priority="9765">
      <formula>LEFT($M29,4)="Soma"</formula>
    </cfRule>
    <cfRule type="expression" dxfId="15383" priority="11408">
      <formula>LEFT($M29,7)="Exemplo"</formula>
    </cfRule>
    <cfRule type="expression" dxfId="15382" priority="11407">
      <formula>LEFT($M29,4)="Soma"</formula>
    </cfRule>
    <cfRule type="expression" dxfId="15381" priority="11406">
      <formula>$N29+$O29&lt;1</formula>
    </cfRule>
    <cfRule type="expression" dxfId="15380" priority="11405">
      <formula>LEFT($M29,7)="Exemplo"</formula>
    </cfRule>
    <cfRule type="expression" dxfId="15379" priority="11404">
      <formula>LEFT($M29,4)="Soma"</formula>
    </cfRule>
    <cfRule type="expression" dxfId="15378" priority="11403">
      <formula>$N29+$O29&lt;1</formula>
    </cfRule>
    <cfRule type="expression" dxfId="15377" priority="11402">
      <formula>LEFT($M29,7)="Exemplo"</formula>
    </cfRule>
    <cfRule type="expression" dxfId="15376" priority="11401">
      <formula>LEFT($M29,4)="Soma"</formula>
    </cfRule>
    <cfRule type="expression" dxfId="15375" priority="11400">
      <formula>$N29+$O29&lt;1</formula>
    </cfRule>
    <cfRule type="expression" dxfId="15374" priority="11399">
      <formula>LEFT($M29,7)="Exemplo"</formula>
    </cfRule>
    <cfRule type="expression" dxfId="15373" priority="11398">
      <formula>LEFT($M29,4)="Soma"</formula>
    </cfRule>
    <cfRule type="expression" dxfId="15372" priority="11397">
      <formula>$N29+$O29&lt;1</formula>
    </cfRule>
    <cfRule type="expression" dxfId="15371" priority="11396">
      <formula>LEFT($M29,7)="Exemplo"</formula>
    </cfRule>
    <cfRule type="expression" dxfId="15370" priority="11530">
      <formula>LEFT($M29,4)="Soma"</formula>
    </cfRule>
    <cfRule type="expression" dxfId="15369" priority="11395">
      <formula>LEFT($M29,4)="Soma"</formula>
    </cfRule>
    <cfRule type="expression" dxfId="15368" priority="11394">
      <formula>$N29+$O29&lt;1</formula>
    </cfRule>
    <cfRule type="expression" dxfId="15367" priority="11393">
      <formula>LEFT($M29,7)="Exemplo"</formula>
    </cfRule>
    <cfRule type="expression" dxfId="15366" priority="11392">
      <formula>LEFT($M29,4)="Soma"</formula>
    </cfRule>
    <cfRule type="expression" dxfId="15365" priority="11391">
      <formula>$N29+$O29&lt;1</formula>
    </cfRule>
    <cfRule type="expression" dxfId="15364" priority="11390">
      <formula>LEFT($M29,7)="Exemplo"</formula>
    </cfRule>
    <cfRule type="expression" dxfId="15363" priority="11389">
      <formula>LEFT($M29,4)="Soma"</formula>
    </cfRule>
    <cfRule type="expression" dxfId="15362" priority="11388">
      <formula>$N29+$O29&lt;1</formula>
    </cfRule>
    <cfRule type="expression" dxfId="15361" priority="11387">
      <formula>LEFT($M29,7)="Exemplo"</formula>
    </cfRule>
    <cfRule type="expression" dxfId="15360" priority="11386">
      <formula>LEFT($M29,4)="Soma"</formula>
    </cfRule>
    <cfRule type="expression" dxfId="15359" priority="11385">
      <formula>$N29+$O29&lt;1</formula>
    </cfRule>
    <cfRule type="expression" dxfId="15358" priority="11384">
      <formula>LEFT($M29,7)="Exemplo"</formula>
    </cfRule>
    <cfRule type="expression" dxfId="15357" priority="11383">
      <formula>LEFT($M29,4)="Soma"</formula>
    </cfRule>
    <cfRule type="expression" dxfId="15356" priority="11382">
      <formula>$N29+$O29&lt;1</formula>
    </cfRule>
    <cfRule type="expression" dxfId="15355" priority="11381">
      <formula>LEFT($M29,7)="Exemplo"</formula>
    </cfRule>
    <cfRule type="expression" dxfId="15354" priority="11380">
      <formula>LEFT($M29,4)="Soma"</formula>
    </cfRule>
    <cfRule type="expression" dxfId="15353" priority="11379">
      <formula>$N29+$O29&lt;1</formula>
    </cfRule>
    <cfRule type="expression" dxfId="15352" priority="9943">
      <formula>LEFT($M29,7)="Exemplo"</formula>
    </cfRule>
    <cfRule type="expression" dxfId="15351" priority="11572">
      <formula>LEFT($M29,4)="Soma"</formula>
    </cfRule>
    <cfRule type="expression" dxfId="15350" priority="11571">
      <formula>$N29+$O29&lt;1</formula>
    </cfRule>
    <cfRule type="expression" dxfId="15349" priority="11570">
      <formula>LEFT($M29,7)="Exemplo"</formula>
    </cfRule>
    <cfRule type="expression" dxfId="15348" priority="11569">
      <formula>LEFT($M29,4)="Soma"</formula>
    </cfRule>
    <cfRule type="expression" dxfId="15347" priority="11568">
      <formula>$N29+$O29&lt;1</formula>
    </cfRule>
    <cfRule type="expression" dxfId="15346" priority="11567">
      <formula>LEFT($M29,7)="Exemplo"</formula>
    </cfRule>
    <cfRule type="expression" dxfId="15345" priority="11529">
      <formula>$N29+$O29&lt;1</formula>
    </cfRule>
    <cfRule type="expression" dxfId="15344" priority="11566">
      <formula>LEFT($M29,4)="Soma"</formula>
    </cfRule>
    <cfRule type="expression" dxfId="15343" priority="11565">
      <formula>$N29+$O29&lt;1</formula>
    </cfRule>
    <cfRule type="expression" dxfId="15342" priority="11564">
      <formula>LEFT($M29,7)="Exemplo"</formula>
    </cfRule>
    <cfRule type="expression" dxfId="15341" priority="11563">
      <formula>LEFT($M29,4)="Soma"</formula>
    </cfRule>
    <cfRule type="expression" dxfId="15340" priority="11562">
      <formula>$N29+$O29&lt;1</formula>
    </cfRule>
    <cfRule type="expression" dxfId="15339" priority="11561">
      <formula>LEFT($M29,7)="Exemplo"</formula>
    </cfRule>
    <cfRule type="expression" dxfId="15338" priority="11560">
      <formula>LEFT($M29,4)="Soma"</formula>
    </cfRule>
  </conditionalFormatting>
  <conditionalFormatting sqref="M30">
    <cfRule type="expression" dxfId="15337" priority="4029">
      <formula>LEFT($M30,7)="Exemplo"</formula>
    </cfRule>
    <cfRule type="expression" dxfId="15336" priority="4028">
      <formula>LEFT($M30,4)="Soma"</formula>
    </cfRule>
    <cfRule type="expression" dxfId="15335" priority="4027">
      <formula>$N30+$O30&lt;1</formula>
    </cfRule>
    <cfRule type="expression" dxfId="15334" priority="4026">
      <formula>LEFT($M30,7)="Exemplo"</formula>
    </cfRule>
    <cfRule type="expression" dxfId="15333" priority="4025">
      <formula>LEFT($M30,4)="Soma"</formula>
    </cfRule>
    <cfRule type="expression" dxfId="15332" priority="4024">
      <formula>$N30+$O30&lt;1</formula>
    </cfRule>
    <cfRule type="expression" dxfId="15331" priority="4023">
      <formula>LEFT($M30,7)="Exemplo"</formula>
    </cfRule>
    <cfRule type="expression" dxfId="15330" priority="4022">
      <formula>LEFT($M30,4)="Soma"</formula>
    </cfRule>
    <cfRule type="expression" dxfId="15329" priority="4021">
      <formula>$N30+$O30&lt;1</formula>
    </cfRule>
    <cfRule type="expression" dxfId="15328" priority="4020">
      <formula>LEFT($M30,7)="Exemplo"</formula>
    </cfRule>
    <cfRule type="expression" dxfId="15327" priority="4019">
      <formula>LEFT($M30,4)="Soma"</formula>
    </cfRule>
    <cfRule type="expression" dxfId="15326" priority="4018">
      <formula>$N30+$O30&lt;1</formula>
    </cfRule>
    <cfRule type="expression" dxfId="15325" priority="4017">
      <formula>LEFT($M30,7)="Exemplo"</formula>
    </cfRule>
    <cfRule type="expression" dxfId="15324" priority="4016">
      <formula>LEFT($M30,4)="Soma"</formula>
    </cfRule>
    <cfRule type="expression" dxfId="15323" priority="4015">
      <formula>$N30+$O30&lt;1</formula>
    </cfRule>
    <cfRule type="expression" dxfId="15322" priority="4014">
      <formula>LEFT($M30,7)="Exemplo"</formula>
    </cfRule>
    <cfRule type="expression" dxfId="15321" priority="4013">
      <formula>LEFT($M30,4)="Soma"</formula>
    </cfRule>
    <cfRule type="expression" dxfId="15320" priority="4012">
      <formula>$N30+$O30&lt;1</formula>
    </cfRule>
    <cfRule type="expression" dxfId="15319" priority="4011">
      <formula>LEFT($M30,7)="Exemplo"</formula>
    </cfRule>
    <cfRule type="expression" dxfId="15318" priority="4010">
      <formula>LEFT($M30,4)="Soma"</formula>
    </cfRule>
    <cfRule type="expression" dxfId="15317" priority="4009">
      <formula>$N30+$O30&lt;1</formula>
    </cfRule>
    <cfRule type="expression" dxfId="15316" priority="4008">
      <formula>LEFT($M30,7)="Exemplo"</formula>
    </cfRule>
    <cfRule type="expression" dxfId="15315" priority="4007">
      <formula>LEFT($M30,4)="Soma"</formula>
    </cfRule>
    <cfRule type="expression" dxfId="15314" priority="4006">
      <formula>$N30+$O30&lt;1</formula>
    </cfRule>
    <cfRule type="expression" dxfId="15313" priority="4005">
      <formula>LEFT($M30,7)="Exemplo"</formula>
    </cfRule>
    <cfRule type="expression" dxfId="15312" priority="4004">
      <formula>LEFT($M30,4)="Soma"</formula>
    </cfRule>
    <cfRule type="expression" dxfId="15311" priority="4003">
      <formula>$N30+$O30&lt;1</formula>
    </cfRule>
    <cfRule type="expression" dxfId="15310" priority="4002">
      <formula>LEFT($M30,7)="Exemplo"</formula>
    </cfRule>
    <cfRule type="expression" dxfId="15309" priority="4001">
      <formula>LEFT($M30,4)="Soma"</formula>
    </cfRule>
    <cfRule type="expression" dxfId="15308" priority="4000">
      <formula>$N30+$O30&lt;1</formula>
    </cfRule>
    <cfRule type="expression" dxfId="15307" priority="3999">
      <formula>LEFT($M30,7)="Exemplo"</formula>
    </cfRule>
    <cfRule type="expression" dxfId="15306" priority="3998">
      <formula>LEFT($M30,4)="Soma"</formula>
    </cfRule>
    <cfRule type="expression" dxfId="15305" priority="3997">
      <formula>$N30+$O30&lt;1</formula>
    </cfRule>
    <cfRule type="expression" dxfId="15304" priority="3996">
      <formula>LEFT($M30,7)="Exemplo"</formula>
    </cfRule>
    <cfRule type="expression" dxfId="15303" priority="3995">
      <formula>LEFT($M30,4)="Soma"</formula>
    </cfRule>
    <cfRule type="expression" dxfId="15302" priority="3994">
      <formula>$N30+$O30&lt;1</formula>
    </cfRule>
    <cfRule type="expression" dxfId="15301" priority="3993">
      <formula>LEFT($M30,7)="Exemplo"</formula>
    </cfRule>
    <cfRule type="expression" dxfId="15300" priority="3992">
      <formula>LEFT($M30,4)="Soma"</formula>
    </cfRule>
    <cfRule type="expression" dxfId="15299" priority="3991">
      <formula>$N30+$O30&lt;1</formula>
    </cfRule>
    <cfRule type="expression" dxfId="15298" priority="3990">
      <formula>LEFT($M30,7)="Exemplo"</formula>
    </cfRule>
    <cfRule type="expression" dxfId="15297" priority="3989">
      <formula>LEFT($M30,4)="Soma"</formula>
    </cfRule>
    <cfRule type="expression" dxfId="15296" priority="3988">
      <formula>$N30+$O30&lt;1</formula>
    </cfRule>
    <cfRule type="expression" dxfId="15295" priority="3987">
      <formula>LEFT($M30,7)="Exemplo"</formula>
    </cfRule>
    <cfRule type="expression" dxfId="15294" priority="3986">
      <formula>LEFT($M30,4)="Soma"</formula>
    </cfRule>
    <cfRule type="expression" dxfId="15293" priority="3985">
      <formula>$N30+$O30&lt;1</formula>
    </cfRule>
    <cfRule type="expression" dxfId="15292" priority="3984">
      <formula>LEFT($M30,7)="Exemplo"</formula>
    </cfRule>
    <cfRule type="expression" dxfId="15291" priority="3983">
      <formula>LEFT($M30,4)="Soma"</formula>
    </cfRule>
    <cfRule type="expression" dxfId="15290" priority="3982">
      <formula>$N30+$O30&lt;1</formula>
    </cfRule>
    <cfRule type="expression" dxfId="15289" priority="3981">
      <formula>LEFT($M30,7)="Exemplo"</formula>
    </cfRule>
    <cfRule type="expression" dxfId="15288" priority="3980">
      <formula>LEFT($M30,4)="Soma"</formula>
    </cfRule>
    <cfRule type="expression" dxfId="15287" priority="3979">
      <formula>$N30+$O30&lt;1</formula>
    </cfRule>
    <cfRule type="expression" dxfId="15286" priority="3978">
      <formula>LEFT($M30,7)="Exemplo"</formula>
    </cfRule>
    <cfRule type="expression" dxfId="15285" priority="3977">
      <formula>LEFT($M30,4)="Soma"</formula>
    </cfRule>
    <cfRule type="expression" dxfId="15284" priority="3976">
      <formula>$N30+$O30&lt;1</formula>
    </cfRule>
    <cfRule type="expression" dxfId="15283" priority="3975">
      <formula>LEFT($M30,7)="Exemplo"</formula>
    </cfRule>
    <cfRule type="expression" dxfId="15282" priority="3974">
      <formula>LEFT($M30,4)="Soma"</formula>
    </cfRule>
    <cfRule type="expression" dxfId="15281" priority="3973">
      <formula>$N30+$O30&lt;1</formula>
    </cfRule>
    <cfRule type="expression" dxfId="15280" priority="3972">
      <formula>LEFT($M30,7)="Exemplo"</formula>
    </cfRule>
    <cfRule type="expression" dxfId="15279" priority="3971">
      <formula>LEFT($M30,4)="Soma"</formula>
    </cfRule>
    <cfRule type="expression" dxfId="15278" priority="3970">
      <formula>$N30+$O30&lt;1</formula>
    </cfRule>
    <cfRule type="expression" dxfId="15277" priority="3969">
      <formula>LEFT($M30,7)="Exemplo"</formula>
    </cfRule>
    <cfRule type="expression" dxfId="15276" priority="3968">
      <formula>LEFT($M30,4)="Soma"</formula>
    </cfRule>
    <cfRule type="expression" dxfId="15275" priority="3967">
      <formula>$N30+$O30&lt;1</formula>
    </cfRule>
    <cfRule type="expression" dxfId="15274" priority="3966">
      <formula>LEFT($M30,7)="Exemplo"</formula>
    </cfRule>
    <cfRule type="expression" dxfId="15273" priority="3965">
      <formula>LEFT($M30,4)="Soma"</formula>
    </cfRule>
    <cfRule type="expression" dxfId="15272" priority="3964">
      <formula>$N30+$O30&lt;1</formula>
    </cfRule>
    <cfRule type="expression" dxfId="15271" priority="3963">
      <formula>LEFT($M30,7)="Exemplo"</formula>
    </cfRule>
    <cfRule type="expression" dxfId="15270" priority="3962">
      <formula>LEFT($M30,4)="Soma"</formula>
    </cfRule>
    <cfRule type="expression" dxfId="15269" priority="3961">
      <formula>$N30+$O30&lt;1</formula>
    </cfRule>
    <cfRule type="expression" dxfId="15268" priority="3960">
      <formula>LEFT($M30,7)="Exemplo"</formula>
    </cfRule>
    <cfRule type="expression" dxfId="15267" priority="3959">
      <formula>LEFT($M30,4)="Soma"</formula>
    </cfRule>
    <cfRule type="expression" dxfId="15266" priority="3958">
      <formula>$N30+$O30&lt;1</formula>
    </cfRule>
    <cfRule type="expression" dxfId="15265" priority="3957">
      <formula>LEFT($M30,7)="Exemplo"</formula>
    </cfRule>
    <cfRule type="expression" dxfId="15264" priority="3956">
      <formula>LEFT($M30,4)="Soma"</formula>
    </cfRule>
    <cfRule type="expression" dxfId="15263" priority="3955">
      <formula>$N30+$O30&lt;1</formula>
    </cfRule>
    <cfRule type="expression" dxfId="15262" priority="3954">
      <formula>LEFT($M30,7)="Exemplo"</formula>
    </cfRule>
    <cfRule type="expression" dxfId="15261" priority="3953">
      <formula>LEFT($M30,4)="Soma"</formula>
    </cfRule>
    <cfRule type="expression" dxfId="15260" priority="3952">
      <formula>$N30+$O30&lt;1</formula>
    </cfRule>
    <cfRule type="expression" dxfId="15259" priority="3951">
      <formula>LEFT($M30,7)="Exemplo"</formula>
    </cfRule>
    <cfRule type="expression" dxfId="15258" priority="3950">
      <formula>LEFT($M30,4)="Soma"</formula>
    </cfRule>
    <cfRule type="expression" dxfId="15257" priority="3949">
      <formula>$N30+$O30&lt;1</formula>
    </cfRule>
    <cfRule type="expression" dxfId="15256" priority="3948">
      <formula>LEFT($M30,7)="Exemplo"</formula>
    </cfRule>
    <cfRule type="expression" dxfId="15255" priority="3947">
      <formula>LEFT($M30,4)="Soma"</formula>
    </cfRule>
    <cfRule type="expression" dxfId="15254" priority="3946">
      <formula>$N30+$O30&lt;1</formula>
    </cfRule>
    <cfRule type="expression" dxfId="15253" priority="3945">
      <formula>LEFT($M30,7)="Exemplo"</formula>
    </cfRule>
    <cfRule type="expression" dxfId="15252" priority="3944">
      <formula>LEFT($M30,4)="Soma"</formula>
    </cfRule>
    <cfRule type="expression" dxfId="15251" priority="3943">
      <formula>$N30+$O30&lt;1</formula>
    </cfRule>
    <cfRule type="expression" dxfId="15250" priority="3942">
      <formula>LEFT($M30,7)="Exemplo"</formula>
    </cfRule>
    <cfRule type="expression" dxfId="15249" priority="3941">
      <formula>LEFT($M30,4)="Soma"</formula>
    </cfRule>
    <cfRule type="expression" dxfId="15248" priority="3940">
      <formula>$N30+$O30&lt;1</formula>
    </cfRule>
    <cfRule type="expression" dxfId="15247" priority="3939">
      <formula>LEFT($M30,7)="Exemplo"</formula>
    </cfRule>
    <cfRule type="expression" dxfId="15246" priority="3938">
      <formula>LEFT($M30,4)="Soma"</formula>
    </cfRule>
    <cfRule type="expression" dxfId="15245" priority="3937">
      <formula>$N30+$O30&lt;1</formula>
    </cfRule>
    <cfRule type="expression" dxfId="15244" priority="3936">
      <formula>LEFT($M30,7)="Exemplo"</formula>
    </cfRule>
    <cfRule type="expression" dxfId="15243" priority="3935">
      <formula>LEFT($M30,4)="Soma"</formula>
    </cfRule>
    <cfRule type="expression" dxfId="15242" priority="3934">
      <formula>$N30+$O30&lt;1</formula>
    </cfRule>
    <cfRule type="expression" dxfId="15241" priority="3933">
      <formula>LEFT($M30,7)="Exemplo"</formula>
    </cfRule>
    <cfRule type="expression" dxfId="15240" priority="3932">
      <formula>LEFT($M30,4)="Soma"</formula>
    </cfRule>
    <cfRule type="expression" dxfId="15239" priority="3931">
      <formula>$N30+$O30&lt;1</formula>
    </cfRule>
    <cfRule type="expression" dxfId="15238" priority="3930">
      <formula>LEFT($M30,7)="Exemplo"</formula>
    </cfRule>
    <cfRule type="expression" dxfId="15237" priority="3929">
      <formula>LEFT($M30,4)="Soma"</formula>
    </cfRule>
    <cfRule type="expression" dxfId="15236" priority="3928">
      <formula>$N30+$O30&lt;1</formula>
    </cfRule>
    <cfRule type="expression" dxfId="15235" priority="3927">
      <formula>LEFT($M30,7)="Exemplo"</formula>
    </cfRule>
    <cfRule type="expression" dxfId="15234" priority="3926">
      <formula>LEFT($M30,4)="Soma"</formula>
    </cfRule>
    <cfRule type="expression" dxfId="15233" priority="3925">
      <formula>$N30+$O30&lt;1</formula>
    </cfRule>
    <cfRule type="expression" dxfId="15232" priority="3924">
      <formula>LEFT($M30,7)="Exemplo"</formula>
    </cfRule>
    <cfRule type="expression" dxfId="15231" priority="3923">
      <formula>LEFT($M30,4)="Soma"</formula>
    </cfRule>
    <cfRule type="expression" dxfId="15230" priority="3922">
      <formula>$N30+$O30&lt;1</formula>
    </cfRule>
    <cfRule type="expression" dxfId="15229" priority="3921">
      <formula>LEFT($M30,7)="Exemplo"</formula>
    </cfRule>
    <cfRule type="expression" dxfId="15228" priority="3920">
      <formula>LEFT($M30,4)="Soma"</formula>
    </cfRule>
    <cfRule type="expression" dxfId="15227" priority="3919">
      <formula>$N30+$O30&lt;1</formula>
    </cfRule>
    <cfRule type="expression" dxfId="15226" priority="3918">
      <formula>LEFT($M30,7)="Exemplo"</formula>
    </cfRule>
    <cfRule type="expression" dxfId="15225" priority="3917">
      <formula>LEFT($M30,4)="Soma"</formula>
    </cfRule>
    <cfRule type="expression" dxfId="15224" priority="3916">
      <formula>$N30+$O30&lt;1</formula>
    </cfRule>
    <cfRule type="expression" dxfId="15223" priority="3915">
      <formula>LEFT($M30,7)="Exemplo"</formula>
    </cfRule>
    <cfRule type="expression" dxfId="15222" priority="3914">
      <formula>LEFT($M30,4)="Soma"</formula>
    </cfRule>
    <cfRule type="expression" dxfId="15221" priority="3913">
      <formula>$N30+$O30&lt;1</formula>
    </cfRule>
    <cfRule type="expression" dxfId="15220" priority="3912">
      <formula>LEFT($M30,7)="Exemplo"</formula>
    </cfRule>
    <cfRule type="expression" dxfId="15219" priority="3911">
      <formula>LEFT($M30,4)="Soma"</formula>
    </cfRule>
    <cfRule type="expression" dxfId="15218" priority="3910">
      <formula>$N30+$O30&lt;1</formula>
    </cfRule>
    <cfRule type="expression" dxfId="15217" priority="3909">
      <formula>LEFT($M30,7)="Exemplo"</formula>
    </cfRule>
    <cfRule type="expression" dxfId="15216" priority="3908">
      <formula>LEFT($M30,4)="Soma"</formula>
    </cfRule>
    <cfRule type="expression" dxfId="15215" priority="3907">
      <formula>$N30+$O30&lt;1</formula>
    </cfRule>
    <cfRule type="expression" dxfId="15214" priority="3906">
      <formula>LEFT($M30,7)="Exemplo"</formula>
    </cfRule>
    <cfRule type="expression" dxfId="15213" priority="3905">
      <formula>LEFT($M30,4)="Soma"</formula>
    </cfRule>
    <cfRule type="expression" dxfId="15212" priority="3904">
      <formula>$N30+$O30&lt;1</formula>
    </cfRule>
    <cfRule type="expression" dxfId="15211" priority="3903">
      <formula>LEFT($M30,7)="Exemplo"</formula>
    </cfRule>
    <cfRule type="expression" dxfId="15210" priority="3902">
      <formula>LEFT($M30,4)="Soma"</formula>
    </cfRule>
    <cfRule type="expression" dxfId="15209" priority="3901">
      <formula>$N30+$O30&lt;1</formula>
    </cfRule>
    <cfRule type="expression" dxfId="15208" priority="3900">
      <formula>LEFT($M30,7)="Exemplo"</formula>
    </cfRule>
    <cfRule type="expression" dxfId="15207" priority="3899">
      <formula>LEFT($M30,4)="Soma"</formula>
    </cfRule>
    <cfRule type="expression" dxfId="15206" priority="3898">
      <formula>$N30+$O30&lt;1</formula>
    </cfRule>
    <cfRule type="expression" dxfId="15205" priority="3897">
      <formula>LEFT($M30,7)="Exemplo"</formula>
    </cfRule>
    <cfRule type="expression" dxfId="15204" priority="3896">
      <formula>LEFT($M30,4)="Soma"</formula>
    </cfRule>
    <cfRule type="expression" dxfId="15203" priority="3895">
      <formula>$N30+$O30&lt;1</formula>
    </cfRule>
    <cfRule type="expression" dxfId="15202" priority="3894">
      <formula>LEFT($M30,7)="Exemplo"</formula>
    </cfRule>
    <cfRule type="expression" dxfId="15201" priority="3893">
      <formula>LEFT($M30,4)="Soma"</formula>
    </cfRule>
    <cfRule type="expression" dxfId="15200" priority="3892">
      <formula>$N30+$O30&lt;1</formula>
    </cfRule>
    <cfRule type="expression" dxfId="15199" priority="3891">
      <formula>LEFT($M30,7)="Exemplo"</formula>
    </cfRule>
    <cfRule type="expression" dxfId="15198" priority="3890">
      <formula>LEFT($M30,4)="Soma"</formula>
    </cfRule>
    <cfRule type="expression" dxfId="15197" priority="3889">
      <formula>$N30+$O30&lt;1</formula>
    </cfRule>
    <cfRule type="expression" dxfId="15196" priority="3888">
      <formula>LEFT($M30,7)="Exemplo"</formula>
    </cfRule>
    <cfRule type="expression" dxfId="15195" priority="3887">
      <formula>LEFT($M30,4)="Soma"</formula>
    </cfRule>
    <cfRule type="expression" dxfId="15194" priority="3886">
      <formula>$N30+$O30&lt;1</formula>
    </cfRule>
    <cfRule type="expression" dxfId="15193" priority="3885">
      <formula>LEFT($M30,7)="Exemplo"</formula>
    </cfRule>
    <cfRule type="expression" dxfId="15192" priority="3884">
      <formula>LEFT($M30,4)="Soma"</formula>
    </cfRule>
    <cfRule type="expression" dxfId="15191" priority="3883">
      <formula>$N30+$O30&lt;1</formula>
    </cfRule>
    <cfRule type="expression" dxfId="15190" priority="3882">
      <formula>LEFT($M30,7)="Exemplo"</formula>
    </cfRule>
    <cfRule type="expression" dxfId="15189" priority="3880">
      <formula>$N30+$O30&lt;1</formula>
    </cfRule>
    <cfRule type="expression" dxfId="15188" priority="3879">
      <formula>LEFT($M30,7)="Exemplo"</formula>
    </cfRule>
    <cfRule type="expression" dxfId="15187" priority="3878">
      <formula>LEFT($M30,4)="Soma"</formula>
    </cfRule>
    <cfRule type="expression" dxfId="15186" priority="3877">
      <formula>$N30+$O30&lt;1</formula>
    </cfRule>
    <cfRule type="expression" dxfId="15185" priority="3876">
      <formula>LEFT($M30,7)="Exemplo"</formula>
    </cfRule>
    <cfRule type="expression" dxfId="15184" priority="3875">
      <formula>LEFT($M30,4)="Soma"</formula>
    </cfRule>
    <cfRule type="expression" dxfId="15183" priority="3874">
      <formula>$N30+$O30&lt;1</formula>
    </cfRule>
    <cfRule type="expression" dxfId="15182" priority="3873">
      <formula>LEFT($M30,7)="Exemplo"</formula>
    </cfRule>
    <cfRule type="expression" dxfId="15181" priority="3872">
      <formula>LEFT($M30,4)="Soma"</formula>
    </cfRule>
    <cfRule type="expression" dxfId="15180" priority="3871">
      <formula>$N30+$O30&lt;1</formula>
    </cfRule>
    <cfRule type="expression" dxfId="15179" priority="3870">
      <formula>LEFT($M30,7)="Exemplo"</formula>
    </cfRule>
    <cfRule type="expression" dxfId="15178" priority="3869">
      <formula>LEFT($M30,4)="Soma"</formula>
    </cfRule>
    <cfRule type="expression" dxfId="15177" priority="3868">
      <formula>$N30+$O30&lt;1</formula>
    </cfRule>
    <cfRule type="expression" dxfId="15176" priority="3867">
      <formula>LEFT($M30,7)="Exemplo"</formula>
    </cfRule>
    <cfRule type="expression" dxfId="15175" priority="3866">
      <formula>LEFT($M30,4)="Soma"</formula>
    </cfRule>
    <cfRule type="expression" dxfId="15174" priority="3865">
      <formula>$N30+$O30&lt;1</formula>
    </cfRule>
    <cfRule type="expression" dxfId="15173" priority="3864">
      <formula>LEFT($M30,7)="Exemplo"</formula>
    </cfRule>
    <cfRule type="expression" dxfId="15172" priority="3863">
      <formula>LEFT($M30,4)="Soma"</formula>
    </cfRule>
    <cfRule type="expression" dxfId="15171" priority="3862">
      <formula>$N30+$O30&lt;1</formula>
    </cfRule>
    <cfRule type="expression" dxfId="15170" priority="3861">
      <formula>LEFT($M30,7)="Exemplo"</formula>
    </cfRule>
    <cfRule type="expression" dxfId="15169" priority="3860">
      <formula>LEFT($M30,4)="Soma"</formula>
    </cfRule>
    <cfRule type="expression" dxfId="15168" priority="3859">
      <formula>$N30+$O30&lt;1</formula>
    </cfRule>
    <cfRule type="expression" dxfId="15167" priority="3858">
      <formula>LEFT($M30,7)="Exemplo"</formula>
    </cfRule>
    <cfRule type="expression" dxfId="15166" priority="3857">
      <formula>LEFT($M30,4)="Soma"</formula>
    </cfRule>
    <cfRule type="expression" dxfId="15165" priority="3856">
      <formula>$N30+$O30&lt;1</formula>
    </cfRule>
    <cfRule type="expression" dxfId="15164" priority="3855">
      <formula>LEFT($M30,7)="Exemplo"</formula>
    </cfRule>
    <cfRule type="expression" dxfId="15163" priority="3854">
      <formula>LEFT($M30,4)="Soma"</formula>
    </cfRule>
    <cfRule type="expression" dxfId="15162" priority="3853">
      <formula>$N30+$O30&lt;1</formula>
    </cfRule>
    <cfRule type="expression" dxfId="15161" priority="3852">
      <formula>LEFT($M30,7)="Exemplo"</formula>
    </cfRule>
    <cfRule type="expression" dxfId="15160" priority="3851">
      <formula>LEFT($M30,4)="Soma"</formula>
    </cfRule>
    <cfRule type="expression" dxfId="15159" priority="3850">
      <formula>$N30+$O30&lt;1</formula>
    </cfRule>
    <cfRule type="expression" dxfId="15158" priority="3849">
      <formula>LEFT($M30,7)="Exemplo"</formula>
    </cfRule>
    <cfRule type="expression" dxfId="15157" priority="3848">
      <formula>LEFT($M30,4)="Soma"</formula>
    </cfRule>
    <cfRule type="expression" dxfId="15156" priority="3847">
      <formula>$N30+$O30&lt;1</formula>
    </cfRule>
    <cfRule type="expression" dxfId="15155" priority="3846">
      <formula>LEFT($M30,7)="Exemplo"</formula>
    </cfRule>
    <cfRule type="expression" dxfId="15154" priority="3845">
      <formula>LEFT($M30,4)="Soma"</formula>
    </cfRule>
    <cfRule type="expression" dxfId="15153" priority="3844">
      <formula>$N30+$O30&lt;1</formula>
    </cfRule>
    <cfRule type="expression" dxfId="15152" priority="3843">
      <formula>LEFT($M30,7)="Exemplo"</formula>
    </cfRule>
    <cfRule type="expression" dxfId="15151" priority="3842">
      <formula>LEFT($M30,4)="Soma"</formula>
    </cfRule>
    <cfRule type="expression" dxfId="15150" priority="3841">
      <formula>$N30+$O30&lt;1</formula>
    </cfRule>
    <cfRule type="expression" dxfId="15149" priority="3840">
      <formula>LEFT($M30,7)="Exemplo"</formula>
    </cfRule>
    <cfRule type="expression" dxfId="15148" priority="3839">
      <formula>LEFT($M30,4)="Soma"</formula>
    </cfRule>
    <cfRule type="expression" dxfId="15147" priority="3838">
      <formula>$N30+$O30&lt;1</formula>
    </cfRule>
    <cfRule type="expression" dxfId="15146" priority="3837">
      <formula>LEFT($M30,7)="Exemplo"</formula>
    </cfRule>
    <cfRule type="expression" dxfId="15145" priority="3836">
      <formula>LEFT($M30,4)="Soma"</formula>
    </cfRule>
    <cfRule type="expression" dxfId="15144" priority="3835">
      <formula>$N30+$O30&lt;1</formula>
    </cfRule>
    <cfRule type="expression" dxfId="15143" priority="3834">
      <formula>LEFT($M30,7)="Exemplo"</formula>
    </cfRule>
    <cfRule type="expression" dxfId="15142" priority="3833">
      <formula>LEFT($M30,4)="Soma"</formula>
    </cfRule>
    <cfRule type="expression" dxfId="15141" priority="3832">
      <formula>$N30+$O30&lt;1</formula>
    </cfRule>
    <cfRule type="expression" dxfId="15140" priority="3831">
      <formula>LEFT($M30,7)="Exemplo"</formula>
    </cfRule>
    <cfRule type="expression" dxfId="15139" priority="3830">
      <formula>LEFT($M30,4)="Soma"</formula>
    </cfRule>
    <cfRule type="expression" dxfId="15138" priority="3829">
      <formula>$N30+$O30&lt;1</formula>
    </cfRule>
    <cfRule type="expression" dxfId="15137" priority="3828">
      <formula>LEFT($M30,7)="Exemplo"</formula>
    </cfRule>
    <cfRule type="expression" dxfId="15136" priority="3827">
      <formula>LEFT($M30,4)="Soma"</formula>
    </cfRule>
    <cfRule type="expression" dxfId="15135" priority="3826">
      <formula>$N30+$O30&lt;1</formula>
    </cfRule>
    <cfRule type="expression" dxfId="15134" priority="3825">
      <formula>LEFT($M30,7)="Exemplo"</formula>
    </cfRule>
    <cfRule type="expression" dxfId="15133" priority="3824">
      <formula>LEFT($M30,4)="Soma"</formula>
    </cfRule>
    <cfRule type="expression" dxfId="15132" priority="3823">
      <formula>$N30+$O30&lt;1</formula>
    </cfRule>
    <cfRule type="expression" dxfId="15131" priority="3822">
      <formula>LEFT($M30,7)="Exemplo"</formula>
    </cfRule>
    <cfRule type="expression" dxfId="15130" priority="3821">
      <formula>LEFT($M30,4)="Soma"</formula>
    </cfRule>
    <cfRule type="expression" dxfId="15129" priority="3820">
      <formula>$N30+$O30&lt;1</formula>
    </cfRule>
    <cfRule type="expression" dxfId="15128" priority="3819">
      <formula>LEFT($M30,7)="Exemplo"</formula>
    </cfRule>
    <cfRule type="expression" dxfId="15127" priority="3818">
      <formula>LEFT($M30,4)="Soma"</formula>
    </cfRule>
    <cfRule type="expression" dxfId="15126" priority="3817">
      <formula>$N30+$O30&lt;1</formula>
    </cfRule>
    <cfRule type="expression" dxfId="15125" priority="3816">
      <formula>LEFT($M30,7)="Exemplo"</formula>
    </cfRule>
    <cfRule type="expression" dxfId="15124" priority="3815">
      <formula>LEFT($M30,4)="Soma"</formula>
    </cfRule>
    <cfRule type="expression" dxfId="15123" priority="3881">
      <formula>LEFT($M30,4)="Soma"</formula>
    </cfRule>
    <cfRule type="expression" dxfId="15122" priority="41784">
      <formula>$N30+$O30&lt;1</formula>
    </cfRule>
    <cfRule type="expression" dxfId="15121" priority="41782">
      <formula>LEFT($M30,4)="Soma"</formula>
    </cfRule>
    <cfRule type="expression" dxfId="15120" priority="41781">
      <formula>$N30+$O30&lt;1</formula>
    </cfRule>
    <cfRule type="expression" dxfId="15119" priority="41780">
      <formula>LEFT($M30,7)="Exemplo"</formula>
    </cfRule>
    <cfRule type="expression" dxfId="15118" priority="41396">
      <formula>LEFT($M30,4)="Soma"</formula>
    </cfRule>
    <cfRule type="expression" dxfId="15117" priority="41395">
      <formula>$N30+$O30&lt;1</formula>
    </cfRule>
    <cfRule type="expression" dxfId="15116" priority="41394">
      <formula>LEFT($M30,7)="Exemplo"</formula>
    </cfRule>
    <cfRule type="expression" dxfId="15115" priority="41393">
      <formula>LEFT($M30,4)="Soma"</formula>
    </cfRule>
    <cfRule type="expression" dxfId="15114" priority="41392">
      <formula>$N30+$O30&lt;1</formula>
    </cfRule>
    <cfRule type="expression" dxfId="15113" priority="41391">
      <formula>LEFT($M30,7)="Exemplo"</formula>
    </cfRule>
    <cfRule type="expression" dxfId="15112" priority="41390">
      <formula>LEFT($M30,4)="Soma"</formula>
    </cfRule>
    <cfRule type="expression" dxfId="15111" priority="41389">
      <formula>$N30+$O30&lt;1</formula>
    </cfRule>
    <cfRule type="expression" dxfId="15110" priority="41388">
      <formula>LEFT($M30,7)="Exemplo"</formula>
    </cfRule>
    <cfRule type="expression" dxfId="15109" priority="41387">
      <formula>LEFT($M30,4)="Soma"</formula>
    </cfRule>
    <cfRule type="expression" dxfId="15108" priority="41386">
      <formula>$N30+$O30&lt;1</formula>
    </cfRule>
    <cfRule type="expression" dxfId="15107" priority="41385">
      <formula>LEFT($M30,7)="Exemplo"</formula>
    </cfRule>
    <cfRule type="expression" dxfId="15106" priority="38699">
      <formula>LEFT($M30,4)="Soma"</formula>
    </cfRule>
    <cfRule type="expression" dxfId="15105" priority="38698">
      <formula>$N30+$O30&lt;1</formula>
    </cfRule>
    <cfRule type="expression" dxfId="15104" priority="38697">
      <formula>LEFT($M30,7)="Exemplo"</formula>
    </cfRule>
    <cfRule type="expression" dxfId="15103" priority="37454">
      <formula>LEFT($M30,4)="Soma"</formula>
    </cfRule>
    <cfRule type="expression" dxfId="15102" priority="37453">
      <formula>$N30+$O30&lt;1</formula>
    </cfRule>
    <cfRule type="expression" dxfId="15101" priority="37452">
      <formula>LEFT($M30,7)="Exemplo"</formula>
    </cfRule>
    <cfRule type="expression" dxfId="15100" priority="37451">
      <formula>LEFT($M30,4)="Soma"</formula>
    </cfRule>
    <cfRule type="expression" dxfId="15099" priority="37450">
      <formula>$N30+$O30&lt;1</formula>
    </cfRule>
    <cfRule type="expression" dxfId="15098" priority="37449">
      <formula>LEFT($M30,7)="Exemplo"</formula>
    </cfRule>
    <cfRule type="expression" dxfId="15097" priority="37448">
      <formula>LEFT($M30,4)="Soma"</formula>
    </cfRule>
    <cfRule type="expression" dxfId="15096" priority="37447">
      <formula>$N30+$O30&lt;1</formula>
    </cfRule>
    <cfRule type="expression" dxfId="15095" priority="37446">
      <formula>LEFT($M30,7)="Exemplo"</formula>
    </cfRule>
    <cfRule type="expression" dxfId="15094" priority="37445">
      <formula>LEFT($M30,4)="Soma"</formula>
    </cfRule>
    <cfRule type="expression" dxfId="15093" priority="37444">
      <formula>$N30+$O30&lt;1</formula>
    </cfRule>
    <cfRule type="expression" dxfId="15092" priority="37443">
      <formula>LEFT($M30,7)="Exemplo"</formula>
    </cfRule>
    <cfRule type="expression" dxfId="15091" priority="37442">
      <formula>LEFT($M30,4)="Soma"</formula>
    </cfRule>
    <cfRule type="expression" dxfId="15090" priority="37441">
      <formula>$N30+$O30&lt;1</formula>
    </cfRule>
    <cfRule type="expression" dxfId="15089" priority="37440">
      <formula>LEFT($M30,7)="Exemplo"</formula>
    </cfRule>
    <cfRule type="expression" dxfId="15088" priority="37439">
      <formula>LEFT($M30,4)="Soma"</formula>
    </cfRule>
    <cfRule type="expression" dxfId="15087" priority="37438">
      <formula>$N30+$O30&lt;1</formula>
    </cfRule>
    <cfRule type="expression" dxfId="15086" priority="37437">
      <formula>LEFT($M30,7)="Exemplo"</formula>
    </cfRule>
    <cfRule type="expression" dxfId="15085" priority="37436">
      <formula>LEFT($M30,4)="Soma"</formula>
    </cfRule>
    <cfRule type="expression" dxfId="15084" priority="37435">
      <formula>$N30+$O30&lt;1</formula>
    </cfRule>
    <cfRule type="expression" dxfId="15083" priority="37434">
      <formula>LEFT($M30,7)="Exemplo"</formula>
    </cfRule>
    <cfRule type="expression" dxfId="15082" priority="37433">
      <formula>LEFT($M30,4)="Soma"</formula>
    </cfRule>
    <cfRule type="expression" dxfId="15081" priority="37432">
      <formula>$N30+$O30&lt;1</formula>
    </cfRule>
    <cfRule type="expression" dxfId="15080" priority="37431">
      <formula>LEFT($M30,7)="Exemplo"</formula>
    </cfRule>
    <cfRule type="expression" dxfId="15079" priority="37430">
      <formula>LEFT($M30,4)="Soma"</formula>
    </cfRule>
    <cfRule type="expression" dxfId="15078" priority="37429">
      <formula>$N30+$O30&lt;1</formula>
    </cfRule>
    <cfRule type="expression" dxfId="15077" priority="37428">
      <formula>LEFT($M30,7)="Exemplo"</formula>
    </cfRule>
    <cfRule type="expression" dxfId="15076" priority="37427">
      <formula>LEFT($M30,4)="Soma"</formula>
    </cfRule>
    <cfRule type="expression" dxfId="15075" priority="37426">
      <formula>$N30+$O30&lt;1</formula>
    </cfRule>
    <cfRule type="expression" dxfId="15074" priority="37425">
      <formula>LEFT($M30,7)="Exemplo"</formula>
    </cfRule>
    <cfRule type="expression" dxfId="15073" priority="37424">
      <formula>LEFT($M30,4)="Soma"</formula>
    </cfRule>
    <cfRule type="expression" dxfId="15072" priority="37423">
      <formula>$N30+$O30&lt;1</formula>
    </cfRule>
    <cfRule type="expression" dxfId="15071" priority="37422">
      <formula>LEFT($M30,7)="Exemplo"</formula>
    </cfRule>
    <cfRule type="expression" dxfId="15070" priority="37421">
      <formula>LEFT($M30,4)="Soma"</formula>
    </cfRule>
    <cfRule type="expression" dxfId="15069" priority="37420">
      <formula>$N30+$O30&lt;1</formula>
    </cfRule>
    <cfRule type="expression" dxfId="15068" priority="37419">
      <formula>LEFT($M30,7)="Exemplo"</formula>
    </cfRule>
    <cfRule type="expression" dxfId="15067" priority="37418">
      <formula>LEFT($M30,4)="Soma"</formula>
    </cfRule>
    <cfRule type="expression" dxfId="15066" priority="37417">
      <formula>$N30+$O30&lt;1</formula>
    </cfRule>
    <cfRule type="expression" dxfId="15065" priority="37416">
      <formula>LEFT($M30,7)="Exemplo"</formula>
    </cfRule>
    <cfRule type="expression" dxfId="15064" priority="37415">
      <formula>LEFT($M30,4)="Soma"</formula>
    </cfRule>
    <cfRule type="expression" dxfId="15063" priority="37414">
      <formula>$N30+$O30&lt;1</formula>
    </cfRule>
    <cfRule type="expression" dxfId="15062" priority="37413">
      <formula>LEFT($M30,7)="Exemplo"</formula>
    </cfRule>
    <cfRule type="expression" dxfId="15061" priority="37412">
      <formula>LEFT($M30,4)="Soma"</formula>
    </cfRule>
    <cfRule type="expression" dxfId="15060" priority="37411">
      <formula>$N30+$O30&lt;1</formula>
    </cfRule>
    <cfRule type="expression" dxfId="15059" priority="37410">
      <formula>LEFT($M30,7)="Exemplo"</formula>
    </cfRule>
    <cfRule type="expression" dxfId="15058" priority="37409">
      <formula>LEFT($M30,4)="Soma"</formula>
    </cfRule>
    <cfRule type="expression" dxfId="15057" priority="3814">
      <formula>$N30+$O30&lt;1</formula>
    </cfRule>
    <cfRule type="expression" dxfId="15056" priority="37408">
      <formula>$N30+$O30&lt;1</formula>
    </cfRule>
    <cfRule type="expression" dxfId="15055" priority="37407">
      <formula>LEFT($M30,7)="Exemplo"</formula>
    </cfRule>
    <cfRule type="expression" dxfId="15054" priority="37406">
      <formula>LEFT($M30,4)="Soma"</formula>
    </cfRule>
    <cfRule type="expression" dxfId="15053" priority="37405">
      <formula>$N30+$O30&lt;1</formula>
    </cfRule>
    <cfRule type="expression" dxfId="15052" priority="37404">
      <formula>LEFT($M30,7)="Exemplo"</formula>
    </cfRule>
    <cfRule type="expression" dxfId="15051" priority="37403">
      <formula>LEFT($M30,4)="Soma"</formula>
    </cfRule>
    <cfRule type="expression" dxfId="15050" priority="37402">
      <formula>$N30+$O30&lt;1</formula>
    </cfRule>
    <cfRule type="expression" dxfId="15049" priority="37401">
      <formula>LEFT($M30,7)="Exemplo"</formula>
    </cfRule>
    <cfRule type="expression" dxfId="15048" priority="37400">
      <formula>LEFT($M30,4)="Soma"</formula>
    </cfRule>
    <cfRule type="expression" dxfId="15047" priority="37399">
      <formula>$N30+$O30&lt;1</formula>
    </cfRule>
    <cfRule type="expression" dxfId="15046" priority="37398">
      <formula>LEFT($M30,7)="Exemplo"</formula>
    </cfRule>
    <cfRule type="expression" dxfId="15045" priority="37397">
      <formula>LEFT($M30,4)="Soma"</formula>
    </cfRule>
    <cfRule type="expression" dxfId="15044" priority="37396">
      <formula>$N30+$O30&lt;1</formula>
    </cfRule>
    <cfRule type="expression" dxfId="15043" priority="37395">
      <formula>LEFT($M30,7)="Exemplo"</formula>
    </cfRule>
    <cfRule type="expression" dxfId="15042" priority="37394">
      <formula>LEFT($M30,4)="Soma"</formula>
    </cfRule>
    <cfRule type="expression" dxfId="15041" priority="37393">
      <formula>$N30+$O30&lt;1</formula>
    </cfRule>
    <cfRule type="expression" dxfId="15040" priority="37392">
      <formula>LEFT($M30,7)="Exemplo"</formula>
    </cfRule>
    <cfRule type="expression" dxfId="15039" priority="37391">
      <formula>LEFT($M30,4)="Soma"</formula>
    </cfRule>
    <cfRule type="expression" dxfId="15038" priority="37390">
      <formula>$N30+$O30&lt;1</formula>
    </cfRule>
    <cfRule type="expression" dxfId="15037" priority="37389">
      <formula>LEFT($M30,7)="Exemplo"</formula>
    </cfRule>
    <cfRule type="expression" dxfId="15036" priority="37388">
      <formula>LEFT($M30,4)="Soma"</formula>
    </cfRule>
    <cfRule type="expression" dxfId="15035" priority="37387">
      <formula>$N30+$O30&lt;1</formula>
    </cfRule>
    <cfRule type="expression" dxfId="15034" priority="37386">
      <formula>LEFT($M30,7)="Exemplo"</formula>
    </cfRule>
    <cfRule type="expression" dxfId="15033" priority="37385">
      <formula>LEFT($M30,4)="Soma"</formula>
    </cfRule>
    <cfRule type="expression" dxfId="15032" priority="37384">
      <formula>$N30+$O30&lt;1</formula>
    </cfRule>
    <cfRule type="expression" dxfId="15031" priority="37383">
      <formula>LEFT($M30,7)="Exemplo"</formula>
    </cfRule>
    <cfRule type="expression" dxfId="15030" priority="37382">
      <formula>LEFT($M30,4)="Soma"</formula>
    </cfRule>
    <cfRule type="expression" dxfId="15029" priority="37381">
      <formula>$N30+$O30&lt;1</formula>
    </cfRule>
    <cfRule type="expression" dxfId="15028" priority="37380">
      <formula>LEFT($M30,7)="Exemplo"</formula>
    </cfRule>
    <cfRule type="expression" dxfId="15027" priority="37379">
      <formula>LEFT($M30,4)="Soma"</formula>
    </cfRule>
    <cfRule type="expression" dxfId="15026" priority="37378">
      <formula>$N30+$O30&lt;1</formula>
    </cfRule>
    <cfRule type="expression" dxfId="15025" priority="37377">
      <formula>LEFT($M30,7)="Exemplo"</formula>
    </cfRule>
    <cfRule type="expression" dxfId="15024" priority="37376">
      <formula>LEFT($M30,4)="Soma"</formula>
    </cfRule>
    <cfRule type="expression" dxfId="15023" priority="37375">
      <formula>$N30+$O30&lt;1</formula>
    </cfRule>
    <cfRule type="expression" dxfId="15022" priority="37374">
      <formula>LEFT($M30,7)="Exemplo"</formula>
    </cfRule>
    <cfRule type="expression" dxfId="15021" priority="37373">
      <formula>LEFT($M30,4)="Soma"</formula>
    </cfRule>
    <cfRule type="expression" dxfId="15020" priority="37372">
      <formula>$N30+$O30&lt;1</formula>
    </cfRule>
    <cfRule type="expression" dxfId="15019" priority="37371">
      <formula>LEFT($M30,7)="Exemplo"</formula>
    </cfRule>
    <cfRule type="expression" dxfId="15018" priority="37370">
      <formula>LEFT($M30,4)="Soma"</formula>
    </cfRule>
    <cfRule type="expression" dxfId="15017" priority="37369">
      <formula>$N30+$O30&lt;1</formula>
    </cfRule>
    <cfRule type="expression" dxfId="15016" priority="37368">
      <formula>LEFT($M30,7)="Exemplo"</formula>
    </cfRule>
    <cfRule type="expression" dxfId="15015" priority="37367">
      <formula>LEFT($M30,4)="Soma"</formula>
    </cfRule>
    <cfRule type="expression" dxfId="15014" priority="37366">
      <formula>$N30+$O30&lt;1</formula>
    </cfRule>
    <cfRule type="expression" dxfId="15013" priority="37365">
      <formula>LEFT($M30,7)="Exemplo"</formula>
    </cfRule>
    <cfRule type="expression" dxfId="15012" priority="37364">
      <formula>LEFT($M30,4)="Soma"</formula>
    </cfRule>
    <cfRule type="expression" dxfId="15011" priority="37363">
      <formula>$N30+$O30&lt;1</formula>
    </cfRule>
    <cfRule type="expression" dxfId="15010" priority="37362">
      <formula>LEFT($M30,7)="Exemplo"</formula>
    </cfRule>
    <cfRule type="expression" dxfId="15009" priority="37361">
      <formula>LEFT($M30,4)="Soma"</formula>
    </cfRule>
    <cfRule type="expression" dxfId="15008" priority="37360">
      <formula>$N30+$O30&lt;1</formula>
    </cfRule>
    <cfRule type="expression" dxfId="15007" priority="37359">
      <formula>LEFT($M30,7)="Exemplo"</formula>
    </cfRule>
    <cfRule type="expression" dxfId="15006" priority="37358">
      <formula>LEFT($M30,4)="Soma"</formula>
    </cfRule>
    <cfRule type="expression" dxfId="15005" priority="37357">
      <formula>$N30+$O30&lt;1</formula>
    </cfRule>
    <cfRule type="expression" dxfId="15004" priority="37356">
      <formula>LEFT($M30,7)="Exemplo"</formula>
    </cfRule>
    <cfRule type="expression" dxfId="15003" priority="37355">
      <formula>LEFT($M30,4)="Soma"</formula>
    </cfRule>
    <cfRule type="expression" dxfId="15002" priority="37354">
      <formula>$N30+$O30&lt;1</formula>
    </cfRule>
    <cfRule type="expression" dxfId="15001" priority="37353">
      <formula>LEFT($M30,7)="Exemplo"</formula>
    </cfRule>
    <cfRule type="expression" dxfId="15000" priority="37352">
      <formula>LEFT($M30,4)="Soma"</formula>
    </cfRule>
    <cfRule type="expression" dxfId="14999" priority="37351">
      <formula>$N30+$O30&lt;1</formula>
    </cfRule>
    <cfRule type="expression" dxfId="14998" priority="37350">
      <formula>LEFT($M30,7)="Exemplo"</formula>
    </cfRule>
    <cfRule type="expression" dxfId="14997" priority="37349">
      <formula>LEFT($M30,4)="Soma"</formula>
    </cfRule>
    <cfRule type="expression" dxfId="14996" priority="37348">
      <formula>$N30+$O30&lt;1</formula>
    </cfRule>
    <cfRule type="expression" dxfId="14995" priority="37347">
      <formula>LEFT($M30,7)="Exemplo"</formula>
    </cfRule>
    <cfRule type="expression" dxfId="14994" priority="37048">
      <formula>LEFT($M30,4)="Soma"</formula>
    </cfRule>
    <cfRule type="expression" dxfId="14993" priority="37047">
      <formula>$N30+$O30&lt;1</formula>
    </cfRule>
    <cfRule type="expression" dxfId="14992" priority="37046">
      <formula>LEFT($M30,7)="Exemplo"</formula>
    </cfRule>
    <cfRule type="expression" dxfId="14991" priority="37045">
      <formula>LEFT($M30,4)="Soma"</formula>
    </cfRule>
    <cfRule type="expression" dxfId="14990" priority="37044">
      <formula>$N30+$O30&lt;1</formula>
    </cfRule>
    <cfRule type="expression" dxfId="14989" priority="37043">
      <formula>LEFT($M30,7)="Exemplo"</formula>
    </cfRule>
    <cfRule type="expression" dxfId="14988" priority="37042">
      <formula>LEFT($M30,4)="Soma"</formula>
    </cfRule>
    <cfRule type="expression" dxfId="14987" priority="37041">
      <formula>$N30+$O30&lt;1</formula>
    </cfRule>
    <cfRule type="expression" dxfId="14986" priority="37040">
      <formula>LEFT($M30,7)="Exemplo"</formula>
    </cfRule>
    <cfRule type="expression" dxfId="14985" priority="37039">
      <formula>LEFT($M30,4)="Soma"</formula>
    </cfRule>
    <cfRule type="expression" dxfId="14984" priority="37038">
      <formula>$N30+$O30&lt;1</formula>
    </cfRule>
    <cfRule type="expression" dxfId="14983" priority="37037">
      <formula>LEFT($M30,7)="Exemplo"</formula>
    </cfRule>
    <cfRule type="expression" dxfId="14982" priority="37036">
      <formula>LEFT($M30,4)="Soma"</formula>
    </cfRule>
    <cfRule type="expression" dxfId="14981" priority="37035">
      <formula>$N30+$O30&lt;1</formula>
    </cfRule>
    <cfRule type="expression" dxfId="14980" priority="37034">
      <formula>LEFT($M30,7)="Exemplo"</formula>
    </cfRule>
    <cfRule type="expression" dxfId="14979" priority="37033">
      <formula>LEFT($M30,4)="Soma"</formula>
    </cfRule>
    <cfRule type="expression" dxfId="14978" priority="37032">
      <formula>$N30+$O30&lt;1</formula>
    </cfRule>
    <cfRule type="expression" dxfId="14977" priority="37031">
      <formula>LEFT($M30,7)="Exemplo"</formula>
    </cfRule>
    <cfRule type="expression" dxfId="14976" priority="37012">
      <formula>LEFT($M30,4)="Soma"</formula>
    </cfRule>
    <cfRule type="expression" dxfId="14975" priority="37011">
      <formula>$N30+$O30&lt;1</formula>
    </cfRule>
    <cfRule type="expression" dxfId="14974" priority="37010">
      <formula>LEFT($M30,7)="Exemplo"</formula>
    </cfRule>
    <cfRule type="expression" dxfId="14973" priority="37009">
      <formula>LEFT($M30,4)="Soma"</formula>
    </cfRule>
    <cfRule type="expression" dxfId="14972" priority="37008">
      <formula>$N30+$O30&lt;1</formula>
    </cfRule>
    <cfRule type="expression" dxfId="14971" priority="37007">
      <formula>LEFT($M30,7)="Exemplo"</formula>
    </cfRule>
    <cfRule type="expression" dxfId="14970" priority="37006">
      <formula>LEFT($M30,4)="Soma"</formula>
    </cfRule>
    <cfRule type="expression" dxfId="14969" priority="37005">
      <formula>$N30+$O30&lt;1</formula>
    </cfRule>
    <cfRule type="expression" dxfId="14968" priority="37004">
      <formula>LEFT($M30,7)="Exemplo"</formula>
    </cfRule>
    <cfRule type="expression" dxfId="14967" priority="37000">
      <formula>LEFT($M30,4)="Soma"</formula>
    </cfRule>
    <cfRule type="expression" dxfId="14966" priority="36999">
      <formula>$N30+$O30&lt;1</formula>
    </cfRule>
    <cfRule type="expression" dxfId="14965" priority="36998">
      <formula>LEFT($M30,7)="Exemplo"</formula>
    </cfRule>
    <cfRule type="expression" dxfId="14964" priority="36997">
      <formula>LEFT($M30,4)="Soma"</formula>
    </cfRule>
    <cfRule type="expression" dxfId="14963" priority="36996">
      <formula>$N30+$O30&lt;1</formula>
    </cfRule>
    <cfRule type="expression" dxfId="14962" priority="36995">
      <formula>LEFT($M30,7)="Exemplo"</formula>
    </cfRule>
    <cfRule type="expression" dxfId="14961" priority="36991">
      <formula>LEFT($M30,4)="Soma"</formula>
    </cfRule>
    <cfRule type="expression" dxfId="14960" priority="36990">
      <formula>$N30+$O30&lt;1</formula>
    </cfRule>
    <cfRule type="expression" dxfId="14959" priority="36989">
      <formula>LEFT($M30,7)="Exemplo"</formula>
    </cfRule>
    <cfRule type="expression" dxfId="14958" priority="36982">
      <formula>LEFT($M30,4)="Soma"</formula>
    </cfRule>
    <cfRule type="expression" dxfId="14957" priority="36981">
      <formula>$N30+$O30&lt;1</formula>
    </cfRule>
    <cfRule type="expression" dxfId="14956" priority="36980">
      <formula>LEFT($M30,7)="Exemplo"</formula>
    </cfRule>
    <cfRule type="expression" dxfId="14955" priority="3726">
      <formula>LEFT($M30,7)="Exemplo"</formula>
    </cfRule>
    <cfRule type="expression" dxfId="14954" priority="3727">
      <formula>$N30+$O30&lt;1</formula>
    </cfRule>
    <cfRule type="expression" dxfId="14953" priority="3728">
      <formula>LEFT($M30,4)="Soma"</formula>
    </cfRule>
    <cfRule type="expression" dxfId="14952" priority="3729">
      <formula>LEFT($M30,7)="Exemplo"</formula>
    </cfRule>
    <cfRule type="expression" dxfId="14951" priority="3730">
      <formula>$N30+$O30&lt;1</formula>
    </cfRule>
    <cfRule type="expression" dxfId="14950" priority="3731">
      <formula>LEFT($M30,4)="Soma"</formula>
    </cfRule>
    <cfRule type="expression" dxfId="14949" priority="3732">
      <formula>LEFT($M30,7)="Exemplo"</formula>
    </cfRule>
    <cfRule type="expression" dxfId="14948" priority="3733">
      <formula>$N30+$O30&lt;1</formula>
    </cfRule>
    <cfRule type="expression" dxfId="14947" priority="3734">
      <formula>LEFT($M30,4)="Soma"</formula>
    </cfRule>
    <cfRule type="expression" dxfId="14946" priority="3735">
      <formula>LEFT($M30,7)="Exemplo"</formula>
    </cfRule>
    <cfRule type="expression" dxfId="14945" priority="3736">
      <formula>$N30+$O30&lt;1</formula>
    </cfRule>
    <cfRule type="expression" dxfId="14944" priority="3737">
      <formula>LEFT($M30,4)="Soma"</formula>
    </cfRule>
    <cfRule type="expression" dxfId="14943" priority="3738">
      <formula>LEFT($M30,7)="Exemplo"</formula>
    </cfRule>
    <cfRule type="expression" dxfId="14942" priority="3739">
      <formula>$N30+$O30&lt;1</formula>
    </cfRule>
    <cfRule type="expression" dxfId="14941" priority="3740">
      <formula>LEFT($M30,4)="Soma"</formula>
    </cfRule>
    <cfRule type="expression" dxfId="14940" priority="3741">
      <formula>LEFT($M30,7)="Exemplo"</formula>
    </cfRule>
    <cfRule type="expression" dxfId="14939" priority="3742">
      <formula>$N30+$O30&lt;1</formula>
    </cfRule>
    <cfRule type="expression" dxfId="14938" priority="3743">
      <formula>LEFT($M30,4)="Soma"</formula>
    </cfRule>
    <cfRule type="expression" dxfId="14937" priority="3744">
      <formula>LEFT($M30,7)="Exemplo"</formula>
    </cfRule>
    <cfRule type="expression" dxfId="14936" priority="3745">
      <formula>$N30+$O30&lt;1</formula>
    </cfRule>
    <cfRule type="expression" dxfId="14935" priority="3746">
      <formula>LEFT($M30,4)="Soma"</formula>
    </cfRule>
    <cfRule type="expression" dxfId="14934" priority="3747">
      <formula>LEFT($M30,7)="Exemplo"</formula>
    </cfRule>
    <cfRule type="expression" dxfId="14933" priority="3748">
      <formula>$N30+$O30&lt;1</formula>
    </cfRule>
    <cfRule type="expression" dxfId="14932" priority="3749">
      <formula>LEFT($M30,4)="Soma"</formula>
    </cfRule>
    <cfRule type="expression" dxfId="14931" priority="3750">
      <formula>LEFT($M30,7)="Exemplo"</formula>
    </cfRule>
    <cfRule type="expression" dxfId="14930" priority="3751">
      <formula>$N30+$O30&lt;1</formula>
    </cfRule>
    <cfRule type="expression" dxfId="14929" priority="3752">
      <formula>LEFT($M30,4)="Soma"</formula>
    </cfRule>
    <cfRule type="expression" dxfId="14928" priority="3753">
      <formula>LEFT($M30,7)="Exemplo"</formula>
    </cfRule>
    <cfRule type="expression" dxfId="14927" priority="3754">
      <formula>$N30+$O30&lt;1</formula>
    </cfRule>
    <cfRule type="expression" dxfId="14926" priority="3755">
      <formula>LEFT($M30,4)="Soma"</formula>
    </cfRule>
    <cfRule type="expression" dxfId="14925" priority="3756">
      <formula>LEFT($M30,7)="Exemplo"</formula>
    </cfRule>
    <cfRule type="expression" dxfId="14924" priority="3757">
      <formula>$N30+$O30&lt;1</formula>
    </cfRule>
    <cfRule type="expression" dxfId="14923" priority="3758">
      <formula>LEFT($M30,4)="Soma"</formula>
    </cfRule>
    <cfRule type="expression" dxfId="14922" priority="3759">
      <formula>LEFT($M30,7)="Exemplo"</formula>
    </cfRule>
    <cfRule type="expression" dxfId="14921" priority="3760">
      <formula>$N30+$O30&lt;1</formula>
    </cfRule>
    <cfRule type="expression" dxfId="14920" priority="3761">
      <formula>LEFT($M30,4)="Soma"</formula>
    </cfRule>
    <cfRule type="expression" dxfId="14919" priority="3762">
      <formula>LEFT($M30,7)="Exemplo"</formula>
    </cfRule>
    <cfRule type="expression" dxfId="14918" priority="3763">
      <formula>$N30+$O30&lt;1</formula>
    </cfRule>
    <cfRule type="expression" dxfId="14917" priority="3764">
      <formula>LEFT($M30,4)="Soma"</formula>
    </cfRule>
    <cfRule type="expression" dxfId="14916" priority="3765">
      <formula>LEFT($M30,7)="Exemplo"</formula>
    </cfRule>
    <cfRule type="expression" dxfId="14915" priority="3766">
      <formula>$N30+$O30&lt;1</formula>
    </cfRule>
    <cfRule type="expression" dxfId="14914" priority="3767">
      <formula>LEFT($M30,4)="Soma"</formula>
    </cfRule>
    <cfRule type="expression" dxfId="14913" priority="3768">
      <formula>LEFT($M30,7)="Exemplo"</formula>
    </cfRule>
    <cfRule type="expression" dxfId="14912" priority="3769">
      <formula>$N30+$O30&lt;1</formula>
    </cfRule>
    <cfRule type="expression" dxfId="14911" priority="3770">
      <formula>LEFT($M30,4)="Soma"</formula>
    </cfRule>
    <cfRule type="expression" dxfId="14910" priority="3771">
      <formula>LEFT($M30,7)="Exemplo"</formula>
    </cfRule>
    <cfRule type="expression" dxfId="14909" priority="3772">
      <formula>$N30+$O30&lt;1</formula>
    </cfRule>
    <cfRule type="expression" dxfId="14908" priority="3773">
      <formula>LEFT($M30,4)="Soma"</formula>
    </cfRule>
    <cfRule type="expression" dxfId="14907" priority="3774">
      <formula>LEFT($M30,7)="Exemplo"</formula>
    </cfRule>
    <cfRule type="expression" dxfId="14906" priority="3775">
      <formula>$N30+$O30&lt;1</formula>
    </cfRule>
    <cfRule type="expression" dxfId="14905" priority="3776">
      <formula>LEFT($M30,4)="Soma"</formula>
    </cfRule>
    <cfRule type="expression" dxfId="14904" priority="3777">
      <formula>LEFT($M30,7)="Exemplo"</formula>
    </cfRule>
    <cfRule type="expression" dxfId="14903" priority="3778">
      <formula>$N30+$O30&lt;1</formula>
    </cfRule>
    <cfRule type="expression" dxfId="14902" priority="3779">
      <formula>LEFT($M30,4)="Soma"</formula>
    </cfRule>
    <cfRule type="expression" dxfId="14901" priority="3780">
      <formula>LEFT($M30,7)="Exemplo"</formula>
    </cfRule>
    <cfRule type="expression" dxfId="14900" priority="3781">
      <formula>$N30+$O30&lt;1</formula>
    </cfRule>
    <cfRule type="expression" dxfId="14899" priority="3782">
      <formula>LEFT($M30,4)="Soma"</formula>
    </cfRule>
    <cfRule type="expression" dxfId="14898" priority="3783">
      <formula>LEFT($M30,7)="Exemplo"</formula>
    </cfRule>
    <cfRule type="expression" dxfId="14897" priority="3784">
      <formula>$N30+$O30&lt;1</formula>
    </cfRule>
    <cfRule type="expression" dxfId="14896" priority="3785">
      <formula>LEFT($M30,4)="Soma"</formula>
    </cfRule>
    <cfRule type="expression" dxfId="14895" priority="3786">
      <formula>LEFT($M30,7)="Exemplo"</formula>
    </cfRule>
    <cfRule type="expression" dxfId="14894" priority="3787">
      <formula>$N30+$O30&lt;1</formula>
    </cfRule>
    <cfRule type="expression" dxfId="14893" priority="3788">
      <formula>LEFT($M30,4)="Soma"</formula>
    </cfRule>
    <cfRule type="expression" dxfId="14892" priority="3789">
      <formula>LEFT($M30,7)="Exemplo"</formula>
    </cfRule>
    <cfRule type="expression" dxfId="14891" priority="3790">
      <formula>$N30+$O30&lt;1</formula>
    </cfRule>
    <cfRule type="expression" dxfId="14890" priority="3791">
      <formula>LEFT($M30,4)="Soma"</formula>
    </cfRule>
    <cfRule type="expression" dxfId="14889" priority="3792">
      <formula>LEFT($M30,7)="Exemplo"</formula>
    </cfRule>
    <cfRule type="expression" dxfId="14888" priority="3793">
      <formula>$N30+$O30&lt;1</formula>
    </cfRule>
    <cfRule type="expression" dxfId="14887" priority="3794">
      <formula>LEFT($M30,4)="Soma"</formula>
    </cfRule>
    <cfRule type="expression" dxfId="14886" priority="3795">
      <formula>LEFT($M30,7)="Exemplo"</formula>
    </cfRule>
    <cfRule type="expression" dxfId="14885" priority="3796">
      <formula>$N30+$O30&lt;1</formula>
    </cfRule>
    <cfRule type="expression" dxfId="14884" priority="3797">
      <formula>LEFT($M30,4)="Soma"</formula>
    </cfRule>
    <cfRule type="expression" dxfId="14883" priority="3798">
      <formula>LEFT($M30,7)="Exemplo"</formula>
    </cfRule>
    <cfRule type="expression" dxfId="14882" priority="3799">
      <formula>$N30+$O30&lt;1</formula>
    </cfRule>
    <cfRule type="expression" dxfId="14881" priority="3800">
      <formula>LEFT($M30,4)="Soma"</formula>
    </cfRule>
    <cfRule type="expression" dxfId="14880" priority="3801">
      <formula>LEFT($M30,7)="Exemplo"</formula>
    </cfRule>
    <cfRule type="expression" dxfId="14879" priority="3802">
      <formula>$N30+$O30&lt;1</formula>
    </cfRule>
    <cfRule type="expression" dxfId="14878" priority="3803">
      <formula>LEFT($M30,4)="Soma"</formula>
    </cfRule>
    <cfRule type="expression" dxfId="14877" priority="3804">
      <formula>LEFT($M30,7)="Exemplo"</formula>
    </cfRule>
    <cfRule type="expression" dxfId="14876" priority="3805">
      <formula>$N30+$O30&lt;1</formula>
    </cfRule>
    <cfRule type="expression" dxfId="14875" priority="3806">
      <formula>LEFT($M30,4)="Soma"</formula>
    </cfRule>
    <cfRule type="expression" dxfId="14874" priority="3807">
      <formula>LEFT($M30,7)="Exemplo"</formula>
    </cfRule>
    <cfRule type="expression" dxfId="14873" priority="3808">
      <formula>$N30+$O30&lt;1</formula>
    </cfRule>
    <cfRule type="expression" dxfId="14872" priority="3809">
      <formula>LEFT($M30,4)="Soma"</formula>
    </cfRule>
    <cfRule type="expression" dxfId="14871" priority="3810">
      <formula>LEFT($M30,7)="Exemplo"</formula>
    </cfRule>
    <cfRule type="expression" dxfId="14870" priority="3811">
      <formula>$N30+$O30&lt;1</formula>
    </cfRule>
    <cfRule type="expression" dxfId="14869" priority="3812">
      <formula>LEFT($M30,4)="Soma"</formula>
    </cfRule>
    <cfRule type="expression" dxfId="14868" priority="3813">
      <formula>LEFT($M30,7)="Exemplo"</formula>
    </cfRule>
    <cfRule type="expression" dxfId="14867" priority="26869">
      <formula>LEFT($M30,4)="Soma"</formula>
    </cfRule>
    <cfRule type="expression" dxfId="14866" priority="26868">
      <formula>$N30+$O30&lt;1</formula>
    </cfRule>
    <cfRule type="expression" dxfId="14865" priority="26867">
      <formula>LEFT($M30,7)="Exemplo"</formula>
    </cfRule>
    <cfRule type="expression" dxfId="14864" priority="26866">
      <formula>LEFT($M30,4)="Soma"</formula>
    </cfRule>
    <cfRule type="expression" dxfId="14863" priority="26865">
      <formula>$N30+$O30&lt;1</formula>
    </cfRule>
    <cfRule type="expression" dxfId="14862" priority="26864">
      <formula>LEFT($M30,7)="Exemplo"</formula>
    </cfRule>
    <cfRule type="expression" dxfId="14861" priority="26863">
      <formula>LEFT($M30,4)="Soma"</formula>
    </cfRule>
    <cfRule type="expression" dxfId="14860" priority="26862">
      <formula>$N30+$O30&lt;1</formula>
    </cfRule>
    <cfRule type="expression" dxfId="14859" priority="26861">
      <formula>LEFT($M30,7)="Exemplo"</formula>
    </cfRule>
    <cfRule type="expression" dxfId="14858" priority="26860">
      <formula>LEFT($M30,4)="Soma"</formula>
    </cfRule>
    <cfRule type="expression" dxfId="14857" priority="26859">
      <formula>$N30+$O30&lt;1</formula>
    </cfRule>
    <cfRule type="expression" dxfId="14856" priority="26858">
      <formula>LEFT($M30,7)="Exemplo"</formula>
    </cfRule>
    <cfRule type="expression" dxfId="14855" priority="26857">
      <formula>LEFT($M30,4)="Soma"</formula>
    </cfRule>
    <cfRule type="expression" dxfId="14854" priority="26856">
      <formula>$N30+$O30&lt;1</formula>
    </cfRule>
    <cfRule type="expression" dxfId="14853" priority="26855">
      <formula>LEFT($M30,7)="Exemplo"</formula>
    </cfRule>
    <cfRule type="expression" dxfId="14852" priority="26854">
      <formula>LEFT($M30,4)="Soma"</formula>
    </cfRule>
    <cfRule type="expression" dxfId="14851" priority="26853">
      <formula>$N30+$O30&lt;1</formula>
    </cfRule>
    <cfRule type="expression" dxfId="14850" priority="26852">
      <formula>LEFT($M30,7)="Exemplo"</formula>
    </cfRule>
    <cfRule type="expression" dxfId="14849" priority="26851">
      <formula>LEFT($M30,4)="Soma"</formula>
    </cfRule>
    <cfRule type="expression" dxfId="14848" priority="26850">
      <formula>$N30+$O30&lt;1</formula>
    </cfRule>
    <cfRule type="expression" dxfId="14847" priority="26849">
      <formula>LEFT($M30,7)="Exemplo"</formula>
    </cfRule>
    <cfRule type="expression" dxfId="14846" priority="26848">
      <formula>LEFT($M30,4)="Soma"</formula>
    </cfRule>
    <cfRule type="expression" dxfId="14845" priority="26847">
      <formula>$N30+$O30&lt;1</formula>
    </cfRule>
    <cfRule type="expression" dxfId="14844" priority="26846">
      <formula>LEFT($M30,7)="Exemplo"</formula>
    </cfRule>
    <cfRule type="expression" dxfId="14843" priority="26838">
      <formula>LEFT($M30,4)="Soma"</formula>
    </cfRule>
    <cfRule type="expression" dxfId="14842" priority="26837">
      <formula>$N30+$O30&lt;1</formula>
    </cfRule>
    <cfRule type="expression" dxfId="14841" priority="26836">
      <formula>LEFT($M30,7)="Exemplo"</formula>
    </cfRule>
    <cfRule type="expression" dxfId="14840" priority="26832">
      <formula>LEFT($M30,4)="Soma"</formula>
    </cfRule>
    <cfRule type="expression" dxfId="14839" priority="26831">
      <formula>$N30+$O30&lt;1</formula>
    </cfRule>
    <cfRule type="expression" dxfId="14838" priority="26830">
      <formula>LEFT($M30,7)="Exemplo"</formula>
    </cfRule>
    <cfRule type="expression" dxfId="14837" priority="26829">
      <formula>LEFT($M30,4)="Soma"</formula>
    </cfRule>
    <cfRule type="expression" dxfId="14836" priority="26828">
      <formula>$N30+$O30&lt;1</formula>
    </cfRule>
    <cfRule type="expression" dxfId="14835" priority="26827">
      <formula>LEFT($M30,7)="Exemplo"</formula>
    </cfRule>
    <cfRule type="expression" dxfId="14834" priority="26826">
      <formula>LEFT($M30,4)="Soma"</formula>
    </cfRule>
    <cfRule type="expression" dxfId="14833" priority="26825">
      <formula>$N30+$O30&lt;1</formula>
    </cfRule>
    <cfRule type="expression" dxfId="14832" priority="26824">
      <formula>LEFT($M30,7)="Exemplo"</formula>
    </cfRule>
    <cfRule type="expression" dxfId="14831" priority="26823">
      <formula>LEFT($M30,4)="Soma"</formula>
    </cfRule>
    <cfRule type="expression" dxfId="14830" priority="26822">
      <formula>$N30+$O30&lt;1</formula>
    </cfRule>
    <cfRule type="expression" dxfId="14829" priority="26821">
      <formula>LEFT($M30,7)="Exemplo"</formula>
    </cfRule>
    <cfRule type="expression" dxfId="14828" priority="26820">
      <formula>LEFT($M30,4)="Soma"</formula>
    </cfRule>
    <cfRule type="expression" dxfId="14827" priority="26819">
      <formula>$N30+$O30&lt;1</formula>
    </cfRule>
    <cfRule type="expression" dxfId="14826" priority="26818">
      <formula>LEFT($M30,7)="Exemplo"</formula>
    </cfRule>
    <cfRule type="expression" dxfId="14825" priority="26817">
      <formula>LEFT($M30,4)="Soma"</formula>
    </cfRule>
    <cfRule type="expression" dxfId="14824" priority="26816">
      <formula>$N30+$O30&lt;1</formula>
    </cfRule>
    <cfRule type="expression" dxfId="14823" priority="26815">
      <formula>LEFT($M30,7)="Exemplo"</formula>
    </cfRule>
    <cfRule type="expression" dxfId="14822" priority="26814">
      <formula>LEFT($M30,4)="Soma"</formula>
    </cfRule>
    <cfRule type="expression" dxfId="14821" priority="26813">
      <formula>$N30+$O30&lt;1</formula>
    </cfRule>
    <cfRule type="expression" dxfId="14820" priority="26812">
      <formula>LEFT($M30,7)="Exemplo"</formula>
    </cfRule>
    <cfRule type="expression" dxfId="14819" priority="26811">
      <formula>LEFT($M30,4)="Soma"</formula>
    </cfRule>
    <cfRule type="expression" dxfId="14818" priority="26810">
      <formula>$N30+$O30&lt;1</formula>
    </cfRule>
    <cfRule type="expression" dxfId="14817" priority="26809">
      <formula>LEFT($M30,7)="Exemplo"</formula>
    </cfRule>
    <cfRule type="expression" dxfId="14816" priority="26808">
      <formula>LEFT($M30,4)="Soma"</formula>
    </cfRule>
    <cfRule type="expression" dxfId="14815" priority="26807">
      <formula>$N30+$O30&lt;1</formula>
    </cfRule>
    <cfRule type="expression" dxfId="14814" priority="26806">
      <formula>LEFT($M30,7)="Exemplo"</formula>
    </cfRule>
    <cfRule type="expression" dxfId="14813" priority="26805">
      <formula>LEFT($M30,4)="Soma"</formula>
    </cfRule>
    <cfRule type="expression" dxfId="14812" priority="26804">
      <formula>$N30+$O30&lt;1</formula>
    </cfRule>
    <cfRule type="expression" dxfId="14811" priority="26803">
      <formula>LEFT($M30,7)="Exemplo"</formula>
    </cfRule>
    <cfRule type="expression" dxfId="14810" priority="26802">
      <formula>LEFT($M30,4)="Soma"</formula>
    </cfRule>
    <cfRule type="expression" dxfId="14809" priority="26801">
      <formula>$N30+$O30&lt;1</formula>
    </cfRule>
    <cfRule type="expression" dxfId="14808" priority="26800">
      <formula>LEFT($M30,7)="Exemplo"</formula>
    </cfRule>
    <cfRule type="expression" dxfId="14807" priority="26799">
      <formula>LEFT($M30,4)="Soma"</formula>
    </cfRule>
    <cfRule type="expression" dxfId="14806" priority="26798">
      <formula>$N30+$O30&lt;1</formula>
    </cfRule>
    <cfRule type="expression" dxfId="14805" priority="26797">
      <formula>LEFT($M30,7)="Exemplo"</formula>
    </cfRule>
    <cfRule type="expression" dxfId="14804" priority="26795">
      <formula>LEFT($M30,4)="Soma"</formula>
    </cfRule>
    <cfRule type="expression" dxfId="14803" priority="26794">
      <formula>$N30+$O30&lt;1</formula>
    </cfRule>
    <cfRule type="expression" dxfId="14802" priority="26793">
      <formula>LEFT($M30,7)="Exemplo"</formula>
    </cfRule>
    <cfRule type="expression" dxfId="14801" priority="26792">
      <formula>LEFT($M30,4)="Soma"</formula>
    </cfRule>
    <cfRule type="expression" dxfId="14800" priority="26791">
      <formula>$N30+$O30&lt;1</formula>
    </cfRule>
    <cfRule type="expression" dxfId="14799" priority="26790">
      <formula>LEFT($M30,7)="Exemplo"</formula>
    </cfRule>
    <cfRule type="expression" dxfId="14798" priority="26789">
      <formula>LEFT($M30,4)="Soma"</formula>
    </cfRule>
    <cfRule type="expression" dxfId="14797" priority="26788">
      <formula>$N30+$O30&lt;1</formula>
    </cfRule>
    <cfRule type="expression" dxfId="14796" priority="26787">
      <formula>LEFT($M30,7)="Exemplo"</formula>
    </cfRule>
    <cfRule type="expression" dxfId="14795" priority="26786">
      <formula>LEFT($M30,4)="Soma"</formula>
    </cfRule>
    <cfRule type="expression" dxfId="14794" priority="26785">
      <formula>$N30+$O30&lt;1</formula>
    </cfRule>
    <cfRule type="expression" dxfId="14793" priority="26784">
      <formula>LEFT($M30,7)="Exemplo"</formula>
    </cfRule>
    <cfRule type="expression" dxfId="14792" priority="26783">
      <formula>LEFT($M30,4)="Soma"</formula>
    </cfRule>
    <cfRule type="expression" dxfId="14791" priority="26782">
      <formula>$N30+$O30&lt;1</formula>
    </cfRule>
    <cfRule type="expression" dxfId="14790" priority="26781">
      <formula>LEFT($M30,7)="Exemplo"</formula>
    </cfRule>
    <cfRule type="expression" dxfId="14789" priority="26780">
      <formula>LEFT($M30,4)="Soma"</formula>
    </cfRule>
    <cfRule type="expression" dxfId="14788" priority="26779">
      <formula>$N30+$O30&lt;1</formula>
    </cfRule>
    <cfRule type="expression" dxfId="14787" priority="26778">
      <formula>LEFT($M30,7)="Exemplo"</formula>
    </cfRule>
    <cfRule type="expression" dxfId="14786" priority="26777">
      <formula>LEFT($M30,4)="Soma"</formula>
    </cfRule>
    <cfRule type="expression" dxfId="14785" priority="26776">
      <formula>$N30+$O30&lt;1</formula>
    </cfRule>
    <cfRule type="expression" dxfId="14784" priority="26775">
      <formula>LEFT($M30,7)="Exemplo"</formula>
    </cfRule>
    <cfRule type="expression" dxfId="14783" priority="26774">
      <formula>LEFT($M30,4)="Soma"</formula>
    </cfRule>
    <cfRule type="expression" dxfId="14782" priority="26773">
      <formula>$N30+$O30&lt;1</formula>
    </cfRule>
    <cfRule type="expression" dxfId="14781" priority="26772">
      <formula>LEFT($M30,7)="Exemplo"</formula>
    </cfRule>
    <cfRule type="expression" dxfId="14780" priority="26771">
      <formula>LEFT($M30,4)="Soma"</formula>
    </cfRule>
    <cfRule type="expression" dxfId="14779" priority="26770">
      <formula>$N30+$O30&lt;1</formula>
    </cfRule>
    <cfRule type="expression" dxfId="14778" priority="26769">
      <formula>LEFT($M30,7)="Exemplo"</formula>
    </cfRule>
    <cfRule type="expression" dxfId="14777" priority="26768">
      <formula>LEFT($M30,4)="Soma"</formula>
    </cfRule>
    <cfRule type="expression" dxfId="14776" priority="26767">
      <formula>$N30+$O30&lt;1</formula>
    </cfRule>
    <cfRule type="expression" dxfId="14775" priority="26766">
      <formula>LEFT($M30,7)="Exemplo"</formula>
    </cfRule>
    <cfRule type="expression" dxfId="14774" priority="26765">
      <formula>LEFT($M30,4)="Soma"</formula>
    </cfRule>
    <cfRule type="expression" dxfId="14773" priority="26764">
      <formula>$N30+$O30&lt;1</formula>
    </cfRule>
    <cfRule type="expression" dxfId="14772" priority="26763">
      <formula>LEFT($M30,7)="Exemplo"</formula>
    </cfRule>
    <cfRule type="expression" dxfId="14771" priority="26762">
      <formula>LEFT($M30,4)="Soma"</formula>
    </cfRule>
    <cfRule type="expression" dxfId="14770" priority="26761">
      <formula>$N30+$O30&lt;1</formula>
    </cfRule>
    <cfRule type="expression" dxfId="14769" priority="26760">
      <formula>LEFT($M30,7)="Exemplo"</formula>
    </cfRule>
    <cfRule type="expression" dxfId="14768" priority="26759">
      <formula>LEFT($M30,4)="Soma"</formula>
    </cfRule>
    <cfRule type="expression" dxfId="14767" priority="26758">
      <formula>$N30+$O30&lt;1</formula>
    </cfRule>
    <cfRule type="expression" dxfId="14766" priority="26757">
      <formula>LEFT($M30,7)="Exemplo"</formula>
    </cfRule>
    <cfRule type="expression" dxfId="14765" priority="26756">
      <formula>LEFT($M30,4)="Soma"</formula>
    </cfRule>
    <cfRule type="expression" dxfId="14764" priority="26755">
      <formula>$N30+$O30&lt;1</formula>
    </cfRule>
    <cfRule type="expression" dxfId="14763" priority="26754">
      <formula>LEFT($M30,7)="Exemplo"</formula>
    </cfRule>
    <cfRule type="expression" dxfId="14762" priority="26753">
      <formula>LEFT($M30,4)="Soma"</formula>
    </cfRule>
    <cfRule type="expression" dxfId="14761" priority="26752">
      <formula>$N30+$O30&lt;1</formula>
    </cfRule>
    <cfRule type="expression" dxfId="14760" priority="26751">
      <formula>LEFT($M30,7)="Exemplo"</formula>
    </cfRule>
    <cfRule type="expression" dxfId="14759" priority="26616">
      <formula>LEFT($M30,4)="Soma"</formula>
    </cfRule>
    <cfRule type="expression" dxfId="14758" priority="26615">
      <formula>$N30+$O30&lt;1</formula>
    </cfRule>
    <cfRule type="expression" dxfId="14757" priority="26614">
      <formula>LEFT($M30,7)="Exemplo"</formula>
    </cfRule>
    <cfRule type="expression" dxfId="14756" priority="26613">
      <formula>LEFT($M30,4)="Soma"</formula>
    </cfRule>
    <cfRule type="expression" dxfId="14755" priority="26612">
      <formula>$N30+$O30&lt;1</formula>
    </cfRule>
    <cfRule type="expression" dxfId="14754" priority="26611">
      <formula>LEFT($M30,7)="Exemplo"</formula>
    </cfRule>
    <cfRule type="expression" dxfId="14753" priority="26610">
      <formula>LEFT($M30,4)="Soma"</formula>
    </cfRule>
    <cfRule type="expression" dxfId="14752" priority="26609">
      <formula>$N30+$O30&lt;1</formula>
    </cfRule>
    <cfRule type="expression" dxfId="14751" priority="26608">
      <formula>LEFT($M30,7)="Exemplo"</formula>
    </cfRule>
    <cfRule type="expression" dxfId="14750" priority="26607">
      <formula>LEFT($M30,4)="Soma"</formula>
    </cfRule>
    <cfRule type="expression" dxfId="14749" priority="26606">
      <formula>$N30+$O30&lt;1</formula>
    </cfRule>
    <cfRule type="expression" dxfId="14748" priority="26605">
      <formula>LEFT($M30,7)="Exemplo"</formula>
    </cfRule>
    <cfRule type="expression" dxfId="14747" priority="26574">
      <formula>LEFT($M30,4)="Soma"</formula>
    </cfRule>
    <cfRule type="expression" dxfId="14746" priority="4043">
      <formula>LEFT($M30,4)="Soma"</formula>
    </cfRule>
    <cfRule type="expression" dxfId="14745" priority="4042">
      <formula>$N30+$O30&lt;1</formula>
    </cfRule>
    <cfRule type="expression" dxfId="14744" priority="4041">
      <formula>LEFT($M30,7)="Exemplo"</formula>
    </cfRule>
    <cfRule type="expression" dxfId="14743" priority="26573">
      <formula>$N30+$O30&lt;1</formula>
    </cfRule>
    <cfRule type="expression" dxfId="14742" priority="26572">
      <formula>LEFT($M30,7)="Exemplo"</formula>
    </cfRule>
    <cfRule type="expression" dxfId="14741" priority="26562">
      <formula>LEFT($M30,4)="Soma"</formula>
    </cfRule>
    <cfRule type="expression" dxfId="14740" priority="4040">
      <formula>LEFT($M30,4)="Soma"</formula>
    </cfRule>
    <cfRule type="expression" dxfId="14739" priority="4039">
      <formula>$N30+$O30&lt;1</formula>
    </cfRule>
    <cfRule type="expression" dxfId="14738" priority="4038">
      <formula>LEFT($M30,7)="Exemplo"</formula>
    </cfRule>
    <cfRule type="expression" dxfId="14737" priority="4037">
      <formula>LEFT($M30,4)="Soma"</formula>
    </cfRule>
    <cfRule type="expression" dxfId="14736" priority="4036">
      <formula>$N30+$O30&lt;1</formula>
    </cfRule>
    <cfRule type="expression" dxfId="14735" priority="4035">
      <formula>LEFT($M30,7)="Exemplo"</formula>
    </cfRule>
    <cfRule type="expression" dxfId="14734" priority="4034">
      <formula>LEFT($M30,4)="Soma"</formula>
    </cfRule>
    <cfRule type="expression" dxfId="14733" priority="26561">
      <formula>$N30+$O30&lt;1</formula>
    </cfRule>
    <cfRule type="expression" dxfId="14732" priority="26560">
      <formula>LEFT($M30,7)="Exemplo"</formula>
    </cfRule>
    <cfRule type="expression" dxfId="14731" priority="26553">
      <formula>LEFT($M30,4)="Soma"</formula>
    </cfRule>
    <cfRule type="expression" dxfId="14730" priority="26552">
      <formula>$N30+$O30&lt;1</formula>
    </cfRule>
    <cfRule type="expression" dxfId="14729" priority="26551">
      <formula>LEFT($M30,7)="Exemplo"</formula>
    </cfRule>
    <cfRule type="expression" dxfId="14728" priority="26547">
      <formula>LEFT($M30,4)="Soma"</formula>
    </cfRule>
    <cfRule type="expression" dxfId="14727" priority="26546">
      <formula>$N30+$O30&lt;1</formula>
    </cfRule>
    <cfRule type="expression" dxfId="14726" priority="26545">
      <formula>LEFT($M30,7)="Exemplo"</formula>
    </cfRule>
    <cfRule type="expression" dxfId="14725" priority="26544">
      <formula>LEFT($M30,4)="Soma"</formula>
    </cfRule>
    <cfRule type="expression" dxfId="14724" priority="26542">
      <formula>LEFT($M30,7)="Exemplo"</formula>
    </cfRule>
    <cfRule type="expression" dxfId="14723" priority="4033">
      <formula>$N30+$O30&lt;1</formula>
    </cfRule>
    <cfRule type="expression" dxfId="14722" priority="4032">
      <formula>LEFT($M30,7)="Exemplo"</formula>
    </cfRule>
    <cfRule type="expression" dxfId="14721" priority="4031">
      <formula>LEFT($M30,4)="Soma"</formula>
    </cfRule>
    <cfRule type="expression" dxfId="14720" priority="4030">
      <formula>$N30+$O30&lt;1</formula>
    </cfRule>
  </conditionalFormatting>
  <conditionalFormatting sqref="M30:M31">
    <cfRule type="expression" dxfId="14719" priority="24345">
      <formula>$N30+$O30&lt;1</formula>
    </cfRule>
  </conditionalFormatting>
  <conditionalFormatting sqref="M31">
    <cfRule type="expression" dxfId="14718" priority="24284">
      <formula>LEFT($M31,7)="Exemplo"</formula>
    </cfRule>
    <cfRule type="expression" dxfId="14717" priority="24285">
      <formula>$N31+$O31&lt;1</formula>
    </cfRule>
    <cfRule type="expression" dxfId="14716" priority="24286">
      <formula>LEFT($M31,4)="Soma"</formula>
    </cfRule>
    <cfRule type="expression" dxfId="14715" priority="24287">
      <formula>LEFT($M31,7)="Exemplo"</formula>
    </cfRule>
    <cfRule type="expression" dxfId="14714" priority="24288">
      <formula>$N31+$O31&lt;1</formula>
    </cfRule>
    <cfRule type="expression" dxfId="14713" priority="24289">
      <formula>LEFT($M31,4)="Soma"</formula>
    </cfRule>
    <cfRule type="expression" dxfId="14712" priority="24290">
      <formula>LEFT($M31,7)="Exemplo"</formula>
    </cfRule>
    <cfRule type="expression" dxfId="14711" priority="24291">
      <formula>$N31+$O31&lt;1</formula>
    </cfRule>
    <cfRule type="expression" dxfId="14710" priority="24292">
      <formula>LEFT($M31,4)="Soma"</formula>
    </cfRule>
    <cfRule type="expression" dxfId="14709" priority="24293">
      <formula>LEFT($M31,7)="Exemplo"</formula>
    </cfRule>
    <cfRule type="expression" dxfId="14708" priority="24294">
      <formula>$N31+$O31&lt;1</formula>
    </cfRule>
    <cfRule type="expression" dxfId="14707" priority="24295">
      <formula>LEFT($M31,4)="Soma"</formula>
    </cfRule>
    <cfRule type="expression" dxfId="14706" priority="24296">
      <formula>LEFT($M31,7)="Exemplo"</formula>
    </cfRule>
    <cfRule type="expression" dxfId="14705" priority="24297">
      <formula>$N31+$O31&lt;1</formula>
    </cfRule>
    <cfRule type="expression" dxfId="14704" priority="24298">
      <formula>LEFT($M31,4)="Soma"</formula>
    </cfRule>
    <cfRule type="expression" dxfId="14703" priority="24299">
      <formula>LEFT($M31,7)="Exemplo"</formula>
    </cfRule>
    <cfRule type="expression" dxfId="14702" priority="24300">
      <formula>$N31+$O31&lt;1</formula>
    </cfRule>
    <cfRule type="expression" dxfId="14701" priority="24301">
      <formula>LEFT($M31,4)="Soma"</formula>
    </cfRule>
    <cfRule type="expression" dxfId="14700" priority="24302">
      <formula>LEFT($M31,7)="Exemplo"</formula>
    </cfRule>
    <cfRule type="expression" dxfId="14699" priority="24303">
      <formula>$N31+$O31&lt;1</formula>
    </cfRule>
    <cfRule type="expression" dxfId="14698" priority="24304">
      <formula>LEFT($M31,4)="Soma"</formula>
    </cfRule>
    <cfRule type="expression" dxfId="14697" priority="24305">
      <formula>LEFT($M31,7)="Exemplo"</formula>
    </cfRule>
    <cfRule type="expression" dxfId="14696" priority="24306">
      <formula>$N31+$O31&lt;1</formula>
    </cfRule>
    <cfRule type="expression" dxfId="14695" priority="24307">
      <formula>LEFT($M31,4)="Soma"</formula>
    </cfRule>
    <cfRule type="expression" dxfId="14694" priority="24308">
      <formula>LEFT($M31,7)="Exemplo"</formula>
    </cfRule>
    <cfRule type="expression" dxfId="14693" priority="24309">
      <formula>$N31+$O31&lt;1</formula>
    </cfRule>
    <cfRule type="expression" dxfId="14692" priority="24310">
      <formula>LEFT($M31,4)="Soma"</formula>
    </cfRule>
    <cfRule type="expression" dxfId="14691" priority="24311">
      <formula>LEFT($M31,7)="Exemplo"</formula>
    </cfRule>
    <cfRule type="expression" dxfId="14690" priority="24312">
      <formula>$N31+$O31&lt;1</formula>
    </cfRule>
    <cfRule type="expression" dxfId="14689" priority="24313">
      <formula>LEFT($M31,4)="Soma"</formula>
    </cfRule>
    <cfRule type="expression" dxfId="14688" priority="24314">
      <formula>LEFT($M31,7)="Exemplo"</formula>
    </cfRule>
    <cfRule type="expression" dxfId="14687" priority="24315">
      <formula>$N31+$O31&lt;1</formula>
    </cfRule>
    <cfRule type="expression" dxfId="14686" priority="24316">
      <formula>LEFT($M31,4)="Soma"</formula>
    </cfRule>
    <cfRule type="expression" dxfId="14685" priority="24317">
      <formula>LEFT($M31,7)="Exemplo"</formula>
    </cfRule>
    <cfRule type="expression" dxfId="14684" priority="24318">
      <formula>$N31+$O31&lt;1</formula>
    </cfRule>
    <cfRule type="expression" dxfId="14683" priority="24319">
      <formula>LEFT($M31,4)="Soma"</formula>
    </cfRule>
    <cfRule type="expression" dxfId="14682" priority="24320">
      <formula>LEFT($M31,7)="Exemplo"</formula>
    </cfRule>
    <cfRule type="expression" dxfId="14681" priority="24321">
      <formula>$N31+$O31&lt;1</formula>
    </cfRule>
    <cfRule type="expression" dxfId="14680" priority="24322">
      <formula>LEFT($M31,4)="Soma"</formula>
    </cfRule>
    <cfRule type="expression" dxfId="14679" priority="24323">
      <formula>LEFT($M31,7)="Exemplo"</formula>
    </cfRule>
    <cfRule type="expression" dxfId="14678" priority="24324">
      <formula>$N31+$O31&lt;1</formula>
    </cfRule>
    <cfRule type="expression" dxfId="14677" priority="10609">
      <formula>LEFT($M31,7)="Exemplo"</formula>
    </cfRule>
    <cfRule type="expression" dxfId="14676" priority="10608">
      <formula>LEFT($M31,4)="Soma"</formula>
    </cfRule>
    <cfRule type="expression" dxfId="14675" priority="10607">
      <formula>$N31+$O31&lt;1</formula>
    </cfRule>
    <cfRule type="expression" dxfId="14674" priority="10606">
      <formula>LEFT($M31,7)="Exemplo"</formula>
    </cfRule>
    <cfRule type="expression" dxfId="14673" priority="10605">
      <formula>LEFT($M31,4)="Soma"</formula>
    </cfRule>
    <cfRule type="expression" dxfId="14672" priority="10604">
      <formula>$N31+$O31&lt;1</formula>
    </cfRule>
    <cfRule type="expression" dxfId="14671" priority="10603">
      <formula>LEFT($M31,7)="Exemplo"</formula>
    </cfRule>
    <cfRule type="expression" dxfId="14670" priority="10599">
      <formula>LEFT($M31,4)="Soma"</formula>
    </cfRule>
    <cfRule type="expression" dxfId="14669" priority="10598">
      <formula>$N31+$O31&lt;1</formula>
    </cfRule>
    <cfRule type="expression" dxfId="14668" priority="10597">
      <formula>LEFT($M31,7)="Exemplo"</formula>
    </cfRule>
    <cfRule type="expression" dxfId="14667" priority="10596">
      <formula>LEFT($M31,4)="Soma"</formula>
    </cfRule>
    <cfRule type="expression" dxfId="14666" priority="10595">
      <formula>$N31+$O31&lt;1</formula>
    </cfRule>
    <cfRule type="expression" dxfId="14665" priority="10594">
      <formula>LEFT($M31,7)="Exemplo"</formula>
    </cfRule>
    <cfRule type="expression" dxfId="14664" priority="10593">
      <formula>LEFT($M31,4)="Soma"</formula>
    </cfRule>
    <cfRule type="expression" dxfId="14663" priority="10592">
      <formula>$N31+$O31&lt;1</formula>
    </cfRule>
    <cfRule type="expression" dxfId="14662" priority="10591">
      <formula>LEFT($M31,7)="Exemplo"</formula>
    </cfRule>
    <cfRule type="expression" dxfId="14661" priority="10590">
      <formula>LEFT($M31,4)="Soma"</formula>
    </cfRule>
    <cfRule type="expression" dxfId="14660" priority="10589">
      <formula>$N31+$O31&lt;1</formula>
    </cfRule>
    <cfRule type="expression" dxfId="14659" priority="10588">
      <formula>LEFT($M31,7)="Exemplo"</formula>
    </cfRule>
    <cfRule type="expression" dxfId="14658" priority="10587">
      <formula>LEFT($M31,4)="Soma"</formula>
    </cfRule>
    <cfRule type="expression" dxfId="14657" priority="10586">
      <formula>$N31+$O31&lt;1</formula>
    </cfRule>
    <cfRule type="expression" dxfId="14656" priority="10585">
      <formula>LEFT($M31,7)="Exemplo"</formula>
    </cfRule>
    <cfRule type="expression" dxfId="14655" priority="10584">
      <formula>LEFT($M31,4)="Soma"</formula>
    </cfRule>
    <cfRule type="expression" dxfId="14654" priority="10583">
      <formula>$N31+$O31&lt;1</formula>
    </cfRule>
    <cfRule type="expression" dxfId="14653" priority="24325">
      <formula>LEFT($M31,4)="Soma"</formula>
    </cfRule>
    <cfRule type="expression" dxfId="14652" priority="10582">
      <formula>LEFT($M31,7)="Exemplo"</formula>
    </cfRule>
    <cfRule type="expression" dxfId="14651" priority="10581">
      <formula>LEFT($M31,4)="Soma"</formula>
    </cfRule>
    <cfRule type="expression" dxfId="14650" priority="10580">
      <formula>$N31+$O31&lt;1</formula>
    </cfRule>
    <cfRule type="expression" dxfId="14649" priority="10579">
      <formula>LEFT($M31,7)="Exemplo"</formula>
    </cfRule>
    <cfRule type="expression" dxfId="14648" priority="10578">
      <formula>LEFT($M31,4)="Soma"</formula>
    </cfRule>
    <cfRule type="expression" dxfId="14647" priority="10577">
      <formula>$N31+$O31&lt;1</formula>
    </cfRule>
    <cfRule type="expression" dxfId="14646" priority="10576">
      <formula>LEFT($M31,7)="Exemplo"</formula>
    </cfRule>
    <cfRule type="expression" dxfId="14645" priority="10575">
      <formula>LEFT($M31,4)="Soma"</formula>
    </cfRule>
    <cfRule type="expression" dxfId="14644" priority="10574">
      <formula>$N31+$O31&lt;1</formula>
    </cfRule>
    <cfRule type="expression" dxfId="14643" priority="10573">
      <formula>LEFT($M31,7)="Exemplo"</formula>
    </cfRule>
    <cfRule type="expression" dxfId="14642" priority="10572">
      <formula>LEFT($M31,4)="Soma"</formula>
    </cfRule>
    <cfRule type="expression" dxfId="14641" priority="10571">
      <formula>$N31+$O31&lt;1</formula>
    </cfRule>
    <cfRule type="expression" dxfId="14640" priority="10570">
      <formula>LEFT($M31,7)="Exemplo"</formula>
    </cfRule>
    <cfRule type="expression" dxfId="14639" priority="10568">
      <formula>$N31+$O31&lt;1</formula>
    </cfRule>
    <cfRule type="expression" dxfId="14638" priority="10567">
      <formula>LEFT($M31,7)="Exemplo"</formula>
    </cfRule>
    <cfRule type="expression" dxfId="14637" priority="10566">
      <formula>LEFT($M31,4)="Soma"</formula>
    </cfRule>
    <cfRule type="expression" dxfId="14636" priority="10565">
      <formula>$N31+$O31&lt;1</formula>
    </cfRule>
    <cfRule type="expression" dxfId="14635" priority="10564">
      <formula>LEFT($M31,7)="Exemplo"</formula>
    </cfRule>
    <cfRule type="expression" dxfId="14634" priority="10563">
      <formula>LEFT($M31,4)="Soma"</formula>
    </cfRule>
    <cfRule type="expression" dxfId="14633" priority="10562">
      <formula>$N31+$O31&lt;1</formula>
    </cfRule>
    <cfRule type="expression" dxfId="14632" priority="10561">
      <formula>LEFT($M31,7)="Exemplo"</formula>
    </cfRule>
    <cfRule type="expression" dxfId="14631" priority="10041">
      <formula>LEFT($M31,7)="Exemplo"</formula>
    </cfRule>
    <cfRule type="expression" dxfId="14630" priority="10042">
      <formula>$N31+$O31&lt;1</formula>
    </cfRule>
    <cfRule type="expression" dxfId="14629" priority="10043">
      <formula>LEFT($M31,4)="Soma"</formula>
    </cfRule>
    <cfRule type="expression" dxfId="14628" priority="10044">
      <formula>LEFT($M31,7)="Exemplo"</formula>
    </cfRule>
    <cfRule type="expression" dxfId="14627" priority="10045">
      <formula>$N31+$O31&lt;1</formula>
    </cfRule>
    <cfRule type="expression" dxfId="14626" priority="10046">
      <formula>LEFT($M31,4)="Soma"</formula>
    </cfRule>
    <cfRule type="expression" dxfId="14625" priority="24346">
      <formula>LEFT($M31,4)="Soma"</formula>
    </cfRule>
    <cfRule type="expression" dxfId="14624" priority="10047">
      <formula>LEFT($M31,7)="Exemplo"</formula>
    </cfRule>
    <cfRule type="expression" dxfId="14623" priority="10048">
      <formula>$N31+$O31&lt;1</formula>
    </cfRule>
    <cfRule type="expression" dxfId="14622" priority="10049">
      <formula>LEFT($M31,4)="Soma"</formula>
    </cfRule>
    <cfRule type="expression" dxfId="14621" priority="10050">
      <formula>LEFT($M31,7)="Exemplo"</formula>
    </cfRule>
    <cfRule type="expression" dxfId="14620" priority="10051">
      <formula>$N31+$O31&lt;1</formula>
    </cfRule>
    <cfRule type="expression" dxfId="14619" priority="10052">
      <formula>LEFT($M31,4)="Soma"</formula>
    </cfRule>
    <cfRule type="expression" dxfId="14618" priority="10053">
      <formula>LEFT($M31,7)="Exemplo"</formula>
    </cfRule>
    <cfRule type="expression" dxfId="14617" priority="10054">
      <formula>$N31+$O31&lt;1</formula>
    </cfRule>
    <cfRule type="expression" dxfId="14616" priority="10055">
      <formula>LEFT($M31,4)="Soma"</formula>
    </cfRule>
    <cfRule type="expression" dxfId="14615" priority="10059">
      <formula>LEFT($M31,7)="Exemplo"</formula>
    </cfRule>
    <cfRule type="expression" dxfId="14614" priority="10060">
      <formula>$N31+$O31&lt;1</formula>
    </cfRule>
    <cfRule type="expression" dxfId="14613" priority="10061">
      <formula>LEFT($M31,4)="Soma"</formula>
    </cfRule>
    <cfRule type="expression" dxfId="14612" priority="10062">
      <formula>LEFT($M31,7)="Exemplo"</formula>
    </cfRule>
    <cfRule type="expression" dxfId="14611" priority="10063">
      <formula>$N31+$O31&lt;1</formula>
    </cfRule>
    <cfRule type="expression" dxfId="14610" priority="10064">
      <formula>LEFT($M31,4)="Soma"</formula>
    </cfRule>
    <cfRule type="expression" dxfId="14609" priority="10065">
      <formula>LEFT($M31,7)="Exemplo"</formula>
    </cfRule>
    <cfRule type="expression" dxfId="14608" priority="10066">
      <formula>$N31+$O31&lt;1</formula>
    </cfRule>
    <cfRule type="expression" dxfId="14607" priority="10067">
      <formula>LEFT($M31,4)="Soma"</formula>
    </cfRule>
    <cfRule type="expression" dxfId="14606" priority="10068">
      <formula>LEFT($M31,7)="Exemplo"</formula>
    </cfRule>
    <cfRule type="expression" dxfId="14605" priority="10069">
      <formula>$N31+$O31&lt;1</formula>
    </cfRule>
    <cfRule type="expression" dxfId="14604" priority="10070">
      <formula>LEFT($M31,4)="Soma"</formula>
    </cfRule>
    <cfRule type="expression" dxfId="14603" priority="10091">
      <formula>LEFT($M31,7)="Exemplo"</formula>
    </cfRule>
    <cfRule type="expression" dxfId="14602" priority="10092">
      <formula>$N31+$O31&lt;1</formula>
    </cfRule>
    <cfRule type="expression" dxfId="14601" priority="10093">
      <formula>LEFT($M31,4)="Soma"</formula>
    </cfRule>
    <cfRule type="expression" dxfId="14600" priority="10094">
      <formula>LEFT($M31,7)="Exemplo"</formula>
    </cfRule>
    <cfRule type="expression" dxfId="14599" priority="10095">
      <formula>$N31+$O31&lt;1</formula>
    </cfRule>
    <cfRule type="expression" dxfId="14598" priority="10096">
      <formula>LEFT($M31,4)="Soma"</formula>
    </cfRule>
    <cfRule type="expression" dxfId="14597" priority="10097">
      <formula>LEFT($M31,7)="Exemplo"</formula>
    </cfRule>
    <cfRule type="expression" dxfId="14596" priority="10098">
      <formula>$N31+$O31&lt;1</formula>
    </cfRule>
    <cfRule type="expression" dxfId="14595" priority="10099">
      <formula>LEFT($M31,4)="Soma"</formula>
    </cfRule>
    <cfRule type="expression" dxfId="14594" priority="10100">
      <formula>LEFT($M31,7)="Exemplo"</formula>
    </cfRule>
    <cfRule type="expression" dxfId="14593" priority="10101">
      <formula>$N31+$O31&lt;1</formula>
    </cfRule>
    <cfRule type="expression" dxfId="14592" priority="10102">
      <formula>LEFT($M31,4)="Soma"</formula>
    </cfRule>
    <cfRule type="expression" dxfId="14591" priority="10103">
      <formula>LEFT($M31,7)="Exemplo"</formula>
    </cfRule>
    <cfRule type="expression" dxfId="14590" priority="10104">
      <formula>$N31+$O31&lt;1</formula>
    </cfRule>
    <cfRule type="expression" dxfId="14589" priority="10105">
      <formula>LEFT($M31,4)="Soma"</formula>
    </cfRule>
    <cfRule type="expression" dxfId="14588" priority="10106">
      <formula>LEFT($M31,7)="Exemplo"</formula>
    </cfRule>
    <cfRule type="expression" dxfId="14587" priority="10107">
      <formula>$N31+$O31&lt;1</formula>
    </cfRule>
    <cfRule type="expression" dxfId="14586" priority="24326">
      <formula>LEFT($M31,7)="Exemplo"</formula>
    </cfRule>
    <cfRule type="expression" dxfId="14585" priority="10108">
      <formula>LEFT($M31,4)="Soma"</formula>
    </cfRule>
    <cfRule type="expression" dxfId="14584" priority="10109">
      <formula>LEFT($M31,7)="Exemplo"</formula>
    </cfRule>
    <cfRule type="expression" dxfId="14583" priority="10110">
      <formula>$N31+$O31&lt;1</formula>
    </cfRule>
    <cfRule type="expression" dxfId="14582" priority="10111">
      <formula>LEFT($M31,4)="Soma"</formula>
    </cfRule>
    <cfRule type="expression" dxfId="14581" priority="10112">
      <formula>LEFT($M31,7)="Exemplo"</formula>
    </cfRule>
    <cfRule type="expression" dxfId="14580" priority="10113">
      <formula>$N31+$O31&lt;1</formula>
    </cfRule>
    <cfRule type="expression" dxfId="14579" priority="10114">
      <formula>LEFT($M31,4)="Soma"</formula>
    </cfRule>
    <cfRule type="expression" dxfId="14578" priority="24327">
      <formula>$N31+$O31&lt;1</formula>
    </cfRule>
    <cfRule type="expression" dxfId="14577" priority="24328">
      <formula>LEFT($M31,4)="Soma"</formula>
    </cfRule>
    <cfRule type="expression" dxfId="14576" priority="10115">
      <formula>LEFT($M31,7)="Exemplo"</formula>
    </cfRule>
    <cfRule type="expression" dxfId="14575" priority="10116">
      <formula>$N31+$O31&lt;1</formula>
    </cfRule>
    <cfRule type="expression" dxfId="14574" priority="10117">
      <formula>LEFT($M31,4)="Soma"</formula>
    </cfRule>
    <cfRule type="expression" dxfId="14573" priority="10118">
      <formula>LEFT($M31,7)="Exemplo"</formula>
    </cfRule>
    <cfRule type="expression" dxfId="14572" priority="10119">
      <formula>$N31+$O31&lt;1</formula>
    </cfRule>
    <cfRule type="expression" dxfId="14571" priority="10676">
      <formula>$N31+$O31&lt;1</formula>
    </cfRule>
    <cfRule type="expression" dxfId="14570" priority="10677">
      <formula>LEFT($M31,4)="Soma"</formula>
    </cfRule>
    <cfRule type="expression" dxfId="14569" priority="10678">
      <formula>LEFT($M31,7)="Exemplo"</formula>
    </cfRule>
    <cfRule type="expression" dxfId="14568" priority="10679">
      <formula>$N31+$O31&lt;1</formula>
    </cfRule>
    <cfRule type="expression" dxfId="14567" priority="10680">
      <formula>LEFT($M31,4)="Soma"</formula>
    </cfRule>
    <cfRule type="expression" dxfId="14566" priority="10681">
      <formula>LEFT($M31,7)="Exemplo"</formula>
    </cfRule>
    <cfRule type="expression" dxfId="14565" priority="10682">
      <formula>$N31+$O31&lt;1</formula>
    </cfRule>
    <cfRule type="expression" dxfId="14564" priority="10683">
      <formula>LEFT($M31,4)="Soma"</formula>
    </cfRule>
    <cfRule type="expression" dxfId="14563" priority="10684">
      <formula>LEFT($M31,7)="Exemplo"</formula>
    </cfRule>
    <cfRule type="expression" dxfId="14562" priority="10685">
      <formula>$N31+$O31&lt;1</formula>
    </cfRule>
    <cfRule type="expression" dxfId="14561" priority="10686">
      <formula>LEFT($M31,4)="Soma"</formula>
    </cfRule>
    <cfRule type="expression" dxfId="14560" priority="10687">
      <formula>LEFT($M31,7)="Exemplo"</formula>
    </cfRule>
    <cfRule type="expression" dxfId="14559" priority="10688">
      <formula>$N31+$O31&lt;1</formula>
    </cfRule>
    <cfRule type="expression" dxfId="14558" priority="10689">
      <formula>LEFT($M31,4)="Soma"</formula>
    </cfRule>
    <cfRule type="expression" dxfId="14557" priority="10690">
      <formula>LEFT($M31,7)="Exemplo"</formula>
    </cfRule>
    <cfRule type="expression" dxfId="14556" priority="10691">
      <formula>$N31+$O31&lt;1</formula>
    </cfRule>
    <cfRule type="expression" dxfId="14555" priority="10692">
      <formula>LEFT($M31,4)="Soma"</formula>
    </cfRule>
    <cfRule type="expression" dxfId="14554" priority="10693">
      <formula>LEFT($M31,7)="Exemplo"</formula>
    </cfRule>
    <cfRule type="expression" dxfId="14553" priority="24329">
      <formula>LEFT($M31,7)="Exemplo"</formula>
    </cfRule>
    <cfRule type="expression" dxfId="14552" priority="24330">
      <formula>$N31+$O31&lt;1</formula>
    </cfRule>
    <cfRule type="expression" dxfId="14551" priority="24331">
      <formula>LEFT($M31,4)="Soma"</formula>
    </cfRule>
    <cfRule type="expression" dxfId="14550" priority="24332">
      <formula>LEFT($M31,7)="Exemplo"</formula>
    </cfRule>
    <cfRule type="expression" dxfId="14549" priority="24333">
      <formula>$N31+$O31&lt;1</formula>
    </cfRule>
    <cfRule type="expression" dxfId="14548" priority="10694">
      <formula>$N31+$O31&lt;1</formula>
    </cfRule>
    <cfRule type="expression" dxfId="14547" priority="24334">
      <formula>LEFT($M31,4)="Soma"</formula>
    </cfRule>
    <cfRule type="expression" dxfId="14546" priority="24335">
      <formula>LEFT($M31,7)="Exemplo"</formula>
    </cfRule>
    <cfRule type="expression" dxfId="14545" priority="24336">
      <formula>$N31+$O31&lt;1</formula>
    </cfRule>
    <cfRule type="expression" dxfId="14544" priority="24337">
      <formula>LEFT($M31,4)="Soma"</formula>
    </cfRule>
    <cfRule type="expression" dxfId="14543" priority="24338">
      <formula>LEFT($M31,7)="Exemplo"</formula>
    </cfRule>
    <cfRule type="expression" dxfId="14542" priority="24339">
      <formula>$N31+$O31&lt;1</formula>
    </cfRule>
    <cfRule type="expression" dxfId="14541" priority="10695">
      <formula>LEFT($M31,4)="Soma"</formula>
    </cfRule>
    <cfRule type="expression" dxfId="14540" priority="10696">
      <formula>LEFT($M31,7)="Exemplo"</formula>
    </cfRule>
    <cfRule type="expression" dxfId="14539" priority="10697">
      <formula>$N31+$O31&lt;1</formula>
    </cfRule>
    <cfRule type="expression" dxfId="14538" priority="10698">
      <formula>LEFT($M31,4)="Soma"</formula>
    </cfRule>
    <cfRule type="expression" dxfId="14537" priority="10699">
      <formula>LEFT($M31,7)="Exemplo"</formula>
    </cfRule>
    <cfRule type="expression" dxfId="14536" priority="10700">
      <formula>$N31+$O31&lt;1</formula>
    </cfRule>
    <cfRule type="expression" dxfId="14535" priority="10701">
      <formula>LEFT($M31,4)="Soma"</formula>
    </cfRule>
    <cfRule type="expression" dxfId="14534" priority="10702">
      <formula>LEFT($M31,7)="Exemplo"</formula>
    </cfRule>
    <cfRule type="expression" dxfId="14533" priority="10703">
      <formula>$N31+$O31&lt;1</formula>
    </cfRule>
    <cfRule type="expression" dxfId="14532" priority="10704">
      <formula>LEFT($M31,4)="Soma"</formula>
    </cfRule>
    <cfRule type="expression" dxfId="14531" priority="10705">
      <formula>LEFT($M31,7)="Exemplo"</formula>
    </cfRule>
    <cfRule type="expression" dxfId="14530" priority="10706">
      <formula>$N31+$O31&lt;1</formula>
    </cfRule>
    <cfRule type="expression" dxfId="14529" priority="10707">
      <formula>LEFT($M31,4)="Soma"</formula>
    </cfRule>
    <cfRule type="expression" dxfId="14528" priority="10708">
      <formula>LEFT($M31,7)="Exemplo"</formula>
    </cfRule>
    <cfRule type="expression" dxfId="14527" priority="10709">
      <formula>$N31+$O31&lt;1</formula>
    </cfRule>
    <cfRule type="expression" dxfId="14526" priority="10710">
      <formula>LEFT($M31,4)="Soma"</formula>
    </cfRule>
    <cfRule type="expression" dxfId="14525" priority="10120">
      <formula>LEFT($M31,4)="Soma"</formula>
    </cfRule>
    <cfRule type="expression" dxfId="14524" priority="10121">
      <formula>LEFT($M31,7)="Exemplo"</formula>
    </cfRule>
    <cfRule type="expression" dxfId="14523" priority="10122">
      <formula>$N31+$O31&lt;1</formula>
    </cfRule>
    <cfRule type="expression" dxfId="14522" priority="10621">
      <formula>LEFT($M31,7)="Exemplo"</formula>
    </cfRule>
    <cfRule type="expression" dxfId="14521" priority="10123">
      <formula>LEFT($M31,4)="Soma"</formula>
    </cfRule>
    <cfRule type="expression" dxfId="14520" priority="10124">
      <formula>LEFT($M31,7)="Exemplo"</formula>
    </cfRule>
    <cfRule type="expression" dxfId="14519" priority="10125">
      <formula>$N31+$O31&lt;1</formula>
    </cfRule>
    <cfRule type="expression" dxfId="14518" priority="10126">
      <formula>LEFT($M31,4)="Soma"</formula>
    </cfRule>
    <cfRule type="expression" dxfId="14517" priority="10127">
      <formula>LEFT($M31,7)="Exemplo"</formula>
    </cfRule>
    <cfRule type="expression" dxfId="14516" priority="10128">
      <formula>$N31+$O31&lt;1</formula>
    </cfRule>
    <cfRule type="expression" dxfId="14515" priority="10129">
      <formula>LEFT($M31,4)="Soma"</formula>
    </cfRule>
    <cfRule type="expression" dxfId="14514" priority="10130">
      <formula>LEFT($M31,7)="Exemplo"</formula>
    </cfRule>
    <cfRule type="expression" dxfId="14513" priority="10654">
      <formula>LEFT($M31,7)="Exemplo"</formula>
    </cfRule>
    <cfRule type="expression" dxfId="14512" priority="10653">
      <formula>LEFT($M31,4)="Soma"</formula>
    </cfRule>
    <cfRule type="expression" dxfId="14511" priority="10655">
      <formula>$N31+$O31&lt;1</formula>
    </cfRule>
    <cfRule type="expression" dxfId="14510" priority="10656">
      <formula>LEFT($M31,4)="Soma"</formula>
    </cfRule>
    <cfRule type="expression" dxfId="14509" priority="10657">
      <formula>LEFT($M31,7)="Exemplo"</formula>
    </cfRule>
    <cfRule type="expression" dxfId="14508" priority="10652">
      <formula>$N31+$O31&lt;1</formula>
    </cfRule>
    <cfRule type="expression" dxfId="14507" priority="10651">
      <formula>LEFT($M31,7)="Exemplo"</formula>
    </cfRule>
    <cfRule type="expression" dxfId="14506" priority="10650">
      <formula>LEFT($M31,4)="Soma"</formula>
    </cfRule>
    <cfRule type="expression" dxfId="14505" priority="10649">
      <formula>$N31+$O31&lt;1</formula>
    </cfRule>
    <cfRule type="expression" dxfId="14504" priority="10569">
      <formula>LEFT($M31,4)="Soma"</formula>
    </cfRule>
    <cfRule type="expression" dxfId="14503" priority="10648">
      <formula>LEFT($M31,7)="Exemplo"</formula>
    </cfRule>
    <cfRule type="expression" dxfId="14502" priority="10658">
      <formula>$N31+$O31&lt;1</formula>
    </cfRule>
    <cfRule type="expression" dxfId="14501" priority="10659">
      <formula>LEFT($M31,4)="Soma"</formula>
    </cfRule>
    <cfRule type="expression" dxfId="14500" priority="10660">
      <formula>LEFT($M31,7)="Exemplo"</formula>
    </cfRule>
    <cfRule type="expression" dxfId="14499" priority="10647">
      <formula>LEFT($M31,4)="Soma"</formula>
    </cfRule>
    <cfRule type="expression" dxfId="14498" priority="10646">
      <formula>$N31+$O31&lt;1</formula>
    </cfRule>
    <cfRule type="expression" dxfId="14497" priority="10645">
      <formula>LEFT($M31,7)="Exemplo"</formula>
    </cfRule>
    <cfRule type="expression" dxfId="14496" priority="10644">
      <formula>LEFT($M31,4)="Soma"</formula>
    </cfRule>
    <cfRule type="expression" dxfId="14495" priority="10643">
      <formula>$N31+$O31&lt;1</formula>
    </cfRule>
    <cfRule type="expression" dxfId="14494" priority="10642">
      <formula>LEFT($M31,7)="Exemplo"</formula>
    </cfRule>
    <cfRule type="expression" dxfId="14493" priority="10641">
      <formula>LEFT($M31,4)="Soma"</formula>
    </cfRule>
    <cfRule type="expression" dxfId="14492" priority="10640">
      <formula>$N31+$O31&lt;1</formula>
    </cfRule>
    <cfRule type="expression" dxfId="14491" priority="10639">
      <formula>LEFT($M31,7)="Exemplo"</formula>
    </cfRule>
    <cfRule type="expression" dxfId="14490" priority="10661">
      <formula>$N31+$O31&lt;1</formula>
    </cfRule>
    <cfRule type="expression" dxfId="14489" priority="10662">
      <formula>LEFT($M31,4)="Soma"</formula>
    </cfRule>
    <cfRule type="expression" dxfId="14488" priority="10663">
      <formula>LEFT($M31,7)="Exemplo"</formula>
    </cfRule>
    <cfRule type="expression" dxfId="14487" priority="10638">
      <formula>LEFT($M31,4)="Soma"</formula>
    </cfRule>
    <cfRule type="expression" dxfId="14486" priority="10637">
      <formula>$N31+$O31&lt;1</formula>
    </cfRule>
    <cfRule type="expression" dxfId="14485" priority="10636">
      <formula>LEFT($M31,7)="Exemplo"</formula>
    </cfRule>
    <cfRule type="expression" dxfId="14484" priority="10635">
      <formula>LEFT($M31,4)="Soma"</formula>
    </cfRule>
    <cfRule type="expression" dxfId="14483" priority="10634">
      <formula>$N31+$O31&lt;1</formula>
    </cfRule>
    <cfRule type="expression" dxfId="14482" priority="10633">
      <formula>LEFT($M31,7)="Exemplo"</formula>
    </cfRule>
    <cfRule type="expression" dxfId="14481" priority="10632">
      <formula>LEFT($M31,4)="Soma"</formula>
    </cfRule>
    <cfRule type="expression" dxfId="14480" priority="10631">
      <formula>$N31+$O31&lt;1</formula>
    </cfRule>
    <cfRule type="expression" dxfId="14479" priority="10630">
      <formula>LEFT($M31,7)="Exemplo"</formula>
    </cfRule>
    <cfRule type="expression" dxfId="14478" priority="10629">
      <formula>LEFT($M31,4)="Soma"</formula>
    </cfRule>
    <cfRule type="expression" dxfId="14477" priority="10628">
      <formula>$N31+$O31&lt;1</formula>
    </cfRule>
    <cfRule type="expression" dxfId="14476" priority="10627">
      <formula>LEFT($M31,7)="Exemplo"</formula>
    </cfRule>
    <cfRule type="expression" dxfId="14475" priority="10626">
      <formula>LEFT($M31,4)="Soma"</formula>
    </cfRule>
    <cfRule type="expression" dxfId="14474" priority="10625">
      <formula>$N31+$O31&lt;1</formula>
    </cfRule>
    <cfRule type="expression" dxfId="14473" priority="10131">
      <formula>$N31+$O31&lt;1</formula>
    </cfRule>
    <cfRule type="expression" dxfId="14472" priority="10132">
      <formula>LEFT($M31,4)="Soma"</formula>
    </cfRule>
    <cfRule type="expression" dxfId="14471" priority="10133">
      <formula>LEFT($M31,7)="Exemplo"</formula>
    </cfRule>
    <cfRule type="expression" dxfId="14470" priority="10134">
      <formula>$N31+$O31&lt;1</formula>
    </cfRule>
    <cfRule type="expression" dxfId="14469" priority="10135">
      <formula>LEFT($M31,4)="Soma"</formula>
    </cfRule>
    <cfRule type="expression" dxfId="14468" priority="10137">
      <formula>LEFT($M31,7)="Exemplo"</formula>
    </cfRule>
    <cfRule type="expression" dxfId="14467" priority="10728">
      <formula>LEFT($M31,7)="Exemplo"</formula>
    </cfRule>
    <cfRule type="expression" dxfId="14466" priority="10729">
      <formula>$N31+$O31&lt;1</formula>
    </cfRule>
    <cfRule type="expression" dxfId="14465" priority="10730">
      <formula>LEFT($M31,4)="Soma"</formula>
    </cfRule>
    <cfRule type="expression" dxfId="14464" priority="10138">
      <formula>$N31+$O31&lt;1</formula>
    </cfRule>
    <cfRule type="expression" dxfId="14463" priority="10139">
      <formula>LEFT($M31,4)="Soma"</formula>
    </cfRule>
    <cfRule type="expression" dxfId="14462" priority="10140">
      <formula>LEFT($M31,7)="Exemplo"</formula>
    </cfRule>
    <cfRule type="expression" dxfId="14461" priority="10141">
      <formula>$N31+$O31&lt;1</formula>
    </cfRule>
    <cfRule type="expression" dxfId="14460" priority="10624">
      <formula>LEFT($M31,7)="Exemplo"</formula>
    </cfRule>
    <cfRule type="expression" dxfId="14459" priority="10142">
      <formula>LEFT($M31,4)="Soma"</formula>
    </cfRule>
    <cfRule type="expression" dxfId="14458" priority="10143">
      <formula>LEFT($M31,7)="Exemplo"</formula>
    </cfRule>
    <cfRule type="expression" dxfId="14457" priority="10144">
      <formula>$N31+$O31&lt;1</formula>
    </cfRule>
    <cfRule type="expression" dxfId="14456" priority="10664">
      <formula>$N31+$O31&lt;1</formula>
    </cfRule>
    <cfRule type="expression" dxfId="14455" priority="10665">
      <formula>LEFT($M31,4)="Soma"</formula>
    </cfRule>
    <cfRule type="expression" dxfId="14454" priority="10666">
      <formula>LEFT($M31,7)="Exemplo"</formula>
    </cfRule>
    <cfRule type="expression" dxfId="14453" priority="10667">
      <formula>$N31+$O31&lt;1</formula>
    </cfRule>
    <cfRule type="expression" dxfId="14452" priority="10668">
      <formula>LEFT($M31,4)="Soma"</formula>
    </cfRule>
    <cfRule type="expression" dxfId="14451" priority="10669">
      <formula>LEFT($M31,7)="Exemplo"</formula>
    </cfRule>
    <cfRule type="expression" dxfId="14450" priority="10145">
      <formula>LEFT($M31,4)="Soma"</formula>
    </cfRule>
    <cfRule type="expression" dxfId="14449" priority="10146">
      <formula>LEFT($M31,7)="Exemplo"</formula>
    </cfRule>
    <cfRule type="expression" dxfId="14448" priority="10147">
      <formula>$N31+$O31&lt;1</formula>
    </cfRule>
    <cfRule type="expression" dxfId="14447" priority="10670">
      <formula>$N31+$O31&lt;1</formula>
    </cfRule>
    <cfRule type="expression" dxfId="14446" priority="24340">
      <formula>LEFT($M31,4)="Soma"</formula>
    </cfRule>
    <cfRule type="expression" dxfId="14445" priority="24341">
      <formula>LEFT($M31,7)="Exemplo"</formula>
    </cfRule>
    <cfRule type="expression" dxfId="14444" priority="24342">
      <formula>$N31+$O31&lt;1</formula>
    </cfRule>
    <cfRule type="expression" dxfId="14443" priority="24343">
      <formula>LEFT($M31,4)="Soma"</formula>
    </cfRule>
    <cfRule type="expression" dxfId="14442" priority="24344">
      <formula>LEFT($M31,7)="Exemplo"</formula>
    </cfRule>
    <cfRule type="expression" dxfId="14441" priority="10671">
      <formula>LEFT($M31,4)="Soma"</formula>
    </cfRule>
    <cfRule type="expression" dxfId="14440" priority="10672">
      <formula>LEFT($M31,7)="Exemplo"</formula>
    </cfRule>
    <cfRule type="expression" dxfId="14439" priority="10148">
      <formula>LEFT($M31,4)="Soma"</formula>
    </cfRule>
    <cfRule type="expression" dxfId="14438" priority="10149">
      <formula>LEFT($M31,7)="Exemplo"</formula>
    </cfRule>
    <cfRule type="expression" dxfId="14437" priority="10150">
      <formula>$N31+$O31&lt;1</formula>
    </cfRule>
    <cfRule type="expression" dxfId="14436" priority="10151">
      <formula>LEFT($M31,4)="Soma"</formula>
    </cfRule>
    <cfRule type="expression" dxfId="14435" priority="10152">
      <formula>LEFT($M31,7)="Exemplo"</formula>
    </cfRule>
    <cfRule type="expression" dxfId="14434" priority="10153">
      <formula>$N31+$O31&lt;1</formula>
    </cfRule>
    <cfRule type="expression" dxfId="14433" priority="10154">
      <formula>LEFT($M31,4)="Soma"</formula>
    </cfRule>
    <cfRule type="expression" dxfId="14432" priority="10748">
      <formula>LEFT($M31,7)="Exemplo"</formula>
    </cfRule>
    <cfRule type="expression" dxfId="14431" priority="10749">
      <formula>$N31+$O31&lt;1</formula>
    </cfRule>
    <cfRule type="expression" dxfId="14430" priority="10750">
      <formula>LEFT($M31,4)="Soma"</formula>
    </cfRule>
    <cfRule type="expression" dxfId="14429" priority="10751">
      <formula>LEFT($M31,7)="Exemplo"</formula>
    </cfRule>
    <cfRule type="expression" dxfId="14428" priority="10752">
      <formula>$N31+$O31&lt;1</formula>
    </cfRule>
    <cfRule type="expression" dxfId="14427" priority="10753">
      <formula>LEFT($M31,4)="Soma"</formula>
    </cfRule>
    <cfRule type="expression" dxfId="14426" priority="10754">
      <formula>LEFT($M31,7)="Exemplo"</formula>
    </cfRule>
    <cfRule type="expression" dxfId="14425" priority="10755">
      <formula>$N31+$O31&lt;1</formula>
    </cfRule>
    <cfRule type="expression" dxfId="14424" priority="10756">
      <formula>LEFT($M31,4)="Soma"</formula>
    </cfRule>
    <cfRule type="expression" dxfId="14423" priority="10155">
      <formula>LEFT($M31,7)="Exemplo"</formula>
    </cfRule>
    <cfRule type="expression" dxfId="14422" priority="10156">
      <formula>$N31+$O31&lt;1</formula>
    </cfRule>
    <cfRule type="expression" dxfId="14421" priority="10673">
      <formula>$N31+$O31&lt;1</formula>
    </cfRule>
    <cfRule type="expression" dxfId="14420" priority="10674">
      <formula>LEFT($M31,4)="Soma"</formula>
    </cfRule>
    <cfRule type="expression" dxfId="14419" priority="10675">
      <formula>LEFT($M31,7)="Exemplo"</formula>
    </cfRule>
    <cfRule type="expression" dxfId="14418" priority="10157">
      <formula>LEFT($M31,4)="Soma"</formula>
    </cfRule>
    <cfRule type="expression" dxfId="14417" priority="10757">
      <formula>LEFT($M31,7)="Exemplo"</formula>
    </cfRule>
    <cfRule type="expression" dxfId="14416" priority="10758">
      <formula>$N31+$O31&lt;1</formula>
    </cfRule>
    <cfRule type="expression" dxfId="14415" priority="10759">
      <formula>LEFT($M31,4)="Soma"</formula>
    </cfRule>
    <cfRule type="expression" dxfId="14414" priority="10158">
      <formula>LEFT($M31,7)="Exemplo"</formula>
    </cfRule>
    <cfRule type="expression" dxfId="14413" priority="10159">
      <formula>$N31+$O31&lt;1</formula>
    </cfRule>
    <cfRule type="expression" dxfId="14412" priority="10160">
      <formula>LEFT($M31,4)="Soma"</formula>
    </cfRule>
    <cfRule type="expression" dxfId="14411" priority="10161">
      <formula>LEFT($M31,7)="Exemplo"</formula>
    </cfRule>
    <cfRule type="expression" dxfId="14410" priority="10162">
      <formula>$N31+$O31&lt;1</formula>
    </cfRule>
    <cfRule type="expression" dxfId="14409" priority="10163">
      <formula>LEFT($M31,4)="Soma"</formula>
    </cfRule>
    <cfRule type="expression" dxfId="14408" priority="10164">
      <formula>LEFT($M31,7)="Exemplo"</formula>
    </cfRule>
    <cfRule type="expression" dxfId="14407" priority="10165">
      <formula>$N31+$O31&lt;1</formula>
    </cfRule>
    <cfRule type="expression" dxfId="14406" priority="10166">
      <formula>LEFT($M31,4)="Soma"</formula>
    </cfRule>
    <cfRule type="expression" dxfId="14405" priority="24218">
      <formula>LEFT($M31,7)="Exemplo"</formula>
    </cfRule>
    <cfRule type="expression" dxfId="14404" priority="10763">
      <formula>LEFT($M31,7)="Exemplo"</formula>
    </cfRule>
    <cfRule type="expression" dxfId="14403" priority="10764">
      <formula>$N31+$O31&lt;1</formula>
    </cfRule>
    <cfRule type="expression" dxfId="14402" priority="10765">
      <formula>LEFT($M31,4)="Soma"</formula>
    </cfRule>
    <cfRule type="expression" dxfId="14401" priority="10766">
      <formula>LEFT($M31,7)="Exemplo"</formula>
    </cfRule>
    <cfRule type="expression" dxfId="14400" priority="10767">
      <formula>$N31+$O31&lt;1</formula>
    </cfRule>
    <cfRule type="expression" dxfId="14399" priority="10768">
      <formula>LEFT($M31,4)="Soma"</formula>
    </cfRule>
    <cfRule type="expression" dxfId="14398" priority="24220">
      <formula>LEFT($M31,4)="Soma"</formula>
    </cfRule>
    <cfRule type="expression" dxfId="14397" priority="24221">
      <formula>LEFT($M31,7)="Exemplo"</formula>
    </cfRule>
    <cfRule type="expression" dxfId="14396" priority="10623">
      <formula>LEFT($M31,4)="Soma"</formula>
    </cfRule>
    <cfRule type="expression" dxfId="14395" priority="10622">
      <formula>$N31+$O31&lt;1</formula>
    </cfRule>
    <cfRule type="expression" dxfId="14394" priority="10620">
      <formula>LEFT($M31,4)="Soma"</formula>
    </cfRule>
    <cfRule type="expression" dxfId="14393" priority="10619">
      <formula>$N31+$O31&lt;1</formula>
    </cfRule>
    <cfRule type="expression" dxfId="14392" priority="10618">
      <formula>LEFT($M31,7)="Exemplo"</formula>
    </cfRule>
    <cfRule type="expression" dxfId="14391" priority="10617">
      <formula>LEFT($M31,4)="Soma"</formula>
    </cfRule>
    <cfRule type="expression" dxfId="14390" priority="10616">
      <formula>$N31+$O31&lt;1</formula>
    </cfRule>
    <cfRule type="expression" dxfId="14389" priority="10615">
      <formula>LEFT($M31,7)="Exemplo"</formula>
    </cfRule>
    <cfRule type="expression" dxfId="14388" priority="24222">
      <formula>$N31+$O31&lt;1</formula>
    </cfRule>
    <cfRule type="expression" dxfId="14387" priority="24223">
      <formula>LEFT($M31,4)="Soma"</formula>
    </cfRule>
    <cfRule type="expression" dxfId="14386" priority="24224">
      <formula>LEFT($M31,7)="Exemplo"</formula>
    </cfRule>
    <cfRule type="expression" dxfId="14385" priority="24225">
      <formula>$N31+$O31&lt;1</formula>
    </cfRule>
    <cfRule type="expression" dxfId="14384" priority="24226">
      <formula>LEFT($M31,4)="Soma"</formula>
    </cfRule>
    <cfRule type="expression" dxfId="14383" priority="24227">
      <formula>LEFT($M31,7)="Exemplo"</formula>
    </cfRule>
    <cfRule type="expression" dxfId="14382" priority="24228">
      <formula>$N31+$O31&lt;1</formula>
    </cfRule>
    <cfRule type="expression" dxfId="14381" priority="24229">
      <formula>LEFT($M31,4)="Soma"</formula>
    </cfRule>
    <cfRule type="expression" dxfId="14380" priority="24230">
      <formula>LEFT($M31,7)="Exemplo"</formula>
    </cfRule>
    <cfRule type="expression" dxfId="14379" priority="24231">
      <formula>$N31+$O31&lt;1</formula>
    </cfRule>
    <cfRule type="expression" dxfId="14378" priority="24232">
      <formula>LEFT($M31,4)="Soma"</formula>
    </cfRule>
    <cfRule type="expression" dxfId="14377" priority="24233">
      <formula>LEFT($M31,7)="Exemplo"</formula>
    </cfRule>
    <cfRule type="expression" dxfId="14376" priority="24234">
      <formula>$N31+$O31&lt;1</formula>
    </cfRule>
    <cfRule type="expression" dxfId="14375" priority="24235">
      <formula>LEFT($M31,4)="Soma"</formula>
    </cfRule>
    <cfRule type="expression" dxfId="14374" priority="24236">
      <formula>LEFT($M31,7)="Exemplo"</formula>
    </cfRule>
    <cfRule type="expression" dxfId="14373" priority="24237">
      <formula>$N31+$O31&lt;1</formula>
    </cfRule>
    <cfRule type="expression" dxfId="14372" priority="24238">
      <formula>LEFT($M31,4)="Soma"</formula>
    </cfRule>
    <cfRule type="expression" dxfId="14371" priority="10614">
      <formula>LEFT($M31,4)="Soma"</formula>
    </cfRule>
    <cfRule type="expression" dxfId="14370" priority="24239">
      <formula>LEFT($M31,7)="Exemplo"</formula>
    </cfRule>
    <cfRule type="expression" dxfId="14369" priority="24240">
      <formula>$N31+$O31&lt;1</formula>
    </cfRule>
    <cfRule type="expression" dxfId="14368" priority="10613">
      <formula>$N31+$O31&lt;1</formula>
    </cfRule>
    <cfRule type="expression" dxfId="14367" priority="10612">
      <formula>LEFT($M31,7)="Exemplo"</formula>
    </cfRule>
    <cfRule type="expression" dxfId="14366" priority="10611">
      <formula>LEFT($M31,4)="Soma"</formula>
    </cfRule>
    <cfRule type="expression" dxfId="14365" priority="24241">
      <formula>LEFT($M31,4)="Soma"</formula>
    </cfRule>
    <cfRule type="expression" dxfId="14364" priority="24242">
      <formula>LEFT($M31,7)="Exemplo"</formula>
    </cfRule>
    <cfRule type="expression" dxfId="14363" priority="10610">
      <formula>$N31+$O31&lt;1</formula>
    </cfRule>
    <cfRule type="expression" dxfId="14362" priority="24243">
      <formula>$N31+$O31&lt;1</formula>
    </cfRule>
    <cfRule type="expression" dxfId="14361" priority="24244">
      <formula>LEFT($M31,4)="Soma"</formula>
    </cfRule>
    <cfRule type="expression" dxfId="14360" priority="24245">
      <formula>LEFT($M31,7)="Exemplo"</formula>
    </cfRule>
    <cfRule type="expression" dxfId="14359" priority="24246">
      <formula>$N31+$O31&lt;1</formula>
    </cfRule>
    <cfRule type="expression" dxfId="14358" priority="24247">
      <formula>LEFT($M31,4)="Soma"</formula>
    </cfRule>
    <cfRule type="expression" dxfId="14357" priority="24248">
      <formula>LEFT($M31,7)="Exemplo"</formula>
    </cfRule>
    <cfRule type="expression" dxfId="14356" priority="24249">
      <formula>$N31+$O31&lt;1</formula>
    </cfRule>
    <cfRule type="expression" dxfId="14355" priority="24250">
      <formula>LEFT($M31,4)="Soma"</formula>
    </cfRule>
    <cfRule type="expression" dxfId="14354" priority="24251">
      <formula>LEFT($M31,7)="Exemplo"</formula>
    </cfRule>
    <cfRule type="expression" dxfId="14353" priority="24252">
      <formula>$N31+$O31&lt;1</formula>
    </cfRule>
    <cfRule type="expression" dxfId="14352" priority="24253">
      <formula>LEFT($M31,4)="Soma"</formula>
    </cfRule>
    <cfRule type="expression" dxfId="14351" priority="24254">
      <formula>LEFT($M31,7)="Exemplo"</formula>
    </cfRule>
    <cfRule type="expression" dxfId="14350" priority="24255">
      <formula>$N31+$O31&lt;1</formula>
    </cfRule>
    <cfRule type="expression" dxfId="14349" priority="24256">
      <formula>LEFT($M31,4)="Soma"</formula>
    </cfRule>
    <cfRule type="expression" dxfId="14348" priority="24257">
      <formula>LEFT($M31,7)="Exemplo"</formula>
    </cfRule>
    <cfRule type="expression" dxfId="14347" priority="24258">
      <formula>$N31+$O31&lt;1</formula>
    </cfRule>
    <cfRule type="expression" dxfId="14346" priority="24259">
      <formula>LEFT($M31,4)="Soma"</formula>
    </cfRule>
    <cfRule type="expression" dxfId="14345" priority="24260">
      <formula>LEFT($M31,7)="Exemplo"</formula>
    </cfRule>
    <cfRule type="expression" dxfId="14344" priority="24261">
      <formula>$N31+$O31&lt;1</formula>
    </cfRule>
    <cfRule type="expression" dxfId="14343" priority="24262">
      <formula>LEFT($M31,4)="Soma"</formula>
    </cfRule>
    <cfRule type="expression" dxfId="14342" priority="24263">
      <formula>LEFT($M31,7)="Exemplo"</formula>
    </cfRule>
    <cfRule type="expression" dxfId="14341" priority="24264">
      <formula>$N31+$O31&lt;1</formula>
    </cfRule>
    <cfRule type="expression" dxfId="14340" priority="24265">
      <formula>LEFT($M31,4)="Soma"</formula>
    </cfRule>
    <cfRule type="expression" dxfId="14339" priority="24266">
      <formula>LEFT($M31,7)="Exemplo"</formula>
    </cfRule>
    <cfRule type="expression" dxfId="14338" priority="24267">
      <formula>$N31+$O31&lt;1</formula>
    </cfRule>
    <cfRule type="expression" dxfId="14337" priority="24268">
      <formula>LEFT($M31,4)="Soma"</formula>
    </cfRule>
    <cfRule type="expression" dxfId="14336" priority="24269">
      <formula>LEFT($M31,7)="Exemplo"</formula>
    </cfRule>
    <cfRule type="expression" dxfId="14335" priority="24270">
      <formula>$N31+$O31&lt;1</formula>
    </cfRule>
    <cfRule type="expression" dxfId="14334" priority="24271">
      <formula>LEFT($M31,4)="Soma"</formula>
    </cfRule>
    <cfRule type="expression" dxfId="14333" priority="24272">
      <formula>LEFT($M31,7)="Exemplo"</formula>
    </cfRule>
    <cfRule type="expression" dxfId="14332" priority="24273">
      <formula>$N31+$O31&lt;1</formula>
    </cfRule>
    <cfRule type="expression" dxfId="14331" priority="24274">
      <formula>LEFT($M31,4)="Soma"</formula>
    </cfRule>
    <cfRule type="expression" dxfId="14330" priority="24275">
      <formula>LEFT($M31,7)="Exemplo"</formula>
    </cfRule>
    <cfRule type="expression" dxfId="14329" priority="24276">
      <formula>$N31+$O31&lt;1</formula>
    </cfRule>
    <cfRule type="expression" dxfId="14328" priority="24277">
      <formula>LEFT($M31,4)="Soma"</formula>
    </cfRule>
    <cfRule type="expression" dxfId="14327" priority="24278">
      <formula>LEFT($M31,7)="Exemplo"</formula>
    </cfRule>
    <cfRule type="expression" dxfId="14326" priority="24279">
      <formula>$N31+$O31&lt;1</formula>
    </cfRule>
    <cfRule type="expression" dxfId="14325" priority="10209">
      <formula>LEFT($M31,4)="Soma"</formula>
    </cfRule>
    <cfRule type="expression" dxfId="14324" priority="10208">
      <formula>$N31+$O31&lt;1</formula>
    </cfRule>
    <cfRule type="expression" dxfId="14323" priority="10207">
      <formula>LEFT($M31,7)="Exemplo"</formula>
    </cfRule>
    <cfRule type="expression" dxfId="14322" priority="10206">
      <formula>LEFT($M31,4)="Soma"</formula>
    </cfRule>
    <cfRule type="expression" dxfId="14321" priority="10205">
      <formula>$N31+$O31&lt;1</formula>
    </cfRule>
    <cfRule type="expression" dxfId="14320" priority="10204">
      <formula>LEFT($M31,7)="Exemplo"</formula>
    </cfRule>
    <cfRule type="expression" dxfId="14319" priority="10203">
      <formula>LEFT($M31,4)="Soma"</formula>
    </cfRule>
    <cfRule type="expression" dxfId="14318" priority="10202">
      <formula>$N31+$O31&lt;1</formula>
    </cfRule>
    <cfRule type="expression" dxfId="14317" priority="10201">
      <formula>LEFT($M31,7)="Exemplo"</formula>
    </cfRule>
    <cfRule type="expression" dxfId="14316" priority="10200">
      <formula>LEFT($M31,4)="Soma"</formula>
    </cfRule>
    <cfRule type="expression" dxfId="14315" priority="10199">
      <formula>$N31+$O31&lt;1</formula>
    </cfRule>
    <cfRule type="expression" dxfId="14314" priority="10198">
      <formula>LEFT($M31,7)="Exemplo"</formula>
    </cfRule>
    <cfRule type="expression" dxfId="14313" priority="10197">
      <formula>LEFT($M31,4)="Soma"</formula>
    </cfRule>
    <cfRule type="expression" dxfId="14312" priority="10196">
      <formula>$N31+$O31&lt;1</formula>
    </cfRule>
    <cfRule type="expression" dxfId="14311" priority="24280">
      <formula>LEFT($M31,4)="Soma"</formula>
    </cfRule>
    <cfRule type="expression" dxfId="14310" priority="10195">
      <formula>LEFT($M31,7)="Exemplo"</formula>
    </cfRule>
    <cfRule type="expression" dxfId="14309" priority="10194">
      <formula>LEFT($M31,4)="Soma"</formula>
    </cfRule>
    <cfRule type="expression" dxfId="14308" priority="10193">
      <formula>$N31+$O31&lt;1</formula>
    </cfRule>
    <cfRule type="expression" dxfId="14307" priority="10192">
      <formula>LEFT($M31,7)="Exemplo"</formula>
    </cfRule>
    <cfRule type="expression" dxfId="14306" priority="10191">
      <formula>LEFT($M31,4)="Soma"</formula>
    </cfRule>
    <cfRule type="expression" dxfId="14305" priority="10190">
      <formula>$N31+$O31&lt;1</formula>
    </cfRule>
    <cfRule type="expression" dxfId="14304" priority="10189">
      <formula>LEFT($M31,7)="Exemplo"</formula>
    </cfRule>
    <cfRule type="expression" dxfId="14303" priority="10188">
      <formula>LEFT($M31,4)="Soma"</formula>
    </cfRule>
    <cfRule type="expression" dxfId="14302" priority="10187">
      <formula>$N31+$O31&lt;1</formula>
    </cfRule>
    <cfRule type="expression" dxfId="14301" priority="10186">
      <formula>LEFT($M31,7)="Exemplo"</formula>
    </cfRule>
    <cfRule type="expression" dxfId="14300" priority="10178">
      <formula>LEFT($M31,4)="Soma"</formula>
    </cfRule>
    <cfRule type="expression" dxfId="14299" priority="10177">
      <formula>$N31+$O31&lt;1</formula>
    </cfRule>
    <cfRule type="expression" dxfId="14298" priority="24281">
      <formula>LEFT($M31,7)="Exemplo"</formula>
    </cfRule>
    <cfRule type="expression" dxfId="14297" priority="24282">
      <formula>$N31+$O31&lt;1</formula>
    </cfRule>
    <cfRule type="expression" dxfId="14296" priority="24283">
      <formula>LEFT($M31,4)="Soma"</formula>
    </cfRule>
    <cfRule type="expression" dxfId="14295" priority="10176">
      <formula>LEFT($M31,7)="Exemplo"</formula>
    </cfRule>
    <cfRule type="expression" dxfId="14294" priority="10172">
      <formula>LEFT($M31,4)="Soma"</formula>
    </cfRule>
    <cfRule type="expression" dxfId="14293" priority="10171">
      <formula>$N31+$O31&lt;1</formula>
    </cfRule>
    <cfRule type="expression" dxfId="14292" priority="10170">
      <formula>LEFT($M31,7)="Exemplo"</formula>
    </cfRule>
    <cfRule type="expression" dxfId="14291" priority="10169">
      <formula>LEFT($M31,4)="Soma"</formula>
    </cfRule>
    <cfRule type="expression" dxfId="14290" priority="10168">
      <formula>$N31+$O31&lt;1</formula>
    </cfRule>
    <cfRule type="expression" dxfId="14289" priority="10167">
      <formula>LEFT($M31,7)="Exemplo"</formula>
    </cfRule>
  </conditionalFormatting>
  <conditionalFormatting sqref="M31:M35">
    <cfRule type="expression" dxfId="14288" priority="14722">
      <formula>$N31+$O31&lt;1</formula>
    </cfRule>
  </conditionalFormatting>
  <conditionalFormatting sqref="M32">
    <cfRule type="expression" dxfId="14287" priority="13911">
      <formula>LEFT($M32,7)="Exemplo"</formula>
    </cfRule>
    <cfRule type="expression" dxfId="14286" priority="13910">
      <formula>LEFT($M32,4)="Soma"</formula>
    </cfRule>
    <cfRule type="expression" dxfId="14285" priority="13909">
      <formula>$N32+$O32&lt;1</formula>
    </cfRule>
    <cfRule type="expression" dxfId="14284" priority="13908">
      <formula>LEFT($M32,7)="Exemplo"</formula>
    </cfRule>
    <cfRule type="expression" dxfId="14283" priority="13907">
      <formula>LEFT($M32,4)="Soma"</formula>
    </cfRule>
    <cfRule type="expression" dxfId="14282" priority="13906">
      <formula>$N32+$O32&lt;1</formula>
    </cfRule>
    <cfRule type="expression" dxfId="14281" priority="13905">
      <formula>LEFT($M32,7)="Exemplo"</formula>
    </cfRule>
    <cfRule type="expression" dxfId="14280" priority="13904">
      <formula>LEFT($M32,4)="Soma"</formula>
    </cfRule>
    <cfRule type="expression" dxfId="14279" priority="13903">
      <formula>$N32+$O32&lt;1</formula>
    </cfRule>
    <cfRule type="expression" dxfId="14278" priority="13902">
      <formula>LEFT($M32,7)="Exemplo"</formula>
    </cfRule>
    <cfRule type="expression" dxfId="14277" priority="13901">
      <formula>LEFT($M32,4)="Soma"</formula>
    </cfRule>
    <cfRule type="expression" dxfId="14276" priority="13900">
      <formula>$N32+$O32&lt;1</formula>
    </cfRule>
    <cfRule type="expression" dxfId="14275" priority="13899">
      <formula>LEFT($M32,7)="Exemplo"</formula>
    </cfRule>
    <cfRule type="expression" dxfId="14274" priority="13898">
      <formula>LEFT($M32,4)="Soma"</formula>
    </cfRule>
    <cfRule type="expression" dxfId="14273" priority="13897">
      <formula>$N32+$O32&lt;1</formula>
    </cfRule>
    <cfRule type="expression" dxfId="14272" priority="13896">
      <formula>LEFT($M32,7)="Exemplo"</formula>
    </cfRule>
    <cfRule type="expression" dxfId="14271" priority="13895">
      <formula>LEFT($M32,4)="Soma"</formula>
    </cfRule>
    <cfRule type="expression" dxfId="14270" priority="13894">
      <formula>$N32+$O32&lt;1</formula>
    </cfRule>
    <cfRule type="expression" dxfId="14269" priority="13893">
      <formula>LEFT($M32,7)="Exemplo"</formula>
    </cfRule>
    <cfRule type="expression" dxfId="14268" priority="13892">
      <formula>LEFT($M32,4)="Soma"</formula>
    </cfRule>
    <cfRule type="expression" dxfId="14267" priority="13891">
      <formula>$N32+$O32&lt;1</formula>
    </cfRule>
    <cfRule type="expression" dxfId="14266" priority="13890">
      <formula>LEFT($M32,7)="Exemplo"</formula>
    </cfRule>
    <cfRule type="expression" dxfId="14265" priority="13889">
      <formula>LEFT($M32,4)="Soma"</formula>
    </cfRule>
    <cfRule type="expression" dxfId="14264" priority="13888">
      <formula>$N32+$O32&lt;1</formula>
    </cfRule>
    <cfRule type="expression" dxfId="14263" priority="13887">
      <formula>LEFT($M32,7)="Exemplo"</formula>
    </cfRule>
    <cfRule type="expression" dxfId="14262" priority="13886">
      <formula>LEFT($M32,4)="Soma"</formula>
    </cfRule>
    <cfRule type="expression" dxfId="14261" priority="13885">
      <formula>$N32+$O32&lt;1</formula>
    </cfRule>
    <cfRule type="expression" dxfId="14260" priority="13884">
      <formula>LEFT($M32,7)="Exemplo"</formula>
    </cfRule>
    <cfRule type="expression" dxfId="14259" priority="14487">
      <formula>LEFT($M32,7)="Exemplo"</formula>
    </cfRule>
    <cfRule type="expression" dxfId="14258" priority="14486">
      <formula>LEFT($M32,4)="Soma"</formula>
    </cfRule>
    <cfRule type="expression" dxfId="14257" priority="14485">
      <formula>$N32+$O32&lt;1</formula>
    </cfRule>
    <cfRule type="expression" dxfId="14256" priority="13883">
      <formula>LEFT($M32,4)="Soma"</formula>
    </cfRule>
    <cfRule type="expression" dxfId="14255" priority="13882">
      <formula>$N32+$O32&lt;1</formula>
    </cfRule>
    <cfRule type="expression" dxfId="14254" priority="13881">
      <formula>LEFT($M32,7)="Exemplo"</formula>
    </cfRule>
    <cfRule type="expression" dxfId="14253" priority="13880">
      <formula>LEFT($M32,4)="Soma"</formula>
    </cfRule>
    <cfRule type="expression" dxfId="14252" priority="13879">
      <formula>$N32+$O32&lt;1</formula>
    </cfRule>
    <cfRule type="expression" dxfId="14251" priority="13878">
      <formula>LEFT($M32,7)="Exemplo"</formula>
    </cfRule>
    <cfRule type="expression" dxfId="14250" priority="13877">
      <formula>LEFT($M32,4)="Soma"</formula>
    </cfRule>
    <cfRule type="expression" dxfId="14249" priority="13876">
      <formula>$N32+$O32&lt;1</formula>
    </cfRule>
    <cfRule type="expression" dxfId="14248" priority="13875">
      <formula>LEFT($M32,7)="Exemplo"</formula>
    </cfRule>
    <cfRule type="expression" dxfId="14247" priority="13874">
      <formula>LEFT($M32,4)="Soma"</formula>
    </cfRule>
    <cfRule type="expression" dxfId="14246" priority="13873">
      <formula>$N32+$O32&lt;1</formula>
    </cfRule>
    <cfRule type="expression" dxfId="14245" priority="13872">
      <formula>LEFT($M32,7)="Exemplo"</formula>
    </cfRule>
    <cfRule type="expression" dxfId="14244" priority="14484">
      <formula>LEFT($M32,7)="Exemplo"</formula>
    </cfRule>
    <cfRule type="expression" dxfId="14243" priority="14483">
      <formula>LEFT($M32,4)="Soma"</formula>
    </cfRule>
    <cfRule type="expression" dxfId="14242" priority="14482">
      <formula>$N32+$O32&lt;1</formula>
    </cfRule>
    <cfRule type="expression" dxfId="14241" priority="13871">
      <formula>LEFT($M32,4)="Soma"</formula>
    </cfRule>
    <cfRule type="expression" dxfId="14240" priority="13870">
      <formula>$N32+$O32&lt;1</formula>
    </cfRule>
    <cfRule type="expression" dxfId="14239" priority="13869">
      <formula>LEFT($M32,7)="Exemplo"</formula>
    </cfRule>
    <cfRule type="expression" dxfId="14238" priority="13868">
      <formula>LEFT($M32,4)="Soma"</formula>
    </cfRule>
    <cfRule type="expression" dxfId="14237" priority="13867">
      <formula>$N32+$O32&lt;1</formula>
    </cfRule>
    <cfRule type="expression" dxfId="14236" priority="13866">
      <formula>LEFT($M32,7)="Exemplo"</formula>
    </cfRule>
    <cfRule type="expression" dxfId="14235" priority="14481">
      <formula>LEFT($M32,7)="Exemplo"</formula>
    </cfRule>
    <cfRule type="expression" dxfId="14234" priority="14480">
      <formula>LEFT($M32,4)="Soma"</formula>
    </cfRule>
    <cfRule type="expression" dxfId="14233" priority="14479">
      <formula>$N32+$O32&lt;1</formula>
    </cfRule>
    <cfRule type="expression" dxfId="14232" priority="14478">
      <formula>LEFT($M32,7)="Exemplo"</formula>
    </cfRule>
    <cfRule type="expression" dxfId="14231" priority="14477">
      <formula>LEFT($M32,4)="Soma"</formula>
    </cfRule>
    <cfRule type="expression" dxfId="14230" priority="14476">
      <formula>$N32+$O32&lt;1</formula>
    </cfRule>
    <cfRule type="expression" dxfId="14229" priority="14475">
      <formula>LEFT($M32,7)="Exemplo"</formula>
    </cfRule>
    <cfRule type="expression" dxfId="14228" priority="14474">
      <formula>LEFT($M32,4)="Soma"</formula>
    </cfRule>
    <cfRule type="expression" dxfId="14227" priority="14473">
      <formula>$N32+$O32&lt;1</formula>
    </cfRule>
    <cfRule type="expression" dxfId="14226" priority="14472">
      <formula>LEFT($M32,7)="Exemplo"</formula>
    </cfRule>
    <cfRule type="expression" dxfId="14225" priority="14471">
      <formula>LEFT($M32,4)="Soma"</formula>
    </cfRule>
    <cfRule type="expression" dxfId="14224" priority="14470">
      <formula>$N32+$O32&lt;1</formula>
    </cfRule>
    <cfRule type="expression" dxfId="14223" priority="14469">
      <formula>LEFT($M32,7)="Exemplo"</formula>
    </cfRule>
    <cfRule type="expression" dxfId="14222" priority="14468">
      <formula>LEFT($M32,4)="Soma"</formula>
    </cfRule>
    <cfRule type="expression" dxfId="14221" priority="14467">
      <formula>$N32+$O32&lt;1</formula>
    </cfRule>
    <cfRule type="expression" dxfId="14220" priority="14466">
      <formula>LEFT($M32,7)="Exemplo"</formula>
    </cfRule>
    <cfRule type="expression" dxfId="14219" priority="14465">
      <formula>LEFT($M32,4)="Soma"</formula>
    </cfRule>
    <cfRule type="expression" dxfId="14218" priority="13865">
      <formula>LEFT($M32,4)="Soma"</formula>
    </cfRule>
    <cfRule type="expression" dxfId="14217" priority="13864">
      <formula>$N32+$O32&lt;1</formula>
    </cfRule>
    <cfRule type="expression" dxfId="14216" priority="13863">
      <formula>LEFT($M32,7)="Exemplo"</formula>
    </cfRule>
    <cfRule type="expression" dxfId="14215" priority="13862">
      <formula>LEFT($M32,4)="Soma"</formula>
    </cfRule>
    <cfRule type="expression" dxfId="14214" priority="13861">
      <formula>$N32+$O32&lt;1</formula>
    </cfRule>
    <cfRule type="expression" dxfId="14213" priority="13860">
      <formula>LEFT($M32,7)="Exemplo"</formula>
    </cfRule>
    <cfRule type="expression" dxfId="14212" priority="13859">
      <formula>LEFT($M32,4)="Soma"</formula>
    </cfRule>
    <cfRule type="expression" dxfId="14211" priority="13858">
      <formula>$N32+$O32&lt;1</formula>
    </cfRule>
    <cfRule type="expression" dxfId="14210" priority="13857">
      <formula>LEFT($M32,7)="Exemplo"</formula>
    </cfRule>
    <cfRule type="expression" dxfId="14209" priority="13856">
      <formula>LEFT($M32,4)="Soma"</formula>
    </cfRule>
    <cfRule type="expression" dxfId="14208" priority="13855">
      <formula>$N32+$O32&lt;1</formula>
    </cfRule>
    <cfRule type="expression" dxfId="14207" priority="13854">
      <formula>LEFT($M32,7)="Exemplo"</formula>
    </cfRule>
    <cfRule type="expression" dxfId="14206" priority="13853">
      <formula>LEFT($M32,4)="Soma"</formula>
    </cfRule>
    <cfRule type="expression" dxfId="14205" priority="13852">
      <formula>$N32+$O32&lt;1</formula>
    </cfRule>
    <cfRule type="expression" dxfId="14204" priority="13851">
      <formula>LEFT($M32,7)="Exemplo"</formula>
    </cfRule>
    <cfRule type="expression" dxfId="14203" priority="13850">
      <formula>LEFT($M32,4)="Soma"</formula>
    </cfRule>
    <cfRule type="expression" dxfId="14202" priority="13849">
      <formula>$N32+$O32&lt;1</formula>
    </cfRule>
    <cfRule type="expression" dxfId="14201" priority="13848">
      <formula>LEFT($M32,7)="Exemplo"</formula>
    </cfRule>
    <cfRule type="expression" dxfId="14200" priority="13847">
      <formula>LEFT($M32,4)="Soma"</formula>
    </cfRule>
    <cfRule type="expression" dxfId="14199" priority="13845">
      <formula>LEFT($M32,7)="Exemplo"</formula>
    </cfRule>
    <cfRule type="expression" dxfId="14198" priority="13829">
      <formula>LEFT($M32,4)="Soma"</formula>
    </cfRule>
    <cfRule type="expression" dxfId="14197" priority="13827">
      <formula>LEFT($M32,7)="Exemplo"</formula>
    </cfRule>
    <cfRule type="expression" dxfId="14196" priority="13826">
      <formula>LEFT($M32,4)="Soma"</formula>
    </cfRule>
    <cfRule type="expression" dxfId="14195" priority="13825">
      <formula>$N32+$O32&lt;1</formula>
    </cfRule>
    <cfRule type="expression" dxfId="14194" priority="13824">
      <formula>LEFT($M32,7)="Exemplo"</formula>
    </cfRule>
    <cfRule type="expression" dxfId="14193" priority="13823">
      <formula>LEFT($M32,4)="Soma"</formula>
    </cfRule>
    <cfRule type="expression" dxfId="14192" priority="13822">
      <formula>$N32+$O32&lt;1</formula>
    </cfRule>
    <cfRule type="expression" dxfId="14191" priority="13821">
      <formula>LEFT($M32,7)="Exemplo"</formula>
    </cfRule>
    <cfRule type="expression" dxfId="14190" priority="13820">
      <formula>LEFT($M32,4)="Soma"</formula>
    </cfRule>
    <cfRule type="expression" dxfId="14189" priority="13819">
      <formula>$N32+$O32&lt;1</formula>
    </cfRule>
    <cfRule type="expression" dxfId="14188" priority="13818">
      <formula>LEFT($M32,7)="Exemplo"</formula>
    </cfRule>
    <cfRule type="expression" dxfId="14187" priority="13817">
      <formula>LEFT($M32,4)="Soma"</formula>
    </cfRule>
    <cfRule type="expression" dxfId="14186" priority="13815">
      <formula>LEFT($M32,7)="Exemplo"</formula>
    </cfRule>
    <cfRule type="expression" dxfId="14185" priority="13811">
      <formula>LEFT($M32,4)="Soma"</formula>
    </cfRule>
    <cfRule type="expression" dxfId="14184" priority="13810">
      <formula>$N32+$O32&lt;1</formula>
    </cfRule>
    <cfRule type="expression" dxfId="14183" priority="13809">
      <formula>LEFT($M32,7)="Exemplo"</formula>
    </cfRule>
    <cfRule type="expression" dxfId="14182" priority="13808">
      <formula>LEFT($M32,4)="Soma"</formula>
    </cfRule>
    <cfRule type="expression" dxfId="14181" priority="13807">
      <formula>$N32+$O32&lt;1</formula>
    </cfRule>
    <cfRule type="expression" dxfId="14180" priority="13806">
      <formula>LEFT($M32,7)="Exemplo"</formula>
    </cfRule>
    <cfRule type="expression" dxfId="14179" priority="13805">
      <formula>LEFT($M32,4)="Soma"</formula>
    </cfRule>
    <cfRule type="expression" dxfId="14178" priority="13803">
      <formula>LEFT($M32,7)="Exemplo"</formula>
    </cfRule>
    <cfRule type="expression" dxfId="14177" priority="13799">
      <formula>LEFT($M32,4)="Soma"</formula>
    </cfRule>
    <cfRule type="expression" dxfId="14176" priority="13798">
      <formula>$N32+$O32&lt;1</formula>
    </cfRule>
    <cfRule type="expression" dxfId="14175" priority="13797">
      <formula>LEFT($M32,7)="Exemplo"</formula>
    </cfRule>
    <cfRule type="expression" dxfId="14174" priority="13796">
      <formula>LEFT($M32,4)="Soma"</formula>
    </cfRule>
    <cfRule type="expression" dxfId="14173" priority="14464">
      <formula>$N32+$O32&lt;1</formula>
    </cfRule>
    <cfRule type="expression" dxfId="14172" priority="13794">
      <formula>LEFT($M32,7)="Exemplo"</formula>
    </cfRule>
    <cfRule type="expression" dxfId="14171" priority="13790">
      <formula>LEFT($M32,4)="Soma"</formula>
    </cfRule>
    <cfRule type="expression" dxfId="14170" priority="13788">
      <formula>LEFT($M32,7)="Exemplo"</formula>
    </cfRule>
    <cfRule type="expression" dxfId="14169" priority="13781">
      <formula>LEFT($M32,4)="Soma"</formula>
    </cfRule>
    <cfRule type="expression" dxfId="14168" priority="13779">
      <formula>LEFT($M32,7)="Exemplo"</formula>
    </cfRule>
    <cfRule type="expression" dxfId="14167" priority="13777">
      <formula>LEFT($M32,4)="Soma"</formula>
    </cfRule>
    <cfRule type="expression" dxfId="14166" priority="13776">
      <formula>$N32+$O32&lt;1</formula>
    </cfRule>
    <cfRule type="expression" dxfId="14165" priority="13775">
      <formula>LEFT($M32,7)="Exemplo"</formula>
    </cfRule>
    <cfRule type="expression" dxfId="14164" priority="13774">
      <formula>LEFT($M32,4)="Soma"</formula>
    </cfRule>
    <cfRule type="expression" dxfId="14163" priority="13773">
      <formula>$N32+$O32&lt;1</formula>
    </cfRule>
    <cfRule type="expression" dxfId="14162" priority="13772">
      <formula>LEFT($M32,7)="Exemplo"</formula>
    </cfRule>
    <cfRule type="expression" dxfId="14161" priority="13771">
      <formula>LEFT($M32,4)="Soma"</formula>
    </cfRule>
    <cfRule type="expression" dxfId="14160" priority="13770">
      <formula>$N32+$O32&lt;1</formula>
    </cfRule>
    <cfRule type="expression" dxfId="14159" priority="13769">
      <formula>LEFT($M32,7)="Exemplo"</formula>
    </cfRule>
    <cfRule type="expression" dxfId="14158" priority="13768">
      <formula>LEFT($M32,4)="Soma"</formula>
    </cfRule>
    <cfRule type="expression" dxfId="14157" priority="13767">
      <formula>$N32+$O32&lt;1</formula>
    </cfRule>
    <cfRule type="expression" dxfId="14156" priority="13766">
      <formula>LEFT($M32,7)="Exemplo"</formula>
    </cfRule>
    <cfRule type="expression" dxfId="14155" priority="13765">
      <formula>LEFT($M32,4)="Soma"</formula>
    </cfRule>
    <cfRule type="expression" dxfId="14154" priority="13764">
      <formula>$N32+$O32&lt;1</formula>
    </cfRule>
    <cfRule type="expression" dxfId="14153" priority="13763">
      <formula>LEFT($M32,7)="Exemplo"</formula>
    </cfRule>
    <cfRule type="expression" dxfId="14152" priority="13762">
      <formula>LEFT($M32,4)="Soma"</formula>
    </cfRule>
    <cfRule type="expression" dxfId="14151" priority="13761">
      <formula>$N32+$O32&lt;1</formula>
    </cfRule>
    <cfRule type="expression" dxfId="14150" priority="13760">
      <formula>LEFT($M32,7)="Exemplo"</formula>
    </cfRule>
    <cfRule type="expression" dxfId="14149" priority="13759">
      <formula>LEFT($M32,4)="Soma"</formula>
    </cfRule>
    <cfRule type="expression" dxfId="14148" priority="13758">
      <formula>$N32+$O32&lt;1</formula>
    </cfRule>
    <cfRule type="expression" dxfId="14147" priority="13757">
      <formula>LEFT($M32,7)="Exemplo"</formula>
    </cfRule>
    <cfRule type="expression" dxfId="14146" priority="13756">
      <formula>LEFT($M32,4)="Soma"</formula>
    </cfRule>
    <cfRule type="expression" dxfId="14145" priority="13755">
      <formula>$N32+$O32&lt;1</formula>
    </cfRule>
    <cfRule type="expression" dxfId="14144" priority="13754">
      <formula>LEFT($M32,7)="Exemplo"</formula>
    </cfRule>
    <cfRule type="expression" dxfId="14143" priority="13746">
      <formula>LEFT($M32,4)="Soma"</formula>
    </cfRule>
    <cfRule type="expression" dxfId="14142" priority="13745">
      <formula>$N32+$O32&lt;1</formula>
    </cfRule>
    <cfRule type="expression" dxfId="14141" priority="13744">
      <formula>LEFT($M32,7)="Exemplo"</formula>
    </cfRule>
    <cfRule type="expression" dxfId="14140" priority="13740">
      <formula>LEFT($M32,4)="Soma"</formula>
    </cfRule>
    <cfRule type="expression" dxfId="14139" priority="13739">
      <formula>$N32+$O32&lt;1</formula>
    </cfRule>
    <cfRule type="expression" dxfId="14138" priority="13738">
      <formula>LEFT($M32,7)="Exemplo"</formula>
    </cfRule>
    <cfRule type="expression" dxfId="14137" priority="13737">
      <formula>LEFT($M32,4)="Soma"</formula>
    </cfRule>
    <cfRule type="expression" dxfId="14136" priority="13736">
      <formula>$N32+$O32&lt;1</formula>
    </cfRule>
    <cfRule type="expression" dxfId="14135" priority="13735">
      <formula>LEFT($M32,7)="Exemplo"</formula>
    </cfRule>
    <cfRule type="expression" dxfId="14134" priority="13734">
      <formula>LEFT($M32,4)="Soma"</formula>
    </cfRule>
    <cfRule type="expression" dxfId="14133" priority="13733">
      <formula>$N32+$O32&lt;1</formula>
    </cfRule>
    <cfRule type="expression" dxfId="14132" priority="13732">
      <formula>LEFT($M32,7)="Exemplo"</formula>
    </cfRule>
    <cfRule type="expression" dxfId="14131" priority="13731">
      <formula>LEFT($M32,4)="Soma"</formula>
    </cfRule>
    <cfRule type="expression" dxfId="14130" priority="13730">
      <formula>$N32+$O32&lt;1</formula>
    </cfRule>
    <cfRule type="expression" dxfId="14129" priority="13729">
      <formula>LEFT($M32,7)="Exemplo"</formula>
    </cfRule>
    <cfRule type="expression" dxfId="14128" priority="13728">
      <formula>LEFT($M32,4)="Soma"</formula>
    </cfRule>
    <cfRule type="expression" dxfId="14127" priority="13727">
      <formula>$N32+$O32&lt;1</formula>
    </cfRule>
    <cfRule type="expression" dxfId="14126" priority="13726">
      <formula>LEFT($M32,7)="Exemplo"</formula>
    </cfRule>
    <cfRule type="expression" dxfId="14125" priority="13725">
      <formula>LEFT($M32,4)="Soma"</formula>
    </cfRule>
    <cfRule type="expression" dxfId="14124" priority="13724">
      <formula>$N32+$O32&lt;1</formula>
    </cfRule>
    <cfRule type="expression" dxfId="14123" priority="13723">
      <formula>LEFT($M32,7)="Exemplo"</formula>
    </cfRule>
    <cfRule type="expression" dxfId="14122" priority="13722">
      <formula>LEFT($M32,4)="Soma"</formula>
    </cfRule>
    <cfRule type="expression" dxfId="14121" priority="13721">
      <formula>$N32+$O32&lt;1</formula>
    </cfRule>
    <cfRule type="expression" dxfId="14120" priority="13720">
      <formula>LEFT($M32,7)="Exemplo"</formula>
    </cfRule>
    <cfRule type="expression" dxfId="14119" priority="13719">
      <formula>LEFT($M32,4)="Soma"</formula>
    </cfRule>
    <cfRule type="expression" dxfId="14118" priority="13718">
      <formula>$N32+$O32&lt;1</formula>
    </cfRule>
    <cfRule type="expression" dxfId="14117" priority="13717">
      <formula>LEFT($M32,7)="Exemplo"</formula>
    </cfRule>
    <cfRule type="expression" dxfId="14116" priority="13716">
      <formula>LEFT($M32,4)="Soma"</formula>
    </cfRule>
    <cfRule type="expression" dxfId="14115" priority="13715">
      <formula>$N32+$O32&lt;1</formula>
    </cfRule>
    <cfRule type="expression" dxfId="14114" priority="13714">
      <formula>LEFT($M32,7)="Exemplo"</formula>
    </cfRule>
    <cfRule type="expression" dxfId="14113" priority="13713">
      <formula>LEFT($M32,4)="Soma"</formula>
    </cfRule>
    <cfRule type="expression" dxfId="14112" priority="13712">
      <formula>$N32+$O32&lt;1</formula>
    </cfRule>
    <cfRule type="expression" dxfId="14111" priority="13711">
      <formula>LEFT($M32,7)="Exemplo"</formula>
    </cfRule>
    <cfRule type="expression" dxfId="14110" priority="13710">
      <formula>LEFT($M32,4)="Soma"</formula>
    </cfRule>
    <cfRule type="expression" dxfId="14109" priority="13709">
      <formula>$N32+$O32&lt;1</formula>
    </cfRule>
    <cfRule type="expression" dxfId="14108" priority="13708">
      <formula>LEFT($M32,7)="Exemplo"</formula>
    </cfRule>
    <cfRule type="expression" dxfId="14107" priority="13707">
      <formula>LEFT($M32,4)="Soma"</formula>
    </cfRule>
    <cfRule type="expression" dxfId="14106" priority="13706">
      <formula>$N32+$O32&lt;1</formula>
    </cfRule>
    <cfRule type="expression" dxfId="14105" priority="13705">
      <formula>LEFT($M32,7)="Exemplo"</formula>
    </cfRule>
    <cfRule type="expression" dxfId="14104" priority="13703">
      <formula>LEFT($M32,4)="Soma"</formula>
    </cfRule>
    <cfRule type="expression" dxfId="14103" priority="13702">
      <formula>$N32+$O32&lt;1</formula>
    </cfRule>
    <cfRule type="expression" dxfId="14102" priority="13701">
      <formula>LEFT($M32,7)="Exemplo"</formula>
    </cfRule>
    <cfRule type="expression" dxfId="14101" priority="13700">
      <formula>LEFT($M32,4)="Soma"</formula>
    </cfRule>
    <cfRule type="expression" dxfId="14100" priority="13699">
      <formula>$N32+$O32&lt;1</formula>
    </cfRule>
    <cfRule type="expression" dxfId="14099" priority="13698">
      <formula>LEFT($M32,7)="Exemplo"</formula>
    </cfRule>
    <cfRule type="expression" dxfId="14098" priority="13697">
      <formula>LEFT($M32,4)="Soma"</formula>
    </cfRule>
    <cfRule type="expression" dxfId="14097" priority="13696">
      <formula>$N32+$O32&lt;1</formula>
    </cfRule>
    <cfRule type="expression" dxfId="14096" priority="13695">
      <formula>LEFT($M32,7)="Exemplo"</formula>
    </cfRule>
    <cfRule type="expression" dxfId="14095" priority="13694">
      <formula>LEFT($M32,4)="Soma"</formula>
    </cfRule>
    <cfRule type="expression" dxfId="14094" priority="13693">
      <formula>$N32+$O32&lt;1</formula>
    </cfRule>
    <cfRule type="expression" dxfId="14093" priority="13692">
      <formula>LEFT($M32,7)="Exemplo"</formula>
    </cfRule>
    <cfRule type="expression" dxfId="14092" priority="13691">
      <formula>LEFT($M32,4)="Soma"</formula>
    </cfRule>
    <cfRule type="expression" dxfId="14091" priority="13690">
      <formula>$N32+$O32&lt;1</formula>
    </cfRule>
    <cfRule type="expression" dxfId="14090" priority="13689">
      <formula>LEFT($M32,7)="Exemplo"</formula>
    </cfRule>
    <cfRule type="expression" dxfId="14089" priority="13688">
      <formula>LEFT($M32,4)="Soma"</formula>
    </cfRule>
    <cfRule type="expression" dxfId="14088" priority="13687">
      <formula>$N32+$O32&lt;1</formula>
    </cfRule>
    <cfRule type="expression" dxfId="14087" priority="13686">
      <formula>LEFT($M32,7)="Exemplo"</formula>
    </cfRule>
    <cfRule type="expression" dxfId="14086" priority="13685">
      <formula>LEFT($M32,4)="Soma"</formula>
    </cfRule>
    <cfRule type="expression" dxfId="14085" priority="13684">
      <formula>$N32+$O32&lt;1</formula>
    </cfRule>
    <cfRule type="expression" dxfId="14084" priority="13683">
      <formula>LEFT($M32,7)="Exemplo"</formula>
    </cfRule>
    <cfRule type="expression" dxfId="14083" priority="13682">
      <formula>LEFT($M32,4)="Soma"</formula>
    </cfRule>
    <cfRule type="expression" dxfId="14082" priority="13681">
      <formula>$N32+$O32&lt;1</formula>
    </cfRule>
    <cfRule type="expression" dxfId="14081" priority="13680">
      <formula>LEFT($M32,7)="Exemplo"</formula>
    </cfRule>
    <cfRule type="expression" dxfId="14080" priority="13679">
      <formula>LEFT($M32,4)="Soma"</formula>
    </cfRule>
    <cfRule type="expression" dxfId="14079" priority="13678">
      <formula>$N32+$O32&lt;1</formula>
    </cfRule>
    <cfRule type="expression" dxfId="14078" priority="13677">
      <formula>LEFT($M32,7)="Exemplo"</formula>
    </cfRule>
    <cfRule type="expression" dxfId="14077" priority="13676">
      <formula>LEFT($M32,4)="Soma"</formula>
    </cfRule>
    <cfRule type="expression" dxfId="14076" priority="13675">
      <formula>$N32+$O32&lt;1</formula>
    </cfRule>
    <cfRule type="expression" dxfId="14075" priority="13674">
      <formula>LEFT($M32,7)="Exemplo"</formula>
    </cfRule>
    <cfRule type="expression" dxfId="14074" priority="13673">
      <formula>LEFT($M32,4)="Soma"</formula>
    </cfRule>
    <cfRule type="expression" dxfId="14073" priority="13672">
      <formula>$N32+$O32&lt;1</formula>
    </cfRule>
    <cfRule type="expression" dxfId="14072" priority="13671">
      <formula>LEFT($M32,7)="Exemplo"</formula>
    </cfRule>
    <cfRule type="expression" dxfId="14071" priority="13670">
      <formula>LEFT($M32,4)="Soma"</formula>
    </cfRule>
    <cfRule type="expression" dxfId="14070" priority="13669">
      <formula>$N32+$O32&lt;1</formula>
    </cfRule>
    <cfRule type="expression" dxfId="14069" priority="13668">
      <formula>LEFT($M32,7)="Exemplo"</formula>
    </cfRule>
    <cfRule type="expression" dxfId="14068" priority="13667">
      <formula>LEFT($M32,4)="Soma"</formula>
    </cfRule>
    <cfRule type="expression" dxfId="14067" priority="13666">
      <formula>$N32+$O32&lt;1</formula>
    </cfRule>
    <cfRule type="expression" dxfId="14066" priority="13665">
      <formula>LEFT($M32,7)="Exemplo"</formula>
    </cfRule>
    <cfRule type="expression" dxfId="14065" priority="13664">
      <formula>LEFT($M32,4)="Soma"</formula>
    </cfRule>
    <cfRule type="expression" dxfId="14064" priority="13663">
      <formula>$N32+$O32&lt;1</formula>
    </cfRule>
    <cfRule type="expression" dxfId="14063" priority="13662">
      <formula>LEFT($M32,7)="Exemplo"</formula>
    </cfRule>
    <cfRule type="expression" dxfId="14062" priority="13661">
      <formula>LEFT($M32,4)="Soma"</formula>
    </cfRule>
    <cfRule type="expression" dxfId="14061" priority="13659">
      <formula>LEFT($M32,7)="Exemplo"</formula>
    </cfRule>
    <cfRule type="expression" dxfId="14060" priority="13632">
      <formula>LEFT($M32,4)="Soma"</formula>
    </cfRule>
    <cfRule type="expression" dxfId="14059" priority="13630">
      <formula>LEFT($M32,7)="Exemplo"</formula>
    </cfRule>
    <cfRule type="expression" dxfId="14058" priority="13629">
      <formula>LEFT($M32,4)="Soma"</formula>
    </cfRule>
    <cfRule type="expression" dxfId="14057" priority="13628">
      <formula>$N32+$O32&lt;1</formula>
    </cfRule>
    <cfRule type="expression" dxfId="14056" priority="13627">
      <formula>LEFT($M32,7)="Exemplo"</formula>
    </cfRule>
    <cfRule type="expression" dxfId="14055" priority="13626">
      <formula>LEFT($M32,4)="Soma"</formula>
    </cfRule>
    <cfRule type="expression" dxfId="14054" priority="13625">
      <formula>$N32+$O32&lt;1</formula>
    </cfRule>
    <cfRule type="expression" dxfId="14053" priority="13624">
      <formula>LEFT($M32,7)="Exemplo"</formula>
    </cfRule>
    <cfRule type="expression" dxfId="14052" priority="13623">
      <formula>LEFT($M32,4)="Soma"</formula>
    </cfRule>
    <cfRule type="expression" dxfId="14051" priority="13621">
      <formula>LEFT($M32,7)="Exemplo"</formula>
    </cfRule>
    <cfRule type="expression" dxfId="14050" priority="13605">
      <formula>LEFT($M32,4)="Soma"</formula>
    </cfRule>
    <cfRule type="expression" dxfId="14049" priority="13603">
      <formula>LEFT($M32,7)="Exemplo"</formula>
    </cfRule>
    <cfRule type="expression" dxfId="14048" priority="13602">
      <formula>LEFT($M32,4)="Soma"</formula>
    </cfRule>
    <cfRule type="expression" dxfId="14047" priority="13601">
      <formula>$N32+$O32&lt;1</formula>
    </cfRule>
    <cfRule type="expression" dxfId="14046" priority="13600">
      <formula>LEFT($M32,7)="Exemplo"</formula>
    </cfRule>
    <cfRule type="expression" dxfId="14045" priority="13599">
      <formula>LEFT($M32,4)="Soma"</formula>
    </cfRule>
    <cfRule type="expression" dxfId="14044" priority="13598">
      <formula>$N32+$O32&lt;1</formula>
    </cfRule>
    <cfRule type="expression" dxfId="14043" priority="13597">
      <formula>LEFT($M32,7)="Exemplo"</formula>
    </cfRule>
    <cfRule type="expression" dxfId="14042" priority="13596">
      <formula>LEFT($M32,4)="Soma"</formula>
    </cfRule>
    <cfRule type="expression" dxfId="14041" priority="13595">
      <formula>$N32+$O32&lt;1</formula>
    </cfRule>
    <cfRule type="expression" dxfId="14040" priority="13594">
      <formula>LEFT($M32,7)="Exemplo"</formula>
    </cfRule>
    <cfRule type="expression" dxfId="14039" priority="13593">
      <formula>LEFT($M32,4)="Soma"</formula>
    </cfRule>
    <cfRule type="expression" dxfId="14038" priority="13591">
      <formula>LEFT($M32,7)="Exemplo"</formula>
    </cfRule>
    <cfRule type="expression" dxfId="14037" priority="14423">
      <formula>LEFT($M32,4)="Soma"</formula>
    </cfRule>
    <cfRule type="expression" dxfId="14036" priority="14422">
      <formula>$N32+$O32&lt;1</formula>
    </cfRule>
    <cfRule type="expression" dxfId="14035" priority="14421">
      <formula>LEFT($M32,7)="Exemplo"</formula>
    </cfRule>
    <cfRule type="expression" dxfId="14034" priority="14420">
      <formula>LEFT($M32,4)="Soma"</formula>
    </cfRule>
    <cfRule type="expression" dxfId="14033" priority="14419">
      <formula>$N32+$O32&lt;1</formula>
    </cfRule>
    <cfRule type="expression" dxfId="14032" priority="14418">
      <formula>LEFT($M32,7)="Exemplo"</formula>
    </cfRule>
    <cfRule type="expression" dxfId="14031" priority="14417">
      <formula>LEFT($M32,4)="Soma"</formula>
    </cfRule>
    <cfRule type="expression" dxfId="14030" priority="14415">
      <formula>LEFT($M32,7)="Exemplo"</formula>
    </cfRule>
    <cfRule type="expression" dxfId="14029" priority="14488">
      <formula>$N32+$O32&lt;1</formula>
    </cfRule>
    <cfRule type="expression" dxfId="14028" priority="14489">
      <formula>LEFT($M32,4)="Soma"</formula>
    </cfRule>
    <cfRule type="expression" dxfId="14027" priority="14490">
      <formula>LEFT($M32,7)="Exemplo"</formula>
    </cfRule>
    <cfRule type="expression" dxfId="14026" priority="14491">
      <formula>$N32+$O32&lt;1</formula>
    </cfRule>
    <cfRule type="expression" dxfId="14025" priority="14492">
      <formula>LEFT($M32,4)="Soma"</formula>
    </cfRule>
    <cfRule type="expression" dxfId="14024" priority="14493">
      <formula>LEFT($M32,7)="Exemplo"</formula>
    </cfRule>
    <cfRule type="expression" dxfId="14023" priority="14494">
      <formula>$N32+$O32&lt;1</formula>
    </cfRule>
    <cfRule type="expression" dxfId="14022" priority="14495">
      <formula>LEFT($M32,4)="Soma"</formula>
    </cfRule>
    <cfRule type="expression" dxfId="14021" priority="14496">
      <formula>LEFT($M32,7)="Exemplo"</formula>
    </cfRule>
    <cfRule type="expression" dxfId="14020" priority="14497">
      <formula>$N32+$O32&lt;1</formula>
    </cfRule>
    <cfRule type="expression" dxfId="14019" priority="14498">
      <formula>LEFT($M32,4)="Soma"</formula>
    </cfRule>
    <cfRule type="expression" dxfId="14018" priority="14499">
      <formula>LEFT($M32,7)="Exemplo"</formula>
    </cfRule>
    <cfRule type="expression" dxfId="14017" priority="14500">
      <formula>$N32+$O32&lt;1</formula>
    </cfRule>
    <cfRule type="expression" dxfId="14016" priority="14501">
      <formula>LEFT($M32,4)="Soma"</formula>
    </cfRule>
    <cfRule type="expression" dxfId="14015" priority="14502">
      <formula>LEFT($M32,7)="Exemplo"</formula>
    </cfRule>
    <cfRule type="expression" dxfId="14014" priority="14503">
      <formula>$N32+$O32&lt;1</formula>
    </cfRule>
    <cfRule type="expression" dxfId="14013" priority="14504">
      <formula>LEFT($M32,4)="Soma"</formula>
    </cfRule>
    <cfRule type="expression" dxfId="14012" priority="14505">
      <formula>LEFT($M32,7)="Exemplo"</formula>
    </cfRule>
    <cfRule type="expression" dxfId="14011" priority="14506">
      <formula>$N32+$O32&lt;1</formula>
    </cfRule>
    <cfRule type="expression" dxfId="14010" priority="14507">
      <formula>LEFT($M32,4)="Soma"</formula>
    </cfRule>
    <cfRule type="expression" dxfId="14009" priority="14508">
      <formula>LEFT($M32,7)="Exemplo"</formula>
    </cfRule>
    <cfRule type="expression" dxfId="14008" priority="14509">
      <formula>$N32+$O32&lt;1</formula>
    </cfRule>
    <cfRule type="expression" dxfId="14007" priority="14510">
      <formula>LEFT($M32,4)="Soma"</formula>
    </cfRule>
    <cfRule type="expression" dxfId="14006" priority="14511">
      <formula>LEFT($M32,7)="Exemplo"</formula>
    </cfRule>
    <cfRule type="expression" dxfId="14005" priority="14512">
      <formula>$N32+$O32&lt;1</formula>
    </cfRule>
    <cfRule type="expression" dxfId="14004" priority="14463">
      <formula>LEFT($M32,7)="Exemplo"</formula>
    </cfRule>
    <cfRule type="expression" dxfId="14003" priority="14462">
      <formula>LEFT($M32,4)="Soma"</formula>
    </cfRule>
    <cfRule type="expression" dxfId="14002" priority="14461">
      <formula>$N32+$O32&lt;1</formula>
    </cfRule>
    <cfRule type="expression" dxfId="14001" priority="14513">
      <formula>LEFT($M32,4)="Soma"</formula>
    </cfRule>
    <cfRule type="expression" dxfId="14000" priority="14514">
      <formula>LEFT($M32,7)="Exemplo"</formula>
    </cfRule>
    <cfRule type="expression" dxfId="13999" priority="14515">
      <formula>$N32+$O32&lt;1</formula>
    </cfRule>
    <cfRule type="expression" dxfId="13998" priority="14516">
      <formula>LEFT($M32,4)="Soma"</formula>
    </cfRule>
    <cfRule type="expression" dxfId="13997" priority="14517">
      <formula>LEFT($M32,7)="Exemplo"</formula>
    </cfRule>
    <cfRule type="expression" dxfId="13996" priority="14518">
      <formula>$N32+$O32&lt;1</formula>
    </cfRule>
    <cfRule type="expression" dxfId="13995" priority="14519">
      <formula>LEFT($M32,4)="Soma"</formula>
    </cfRule>
    <cfRule type="expression" dxfId="13994" priority="14520">
      <formula>LEFT($M32,7)="Exemplo"</formula>
    </cfRule>
    <cfRule type="expression" dxfId="13993" priority="14521">
      <formula>$N32+$O32&lt;1</formula>
    </cfRule>
    <cfRule type="expression" dxfId="13992" priority="14522">
      <formula>LEFT($M32,4)="Soma"</formula>
    </cfRule>
    <cfRule type="expression" dxfId="13991" priority="14523">
      <formula>LEFT($M32,7)="Exemplo"</formula>
    </cfRule>
    <cfRule type="expression" dxfId="13990" priority="14524">
      <formula>$N32+$O32&lt;1</formula>
    </cfRule>
    <cfRule type="expression" dxfId="13989" priority="14525">
      <formula>LEFT($M32,4)="Soma"</formula>
    </cfRule>
    <cfRule type="expression" dxfId="13988" priority="14526">
      <formula>LEFT($M32,7)="Exemplo"</formula>
    </cfRule>
    <cfRule type="expression" dxfId="13987" priority="14527">
      <formula>$N32+$O32&lt;1</formula>
    </cfRule>
    <cfRule type="expression" dxfId="13986" priority="14528">
      <formula>LEFT($M32,4)="Soma"</formula>
    </cfRule>
    <cfRule type="expression" dxfId="13985" priority="14529">
      <formula>LEFT($M32,7)="Exemplo"</formula>
    </cfRule>
    <cfRule type="expression" dxfId="13984" priority="14530">
      <formula>$N32+$O32&lt;1</formula>
    </cfRule>
    <cfRule type="expression" dxfId="13983" priority="14531">
      <formula>LEFT($M32,4)="Soma"</formula>
    </cfRule>
    <cfRule type="expression" dxfId="13982" priority="14532">
      <formula>LEFT($M32,7)="Exemplo"</formula>
    </cfRule>
    <cfRule type="expression" dxfId="13981" priority="14533">
      <formula>$N32+$O32&lt;1</formula>
    </cfRule>
    <cfRule type="expression" dxfId="13980" priority="14534">
      <formula>LEFT($M32,4)="Soma"</formula>
    </cfRule>
    <cfRule type="expression" dxfId="13979" priority="14538">
      <formula>LEFT($M32,7)="Exemplo"</formula>
    </cfRule>
    <cfRule type="expression" dxfId="13978" priority="14539">
      <formula>$N32+$O32&lt;1</formula>
    </cfRule>
    <cfRule type="expression" dxfId="13977" priority="14460">
      <formula>LEFT($M32,7)="Exemplo"</formula>
    </cfRule>
    <cfRule type="expression" dxfId="13976" priority="14459">
      <formula>LEFT($M32,4)="Soma"</formula>
    </cfRule>
    <cfRule type="expression" dxfId="13975" priority="14458">
      <formula>$N32+$O32&lt;1</formula>
    </cfRule>
    <cfRule type="expression" dxfId="13974" priority="14457">
      <formula>LEFT($M32,7)="Exemplo"</formula>
    </cfRule>
    <cfRule type="expression" dxfId="13973" priority="14456">
      <formula>LEFT($M32,4)="Soma"</formula>
    </cfRule>
    <cfRule type="expression" dxfId="13972" priority="14455">
      <formula>$N32+$O32&lt;1</formula>
    </cfRule>
    <cfRule type="expression" dxfId="13971" priority="14454">
      <formula>LEFT($M32,7)="Exemplo"</formula>
    </cfRule>
    <cfRule type="expression" dxfId="13970" priority="14540">
      <formula>LEFT($M32,4)="Soma"</formula>
    </cfRule>
    <cfRule type="expression" dxfId="13969" priority="14541">
      <formula>LEFT($M32,7)="Exemplo"</formula>
    </cfRule>
    <cfRule type="expression" dxfId="13968" priority="14542">
      <formula>$N32+$O32&lt;1</formula>
    </cfRule>
    <cfRule type="expression" dxfId="13967" priority="14543">
      <formula>LEFT($M32,4)="Soma"</formula>
    </cfRule>
    <cfRule type="expression" dxfId="13966" priority="14556">
      <formula>LEFT($M32,7)="Exemplo"</formula>
    </cfRule>
    <cfRule type="expression" dxfId="13965" priority="14557">
      <formula>$N32+$O32&lt;1</formula>
    </cfRule>
    <cfRule type="expression" dxfId="13964" priority="14558">
      <formula>LEFT($M32,4)="Soma"</formula>
    </cfRule>
    <cfRule type="expression" dxfId="13963" priority="14559">
      <formula>LEFT($M32,7)="Exemplo"</formula>
    </cfRule>
    <cfRule type="expression" dxfId="13962" priority="14560">
      <formula>$N32+$O32&lt;1</formula>
    </cfRule>
    <cfRule type="expression" dxfId="13961" priority="14561">
      <formula>LEFT($M32,4)="Soma"</formula>
    </cfRule>
    <cfRule type="expression" dxfId="13960" priority="14562">
      <formula>LEFT($M32,7)="Exemplo"</formula>
    </cfRule>
    <cfRule type="expression" dxfId="13959" priority="14563">
      <formula>$N32+$O32&lt;1</formula>
    </cfRule>
    <cfRule type="expression" dxfId="13958" priority="14564">
      <formula>LEFT($M32,4)="Soma"</formula>
    </cfRule>
    <cfRule type="expression" dxfId="13957" priority="14565">
      <formula>LEFT($M32,7)="Exemplo"</formula>
    </cfRule>
    <cfRule type="expression" dxfId="13956" priority="14566">
      <formula>$N32+$O32&lt;1</formula>
    </cfRule>
    <cfRule type="expression" dxfId="13955" priority="14567">
      <formula>LEFT($M32,4)="Soma"</formula>
    </cfRule>
    <cfRule type="expression" dxfId="13954" priority="14568">
      <formula>LEFT($M32,7)="Exemplo"</formula>
    </cfRule>
    <cfRule type="expression" dxfId="13953" priority="14569">
      <formula>$N32+$O32&lt;1</formula>
    </cfRule>
    <cfRule type="expression" dxfId="13952" priority="14570">
      <formula>LEFT($M32,4)="Soma"</formula>
    </cfRule>
    <cfRule type="expression" dxfId="13951" priority="14575">
      <formula>LEFT($M32,7)="Exemplo"</formula>
    </cfRule>
    <cfRule type="expression" dxfId="13950" priority="14576">
      <formula>$N32+$O32&lt;1</formula>
    </cfRule>
    <cfRule type="expression" dxfId="13949" priority="14577">
      <formula>LEFT($M32,4)="Soma"</formula>
    </cfRule>
    <cfRule type="expression" dxfId="13948" priority="14578">
      <formula>LEFT($M32,7)="Exemplo"</formula>
    </cfRule>
    <cfRule type="expression" dxfId="13947" priority="14579">
      <formula>$N32+$O32&lt;1</formula>
    </cfRule>
    <cfRule type="expression" dxfId="13946" priority="14580">
      <formula>LEFT($M32,4)="Soma"</formula>
    </cfRule>
    <cfRule type="expression" dxfId="13945" priority="14581">
      <formula>LEFT($M32,7)="Exemplo"</formula>
    </cfRule>
    <cfRule type="expression" dxfId="13944" priority="14582">
      <formula>$N32+$O32&lt;1</formula>
    </cfRule>
    <cfRule type="expression" dxfId="13943" priority="14583">
      <formula>LEFT($M32,4)="Soma"</formula>
    </cfRule>
    <cfRule type="expression" dxfId="13942" priority="14584">
      <formula>LEFT($M32,7)="Exemplo"</formula>
    </cfRule>
    <cfRule type="expression" dxfId="13941" priority="14585">
      <formula>$N32+$O32&lt;1</formula>
    </cfRule>
    <cfRule type="expression" dxfId="13940" priority="14586">
      <formula>LEFT($M32,4)="Soma"</formula>
    </cfRule>
    <cfRule type="expression" dxfId="13939" priority="14595">
      <formula>LEFT($M32,7)="Exemplo"</formula>
    </cfRule>
    <cfRule type="expression" dxfId="13938" priority="14596">
      <formula>$N32+$O32&lt;1</formula>
    </cfRule>
    <cfRule type="expression" dxfId="13937" priority="14597">
      <formula>LEFT($M32,4)="Soma"</formula>
    </cfRule>
    <cfRule type="expression" dxfId="13936" priority="14598">
      <formula>LEFT($M32,7)="Exemplo"</formula>
    </cfRule>
    <cfRule type="expression" dxfId="13935" priority="14599">
      <formula>$N32+$O32&lt;1</formula>
    </cfRule>
    <cfRule type="expression" dxfId="13934" priority="14600">
      <formula>LEFT($M32,4)="Soma"</formula>
    </cfRule>
    <cfRule type="expression" dxfId="13933" priority="14601">
      <formula>LEFT($M32,7)="Exemplo"</formula>
    </cfRule>
    <cfRule type="expression" dxfId="13932" priority="14602">
      <formula>$N32+$O32&lt;1</formula>
    </cfRule>
    <cfRule type="expression" dxfId="13931" priority="14603">
      <formula>LEFT($M32,4)="Soma"</formula>
    </cfRule>
    <cfRule type="expression" dxfId="13930" priority="14604">
      <formula>LEFT($M32,7)="Exemplo"</formula>
    </cfRule>
    <cfRule type="expression" dxfId="13929" priority="14605">
      <formula>$N32+$O32&lt;1</formula>
    </cfRule>
    <cfRule type="expression" dxfId="13928" priority="14606">
      <formula>LEFT($M32,4)="Soma"</formula>
    </cfRule>
    <cfRule type="expression" dxfId="13927" priority="14607">
      <formula>LEFT($M32,7)="Exemplo"</formula>
    </cfRule>
    <cfRule type="expression" dxfId="13926" priority="14608">
      <formula>$N32+$O32&lt;1</formula>
    </cfRule>
    <cfRule type="expression" dxfId="13925" priority="14609">
      <formula>LEFT($M32,4)="Soma"</formula>
    </cfRule>
    <cfRule type="expression" dxfId="13924" priority="14610">
      <formula>LEFT($M32,7)="Exemplo"</formula>
    </cfRule>
    <cfRule type="expression" dxfId="13923" priority="14611">
      <formula>$N32+$O32&lt;1</formula>
    </cfRule>
    <cfRule type="expression" dxfId="13922" priority="14612">
      <formula>LEFT($M32,4)="Soma"</formula>
    </cfRule>
    <cfRule type="expression" dxfId="13921" priority="14613">
      <formula>LEFT($M32,7)="Exemplo"</formula>
    </cfRule>
    <cfRule type="expression" dxfId="13920" priority="14614">
      <formula>$N32+$O32&lt;1</formula>
    </cfRule>
    <cfRule type="expression" dxfId="13919" priority="14615">
      <formula>LEFT($M32,4)="Soma"</formula>
    </cfRule>
    <cfRule type="expression" dxfId="13918" priority="14616">
      <formula>LEFT($M32,7)="Exemplo"</formula>
    </cfRule>
    <cfRule type="expression" dxfId="13917" priority="14617">
      <formula>$N32+$O32&lt;1</formula>
    </cfRule>
    <cfRule type="expression" dxfId="13916" priority="14618">
      <formula>LEFT($M32,4)="Soma"</formula>
    </cfRule>
    <cfRule type="expression" dxfId="13915" priority="14619">
      <formula>LEFT($M32,7)="Exemplo"</formula>
    </cfRule>
    <cfRule type="expression" dxfId="13914" priority="14620">
      <formula>$N32+$O32&lt;1</formula>
    </cfRule>
    <cfRule type="expression" dxfId="13913" priority="14621">
      <formula>LEFT($M32,4)="Soma"</formula>
    </cfRule>
    <cfRule type="expression" dxfId="13912" priority="14622">
      <formula>LEFT($M32,7)="Exemplo"</formula>
    </cfRule>
    <cfRule type="expression" dxfId="13911" priority="14623">
      <formula>$N32+$O32&lt;1</formula>
    </cfRule>
    <cfRule type="expression" dxfId="13910" priority="14624">
      <formula>LEFT($M32,4)="Soma"</formula>
    </cfRule>
    <cfRule type="expression" dxfId="13909" priority="14625">
      <formula>LEFT($M32,7)="Exemplo"</formula>
    </cfRule>
    <cfRule type="expression" dxfId="13908" priority="14626">
      <formula>$N32+$O32&lt;1</formula>
    </cfRule>
    <cfRule type="expression" dxfId="13907" priority="14627">
      <formula>LEFT($M32,4)="Soma"</formula>
    </cfRule>
    <cfRule type="expression" dxfId="13906" priority="14628">
      <formula>LEFT($M32,7)="Exemplo"</formula>
    </cfRule>
    <cfRule type="expression" dxfId="13905" priority="14629">
      <formula>$N32+$O32&lt;1</formula>
    </cfRule>
    <cfRule type="expression" dxfId="13904" priority="14630">
      <formula>LEFT($M32,4)="Soma"</formula>
    </cfRule>
    <cfRule type="expression" dxfId="13903" priority="14631">
      <formula>LEFT($M32,7)="Exemplo"</formula>
    </cfRule>
    <cfRule type="expression" dxfId="13902" priority="14632">
      <formula>$N32+$O32&lt;1</formula>
    </cfRule>
    <cfRule type="expression" dxfId="13901" priority="14633">
      <formula>LEFT($M32,4)="Soma"</formula>
    </cfRule>
    <cfRule type="expression" dxfId="13900" priority="14634">
      <formula>LEFT($M32,7)="Exemplo"</formula>
    </cfRule>
    <cfRule type="expression" dxfId="13899" priority="14635">
      <formula>$N32+$O32&lt;1</formula>
    </cfRule>
    <cfRule type="expression" dxfId="13898" priority="14636">
      <formula>LEFT($M32,4)="Soma"</formula>
    </cfRule>
    <cfRule type="expression" dxfId="13897" priority="14637">
      <formula>LEFT($M32,7)="Exemplo"</formula>
    </cfRule>
    <cfRule type="expression" dxfId="13896" priority="14638">
      <formula>$N32+$O32&lt;1</formula>
    </cfRule>
    <cfRule type="expression" dxfId="13895" priority="14639">
      <formula>LEFT($M32,4)="Soma"</formula>
    </cfRule>
    <cfRule type="expression" dxfId="13894" priority="14641">
      <formula>LEFT($M32,7)="Exemplo"</formula>
    </cfRule>
    <cfRule type="expression" dxfId="13893" priority="14642">
      <formula>$N32+$O32&lt;1</formula>
    </cfRule>
    <cfRule type="expression" dxfId="13892" priority="14643">
      <formula>LEFT($M32,4)="Soma"</formula>
    </cfRule>
    <cfRule type="expression" dxfId="13891" priority="14644">
      <formula>LEFT($M32,7)="Exemplo"</formula>
    </cfRule>
    <cfRule type="expression" dxfId="13890" priority="14645">
      <formula>$N32+$O32&lt;1</formula>
    </cfRule>
    <cfRule type="expression" dxfId="13889" priority="14646">
      <formula>LEFT($M32,4)="Soma"</formula>
    </cfRule>
    <cfRule type="expression" dxfId="13888" priority="14647">
      <formula>LEFT($M32,7)="Exemplo"</formula>
    </cfRule>
    <cfRule type="expression" dxfId="13887" priority="14648">
      <formula>$N32+$O32&lt;1</formula>
    </cfRule>
    <cfRule type="expression" dxfId="13886" priority="14649">
      <formula>LEFT($M32,4)="Soma"</formula>
    </cfRule>
    <cfRule type="expression" dxfId="13885" priority="14650">
      <formula>LEFT($M32,7)="Exemplo"</formula>
    </cfRule>
    <cfRule type="expression" dxfId="13884" priority="14651">
      <formula>$N32+$O32&lt;1</formula>
    </cfRule>
    <cfRule type="expression" dxfId="13883" priority="14652">
      <formula>LEFT($M32,4)="Soma"</formula>
    </cfRule>
    <cfRule type="expression" dxfId="13882" priority="14653">
      <formula>LEFT($M32,7)="Exemplo"</formula>
    </cfRule>
    <cfRule type="expression" dxfId="13881" priority="14654">
      <formula>$N32+$O32&lt;1</formula>
    </cfRule>
    <cfRule type="expression" dxfId="13880" priority="14655">
      <formula>LEFT($M32,4)="Soma"</formula>
    </cfRule>
    <cfRule type="expression" dxfId="13879" priority="14656">
      <formula>LEFT($M32,7)="Exemplo"</formula>
    </cfRule>
    <cfRule type="expression" dxfId="13878" priority="14657">
      <formula>$N32+$O32&lt;1</formula>
    </cfRule>
    <cfRule type="expression" dxfId="13877" priority="14658">
      <formula>LEFT($M32,4)="Soma"</formula>
    </cfRule>
    <cfRule type="expression" dxfId="13876" priority="14659">
      <formula>LEFT($M32,7)="Exemplo"</formula>
    </cfRule>
    <cfRule type="expression" dxfId="13875" priority="14660">
      <formula>$N32+$O32&lt;1</formula>
    </cfRule>
    <cfRule type="expression" dxfId="13874" priority="14661">
      <formula>LEFT($M32,4)="Soma"</formula>
    </cfRule>
    <cfRule type="expression" dxfId="13873" priority="14662">
      <formula>LEFT($M32,7)="Exemplo"</formula>
    </cfRule>
    <cfRule type="expression" dxfId="13872" priority="14663">
      <formula>$N32+$O32&lt;1</formula>
    </cfRule>
    <cfRule type="expression" dxfId="13871" priority="14664">
      <formula>LEFT($M32,4)="Soma"</formula>
    </cfRule>
    <cfRule type="expression" dxfId="13870" priority="14665">
      <formula>LEFT($M32,7)="Exemplo"</formula>
    </cfRule>
    <cfRule type="expression" dxfId="13869" priority="14666">
      <formula>$N32+$O32&lt;1</formula>
    </cfRule>
    <cfRule type="expression" dxfId="13868" priority="14667">
      <formula>LEFT($M32,4)="Soma"</formula>
    </cfRule>
    <cfRule type="expression" dxfId="13867" priority="14668">
      <formula>LEFT($M32,7)="Exemplo"</formula>
    </cfRule>
    <cfRule type="expression" dxfId="13866" priority="14453">
      <formula>LEFT($M32,4)="Soma"</formula>
    </cfRule>
    <cfRule type="expression" dxfId="13865" priority="14452">
      <formula>$N32+$O32&lt;1</formula>
    </cfRule>
    <cfRule type="expression" dxfId="13864" priority="14451">
      <formula>LEFT($M32,7)="Exemplo"</formula>
    </cfRule>
    <cfRule type="expression" dxfId="13863" priority="14450">
      <formula>LEFT($M32,4)="Soma"</formula>
    </cfRule>
    <cfRule type="expression" dxfId="13862" priority="14669">
      <formula>$N32+$O32&lt;1</formula>
    </cfRule>
    <cfRule type="expression" dxfId="13861" priority="14670">
      <formula>LEFT($M32,4)="Soma"</formula>
    </cfRule>
    <cfRule type="expression" dxfId="13860" priority="14671">
      <formula>LEFT($M32,7)="Exemplo"</formula>
    </cfRule>
    <cfRule type="expression" dxfId="13859" priority="14672">
      <formula>$N32+$O32&lt;1</formula>
    </cfRule>
    <cfRule type="expression" dxfId="13858" priority="14673">
      <formula>LEFT($M32,4)="Soma"</formula>
    </cfRule>
    <cfRule type="expression" dxfId="13857" priority="14675">
      <formula>$N32+$O32&lt;1</formula>
    </cfRule>
    <cfRule type="expression" dxfId="13856" priority="14676">
      <formula>LEFT($M32,4)="Soma"</formula>
    </cfRule>
    <cfRule type="expression" dxfId="13855" priority="14680">
      <formula>LEFT($M32,7)="Exemplo"</formula>
    </cfRule>
    <cfRule type="expression" dxfId="13854" priority="14681">
      <formula>$N32+$O32&lt;1</formula>
    </cfRule>
    <cfRule type="expression" dxfId="13853" priority="14682">
      <formula>LEFT($M32,4)="Soma"</formula>
    </cfRule>
    <cfRule type="expression" dxfId="13852" priority="14690">
      <formula>LEFT($M32,7)="Exemplo"</formula>
    </cfRule>
    <cfRule type="expression" dxfId="13851" priority="14449">
      <formula>$N32+$O32&lt;1</formula>
    </cfRule>
    <cfRule type="expression" dxfId="13850" priority="14448">
      <formula>LEFT($M32,7)="Exemplo"</formula>
    </cfRule>
    <cfRule type="expression" dxfId="13849" priority="14447">
      <formula>LEFT($M32,4)="Soma"</formula>
    </cfRule>
    <cfRule type="expression" dxfId="13848" priority="14446">
      <formula>$N32+$O32&lt;1</formula>
    </cfRule>
    <cfRule type="expression" dxfId="13847" priority="14445">
      <formula>LEFT($M32,7)="Exemplo"</formula>
    </cfRule>
    <cfRule type="expression" dxfId="13846" priority="14444">
      <formula>LEFT($M32,4)="Soma"</formula>
    </cfRule>
    <cfRule type="expression" dxfId="13845" priority="14443">
      <formula>$N32+$O32&lt;1</formula>
    </cfRule>
    <cfRule type="expression" dxfId="13844" priority="14442">
      <formula>LEFT($M32,7)="Exemplo"</formula>
    </cfRule>
    <cfRule type="expression" dxfId="13843" priority="14441">
      <formula>LEFT($M32,4)="Soma"</formula>
    </cfRule>
    <cfRule type="expression" dxfId="13842" priority="14440">
      <formula>$N32+$O32&lt;1</formula>
    </cfRule>
    <cfRule type="expression" dxfId="13841" priority="14439">
      <formula>LEFT($M32,7)="Exemplo"</formula>
    </cfRule>
    <cfRule type="expression" dxfId="13840" priority="14438">
      <formula>LEFT($M32,4)="Soma"</formula>
    </cfRule>
    <cfRule type="expression" dxfId="13839" priority="14437">
      <formula>$N32+$O32&lt;1</formula>
    </cfRule>
    <cfRule type="expression" dxfId="13838" priority="14436">
      <formula>LEFT($M32,7)="Exemplo"</formula>
    </cfRule>
    <cfRule type="expression" dxfId="13837" priority="14435">
      <formula>LEFT($M32,4)="Soma"</formula>
    </cfRule>
    <cfRule type="expression" dxfId="13836" priority="14434">
      <formula>$N32+$O32&lt;1</formula>
    </cfRule>
    <cfRule type="expression" dxfId="13835" priority="14433">
      <formula>LEFT($M32,7)="Exemplo"</formula>
    </cfRule>
    <cfRule type="expression" dxfId="13834" priority="14432">
      <formula>LEFT($M32,4)="Soma"</formula>
    </cfRule>
    <cfRule type="expression" dxfId="13833" priority="14431">
      <formula>$N32+$O32&lt;1</formula>
    </cfRule>
    <cfRule type="expression" dxfId="13832" priority="14430">
      <formula>LEFT($M32,7)="Exemplo"</formula>
    </cfRule>
    <cfRule type="expression" dxfId="13831" priority="14429">
      <formula>LEFT($M32,4)="Soma"</formula>
    </cfRule>
    <cfRule type="expression" dxfId="13830" priority="14428">
      <formula>$N32+$O32&lt;1</formula>
    </cfRule>
    <cfRule type="expression" dxfId="13829" priority="14427">
      <formula>LEFT($M32,7)="Exemplo"</formula>
    </cfRule>
    <cfRule type="expression" dxfId="13828" priority="14426">
      <formula>LEFT($M32,4)="Soma"</formula>
    </cfRule>
    <cfRule type="expression" dxfId="13827" priority="14425">
      <formula>$N32+$O32&lt;1</formula>
    </cfRule>
    <cfRule type="expression" dxfId="13826" priority="14424">
      <formula>LEFT($M32,7)="Exemplo"</formula>
    </cfRule>
    <cfRule type="expression" dxfId="13825" priority="14691">
      <formula>$N32+$O32&lt;1</formula>
    </cfRule>
    <cfRule type="expression" dxfId="13824" priority="14692">
      <formula>LEFT($M32,4)="Soma"</formula>
    </cfRule>
    <cfRule type="expression" dxfId="13823" priority="14693">
      <formula>LEFT($M32,7)="Exemplo"</formula>
    </cfRule>
    <cfRule type="expression" dxfId="13822" priority="14694">
      <formula>$N32+$O32&lt;1</formula>
    </cfRule>
    <cfRule type="expression" dxfId="13821" priority="14695">
      <formula>LEFT($M32,4)="Soma"</formula>
    </cfRule>
    <cfRule type="expression" dxfId="13820" priority="14696">
      <formula>LEFT($M32,7)="Exemplo"</formula>
    </cfRule>
    <cfRule type="expression" dxfId="13819" priority="14697">
      <formula>$N32+$O32&lt;1</formula>
    </cfRule>
    <cfRule type="expression" dxfId="13818" priority="14698">
      <formula>LEFT($M32,4)="Soma"</formula>
    </cfRule>
    <cfRule type="expression" dxfId="13817" priority="14699">
      <formula>LEFT($M32,7)="Exemplo"</formula>
    </cfRule>
    <cfRule type="expression" dxfId="13816" priority="14700">
      <formula>$N32+$O32&lt;1</formula>
    </cfRule>
    <cfRule type="expression" dxfId="13815" priority="14701">
      <formula>LEFT($M32,4)="Soma"</formula>
    </cfRule>
    <cfRule type="expression" dxfId="13814" priority="14702">
      <formula>LEFT($M32,7)="Exemplo"</formula>
    </cfRule>
    <cfRule type="expression" dxfId="13813" priority="14703">
      <formula>$N32+$O32&lt;1</formula>
    </cfRule>
    <cfRule type="expression" dxfId="13812" priority="14704">
      <formula>LEFT($M32,4)="Soma"</formula>
    </cfRule>
    <cfRule type="expression" dxfId="13811" priority="14705">
      <formula>LEFT($M32,7)="Exemplo"</formula>
    </cfRule>
    <cfRule type="expression" dxfId="13810" priority="14706">
      <formula>$N32+$O32&lt;1</formula>
    </cfRule>
    <cfRule type="expression" dxfId="13809" priority="14707">
      <formula>LEFT($M32,4)="Soma"</formula>
    </cfRule>
    <cfRule type="expression" dxfId="13808" priority="14708">
      <formula>LEFT($M32,7)="Exemplo"</formula>
    </cfRule>
    <cfRule type="expression" dxfId="13807" priority="14709">
      <formula>$N32+$O32&lt;1</formula>
    </cfRule>
    <cfRule type="expression" dxfId="13806" priority="14710">
      <formula>LEFT($M32,4)="Soma"</formula>
    </cfRule>
    <cfRule type="expression" dxfId="13805" priority="14711">
      <formula>LEFT($M32,7)="Exemplo"</formula>
    </cfRule>
    <cfRule type="expression" dxfId="13804" priority="14712">
      <formula>$N32+$O32&lt;1</formula>
    </cfRule>
    <cfRule type="expression" dxfId="13803" priority="14713">
      <formula>LEFT($M32,4)="Soma"</formula>
    </cfRule>
    <cfRule type="expression" dxfId="13802" priority="13947">
      <formula>LEFT($M32,7)="Exemplo"</formula>
    </cfRule>
    <cfRule type="expression" dxfId="13801" priority="14674">
      <formula>LEFT($M32,7)="Exemplo"</formula>
    </cfRule>
    <cfRule type="expression" dxfId="13800" priority="14089">
      <formula>LEFT($M32,4)="Soma"</formula>
    </cfRule>
    <cfRule type="expression" dxfId="13799" priority="14087">
      <formula>LEFT($M32,7)="Exemplo"</formula>
    </cfRule>
    <cfRule type="expression" dxfId="13798" priority="14086">
      <formula>LEFT($M32,4)="Soma"</formula>
    </cfRule>
    <cfRule type="expression" dxfId="13797" priority="14085">
      <formula>$N32+$O32&lt;1</formula>
    </cfRule>
    <cfRule type="expression" dxfId="13796" priority="14084">
      <formula>LEFT($M32,7)="Exemplo"</formula>
    </cfRule>
    <cfRule type="expression" dxfId="13795" priority="14083">
      <formula>LEFT($M32,4)="Soma"</formula>
    </cfRule>
    <cfRule type="expression" dxfId="13794" priority="14082">
      <formula>$N32+$O32&lt;1</formula>
    </cfRule>
    <cfRule type="expression" dxfId="13793" priority="14081">
      <formula>LEFT($M32,7)="Exemplo"</formula>
    </cfRule>
    <cfRule type="expression" dxfId="13792" priority="14080">
      <formula>LEFT($M32,4)="Soma"</formula>
    </cfRule>
    <cfRule type="expression" dxfId="13791" priority="14078">
      <formula>LEFT($M32,7)="Exemplo"</formula>
    </cfRule>
    <cfRule type="expression" dxfId="13790" priority="9551">
      <formula>LEFT($M32,7)="Exemplo"</formula>
    </cfRule>
    <cfRule type="expression" dxfId="13789" priority="9552">
      <formula>$N32+$O32&lt;1</formula>
    </cfRule>
    <cfRule type="expression" dxfId="13788" priority="9553">
      <formula>LEFT($M32,4)="Soma"</formula>
    </cfRule>
    <cfRule type="expression" dxfId="13787" priority="9554">
      <formula>LEFT($M32,7)="Exemplo"</formula>
    </cfRule>
    <cfRule type="expression" dxfId="13786" priority="9555">
      <formula>$N32+$O32&lt;1</formula>
    </cfRule>
    <cfRule type="expression" dxfId="13785" priority="9556">
      <formula>LEFT($M32,4)="Soma"</formula>
    </cfRule>
    <cfRule type="expression" dxfId="13784" priority="9557">
      <formula>LEFT($M32,7)="Exemplo"</formula>
    </cfRule>
    <cfRule type="expression" dxfId="13783" priority="9558">
      <formula>$N32+$O32&lt;1</formula>
    </cfRule>
    <cfRule type="expression" dxfId="13782" priority="9559">
      <formula>LEFT($M32,4)="Soma"</formula>
    </cfRule>
    <cfRule type="expression" dxfId="13781" priority="9560">
      <formula>LEFT($M32,7)="Exemplo"</formula>
    </cfRule>
    <cfRule type="expression" dxfId="13780" priority="9561">
      <formula>$N32+$O32&lt;1</formula>
    </cfRule>
    <cfRule type="expression" dxfId="13779" priority="9562">
      <formula>LEFT($M32,4)="Soma"</formula>
    </cfRule>
    <cfRule type="expression" dxfId="13778" priority="9563">
      <formula>LEFT($M32,7)="Exemplo"</formula>
    </cfRule>
    <cfRule type="expression" dxfId="13777" priority="9564">
      <formula>$N32+$O32&lt;1</formula>
    </cfRule>
    <cfRule type="expression" dxfId="13776" priority="9565">
      <formula>LEFT($M32,4)="Soma"</formula>
    </cfRule>
    <cfRule type="expression" dxfId="13775" priority="9566">
      <formula>LEFT($M32,7)="Exemplo"</formula>
    </cfRule>
    <cfRule type="expression" dxfId="13774" priority="9567">
      <formula>$N32+$O32&lt;1</formula>
    </cfRule>
    <cfRule type="expression" dxfId="13773" priority="9568">
      <formula>LEFT($M32,4)="Soma"</formula>
    </cfRule>
    <cfRule type="expression" dxfId="13772" priority="9569">
      <formula>LEFT($M32,7)="Exemplo"</formula>
    </cfRule>
    <cfRule type="expression" dxfId="13771" priority="9570">
      <formula>$N32+$O32&lt;1</formula>
    </cfRule>
    <cfRule type="expression" dxfId="13770" priority="9571">
      <formula>LEFT($M32,4)="Soma"</formula>
    </cfRule>
    <cfRule type="expression" dxfId="13769" priority="9572">
      <formula>LEFT($M32,7)="Exemplo"</formula>
    </cfRule>
    <cfRule type="expression" dxfId="13768" priority="9573">
      <formula>$N32+$O32&lt;1</formula>
    </cfRule>
    <cfRule type="expression" dxfId="13767" priority="9574">
      <formula>LEFT($M32,4)="Soma"</formula>
    </cfRule>
    <cfRule type="expression" dxfId="13766" priority="9575">
      <formula>LEFT($M32,7)="Exemplo"</formula>
    </cfRule>
    <cfRule type="expression" dxfId="13765" priority="9576">
      <formula>$N32+$O32&lt;1</formula>
    </cfRule>
    <cfRule type="expression" dxfId="13764" priority="9577">
      <formula>LEFT($M32,4)="Soma"</formula>
    </cfRule>
    <cfRule type="expression" dxfId="13763" priority="9578">
      <formula>LEFT($M32,7)="Exemplo"</formula>
    </cfRule>
    <cfRule type="expression" dxfId="13762" priority="9579">
      <formula>$N32+$O32&lt;1</formula>
    </cfRule>
    <cfRule type="expression" dxfId="13761" priority="9580">
      <formula>LEFT($M32,4)="Soma"</formula>
    </cfRule>
    <cfRule type="expression" dxfId="13760" priority="9581">
      <formula>LEFT($M32,7)="Exemplo"</formula>
    </cfRule>
    <cfRule type="expression" dxfId="13759" priority="9582">
      <formula>$N32+$O32&lt;1</formula>
    </cfRule>
    <cfRule type="expression" dxfId="13758" priority="9583">
      <formula>LEFT($M32,4)="Soma"</formula>
    </cfRule>
    <cfRule type="expression" dxfId="13757" priority="9584">
      <formula>LEFT($M32,7)="Exemplo"</formula>
    </cfRule>
    <cfRule type="expression" dxfId="13756" priority="9585">
      <formula>$N32+$O32&lt;1</formula>
    </cfRule>
    <cfRule type="expression" dxfId="13755" priority="9586">
      <formula>LEFT($M32,4)="Soma"</formula>
    </cfRule>
    <cfRule type="expression" dxfId="13754" priority="9587">
      <formula>LEFT($M32,7)="Exemplo"</formula>
    </cfRule>
    <cfRule type="expression" dxfId="13753" priority="9588">
      <formula>$N32+$O32&lt;1</formula>
    </cfRule>
    <cfRule type="expression" dxfId="13752" priority="9589">
      <formula>LEFT($M32,4)="Soma"</formula>
    </cfRule>
    <cfRule type="expression" dxfId="13751" priority="9590">
      <formula>LEFT($M32,7)="Exemplo"</formula>
    </cfRule>
    <cfRule type="expression" dxfId="13750" priority="9591">
      <formula>$N32+$O32&lt;1</formula>
    </cfRule>
    <cfRule type="expression" dxfId="13749" priority="9592">
      <formula>LEFT($M32,4)="Soma"</formula>
    </cfRule>
    <cfRule type="expression" dxfId="13748" priority="9593">
      <formula>LEFT($M32,7)="Exemplo"</formula>
    </cfRule>
    <cfRule type="expression" dxfId="13747" priority="9594">
      <formula>$N32+$O32&lt;1</formula>
    </cfRule>
    <cfRule type="expression" dxfId="13746" priority="9595">
      <formula>LEFT($M32,4)="Soma"</formula>
    </cfRule>
    <cfRule type="expression" dxfId="13745" priority="9596">
      <formula>LEFT($M32,7)="Exemplo"</formula>
    </cfRule>
    <cfRule type="expression" dxfId="13744" priority="9597">
      <formula>$N32+$O32&lt;1</formula>
    </cfRule>
    <cfRule type="expression" dxfId="13743" priority="9598">
      <formula>LEFT($M32,4)="Soma"</formula>
    </cfRule>
    <cfRule type="expression" dxfId="13742" priority="9599">
      <formula>LEFT($M32,7)="Exemplo"</formula>
    </cfRule>
    <cfRule type="expression" dxfId="13741" priority="9600">
      <formula>$N32+$O32&lt;1</formula>
    </cfRule>
    <cfRule type="expression" dxfId="13740" priority="9601">
      <formula>LEFT($M32,4)="Soma"</formula>
    </cfRule>
    <cfRule type="expression" dxfId="13739" priority="9602">
      <formula>LEFT($M32,7)="Exemplo"</formula>
    </cfRule>
    <cfRule type="expression" dxfId="13738" priority="9603">
      <formula>$N32+$O32&lt;1</formula>
    </cfRule>
    <cfRule type="expression" dxfId="13737" priority="9604">
      <formula>LEFT($M32,4)="Soma"</formula>
    </cfRule>
    <cfRule type="expression" dxfId="13736" priority="9605">
      <formula>LEFT($M32,7)="Exemplo"</formula>
    </cfRule>
    <cfRule type="expression" dxfId="13735" priority="9606">
      <formula>$N32+$O32&lt;1</formula>
    </cfRule>
    <cfRule type="expression" dxfId="13734" priority="9607">
      <formula>LEFT($M32,4)="Soma"</formula>
    </cfRule>
    <cfRule type="expression" dxfId="13733" priority="9608">
      <formula>LEFT($M32,7)="Exemplo"</formula>
    </cfRule>
    <cfRule type="expression" dxfId="13732" priority="9609">
      <formula>$N32+$O32&lt;1</formula>
    </cfRule>
    <cfRule type="expression" dxfId="13731" priority="9610">
      <formula>LEFT($M32,4)="Soma"</formula>
    </cfRule>
    <cfRule type="expression" dxfId="13730" priority="9611">
      <formula>LEFT($M32,7)="Exemplo"</formula>
    </cfRule>
    <cfRule type="expression" dxfId="13729" priority="9612">
      <formula>$N32+$O32&lt;1</formula>
    </cfRule>
    <cfRule type="expression" dxfId="13728" priority="9613">
      <formula>LEFT($M32,4)="Soma"</formula>
    </cfRule>
    <cfRule type="expression" dxfId="13727" priority="9614">
      <formula>LEFT($M32,7)="Exemplo"</formula>
    </cfRule>
    <cfRule type="expression" dxfId="13726" priority="9615">
      <formula>$N32+$O32&lt;1</formula>
    </cfRule>
    <cfRule type="expression" dxfId="13725" priority="9616">
      <formula>LEFT($M32,4)="Soma"</formula>
    </cfRule>
    <cfRule type="expression" dxfId="13724" priority="9617">
      <formula>LEFT($M32,7)="Exemplo"</formula>
    </cfRule>
    <cfRule type="expression" dxfId="13723" priority="9618">
      <formula>$N32+$O32&lt;1</formula>
    </cfRule>
    <cfRule type="expression" dxfId="13722" priority="9619">
      <formula>LEFT($M32,4)="Soma"</formula>
    </cfRule>
    <cfRule type="expression" dxfId="13721" priority="9620">
      <formula>LEFT($M32,7)="Exemplo"</formula>
    </cfRule>
    <cfRule type="expression" dxfId="13720" priority="9621">
      <formula>$N32+$O32&lt;1</formula>
    </cfRule>
    <cfRule type="expression" dxfId="13719" priority="9622">
      <formula>LEFT($M32,4)="Soma"</formula>
    </cfRule>
    <cfRule type="expression" dxfId="13718" priority="9623">
      <formula>LEFT($M32,7)="Exemplo"</formula>
    </cfRule>
    <cfRule type="expression" dxfId="13717" priority="9624">
      <formula>$N32+$O32&lt;1</formula>
    </cfRule>
    <cfRule type="expression" dxfId="13716" priority="9625">
      <formula>LEFT($M32,4)="Soma"</formula>
    </cfRule>
    <cfRule type="expression" dxfId="13715" priority="9626">
      <formula>LEFT($M32,7)="Exemplo"</formula>
    </cfRule>
    <cfRule type="expression" dxfId="13714" priority="9627">
      <formula>$N32+$O32&lt;1</formula>
    </cfRule>
    <cfRule type="expression" dxfId="13713" priority="9628">
      <formula>LEFT($M32,4)="Soma"</formula>
    </cfRule>
    <cfRule type="expression" dxfId="13712" priority="9629">
      <formula>LEFT($M32,7)="Exemplo"</formula>
    </cfRule>
    <cfRule type="expression" dxfId="13711" priority="9630">
      <formula>$N32+$O32&lt;1</formula>
    </cfRule>
    <cfRule type="expression" dxfId="13710" priority="9631">
      <formula>LEFT($M32,4)="Soma"</formula>
    </cfRule>
    <cfRule type="expression" dxfId="13709" priority="9632">
      <formula>LEFT($M32,7)="Exemplo"</formula>
    </cfRule>
    <cfRule type="expression" dxfId="13708" priority="9633">
      <formula>$N32+$O32&lt;1</formula>
    </cfRule>
    <cfRule type="expression" dxfId="13707" priority="9634">
      <formula>LEFT($M32,4)="Soma"</formula>
    </cfRule>
    <cfRule type="expression" dxfId="13706" priority="9635">
      <formula>LEFT($M32,7)="Exemplo"</formula>
    </cfRule>
    <cfRule type="expression" dxfId="13705" priority="9636">
      <formula>$N32+$O32&lt;1</formula>
    </cfRule>
    <cfRule type="expression" dxfId="13704" priority="9637">
      <formula>LEFT($M32,4)="Soma"</formula>
    </cfRule>
    <cfRule type="expression" dxfId="13703" priority="9638">
      <formula>LEFT($M32,7)="Exemplo"</formula>
    </cfRule>
    <cfRule type="expression" dxfId="13702" priority="9639">
      <formula>$N32+$O32&lt;1</formula>
    </cfRule>
    <cfRule type="expression" dxfId="13701" priority="9640">
      <formula>LEFT($M32,4)="Soma"</formula>
    </cfRule>
    <cfRule type="expression" dxfId="13700" priority="9641">
      <formula>LEFT($M32,7)="Exemplo"</formula>
    </cfRule>
    <cfRule type="expression" dxfId="13699" priority="9642">
      <formula>$N32+$O32&lt;1</formula>
    </cfRule>
    <cfRule type="expression" dxfId="13698" priority="9643">
      <formula>LEFT($M32,4)="Soma"</formula>
    </cfRule>
    <cfRule type="expression" dxfId="13697" priority="9644">
      <formula>LEFT($M32,7)="Exemplo"</formula>
    </cfRule>
    <cfRule type="expression" dxfId="13696" priority="9645">
      <formula>$N32+$O32&lt;1</formula>
    </cfRule>
    <cfRule type="expression" dxfId="13695" priority="9646">
      <formula>LEFT($M32,4)="Soma"</formula>
    </cfRule>
    <cfRule type="expression" dxfId="13694" priority="9647">
      <formula>LEFT($M32,7)="Exemplo"</formula>
    </cfRule>
    <cfRule type="expression" dxfId="13693" priority="9648">
      <formula>$N32+$O32&lt;1</formula>
    </cfRule>
    <cfRule type="expression" dxfId="13692" priority="9649">
      <formula>LEFT($M32,4)="Soma"</formula>
    </cfRule>
    <cfRule type="expression" dxfId="13691" priority="9650">
      <formula>LEFT($M32,7)="Exemplo"</formula>
    </cfRule>
    <cfRule type="expression" dxfId="13690" priority="9651">
      <formula>$N32+$O32&lt;1</formula>
    </cfRule>
    <cfRule type="expression" dxfId="13689" priority="9652">
      <formula>LEFT($M32,4)="Soma"</formula>
    </cfRule>
    <cfRule type="expression" dxfId="13688" priority="9653">
      <formula>LEFT($M32,7)="Exemplo"</formula>
    </cfRule>
    <cfRule type="expression" dxfId="13687" priority="9654">
      <formula>$N32+$O32&lt;1</formula>
    </cfRule>
    <cfRule type="expression" dxfId="13686" priority="9655">
      <formula>LEFT($M32,4)="Soma"</formula>
    </cfRule>
    <cfRule type="expression" dxfId="13685" priority="9656">
      <formula>LEFT($M32,7)="Exemplo"</formula>
    </cfRule>
    <cfRule type="expression" dxfId="13684" priority="9657">
      <formula>$N32+$O32&lt;1</formula>
    </cfRule>
    <cfRule type="expression" dxfId="13683" priority="9658">
      <formula>LEFT($M32,4)="Soma"</formula>
    </cfRule>
    <cfRule type="expression" dxfId="13682" priority="9659">
      <formula>LEFT($M32,7)="Exemplo"</formula>
    </cfRule>
    <cfRule type="expression" dxfId="13681" priority="9660">
      <formula>$N32+$O32&lt;1</formula>
    </cfRule>
    <cfRule type="expression" dxfId="13680" priority="9661">
      <formula>LEFT($M32,4)="Soma"</formula>
    </cfRule>
    <cfRule type="expression" dxfId="13679" priority="9662">
      <formula>LEFT($M32,7)="Exemplo"</formula>
    </cfRule>
    <cfRule type="expression" dxfId="13678" priority="9663">
      <formula>$N32+$O32&lt;1</formula>
    </cfRule>
    <cfRule type="expression" dxfId="13677" priority="9664">
      <formula>LEFT($M32,4)="Soma"</formula>
    </cfRule>
    <cfRule type="expression" dxfId="13676" priority="9665">
      <formula>LEFT($M32,7)="Exemplo"</formula>
    </cfRule>
    <cfRule type="expression" dxfId="13675" priority="9666">
      <formula>$N32+$O32&lt;1</formula>
    </cfRule>
    <cfRule type="expression" dxfId="13674" priority="9667">
      <formula>LEFT($M32,4)="Soma"</formula>
    </cfRule>
    <cfRule type="expression" dxfId="13673" priority="9668">
      <formula>LEFT($M32,7)="Exemplo"</formula>
    </cfRule>
    <cfRule type="expression" dxfId="13672" priority="9669">
      <formula>$N32+$O32&lt;1</formula>
    </cfRule>
    <cfRule type="expression" dxfId="13671" priority="9670">
      <formula>LEFT($M32,4)="Soma"</formula>
    </cfRule>
    <cfRule type="expression" dxfId="13670" priority="9671">
      <formula>LEFT($M32,7)="Exemplo"</formula>
    </cfRule>
    <cfRule type="expression" dxfId="13669" priority="9672">
      <formula>$N32+$O32&lt;1</formula>
    </cfRule>
    <cfRule type="expression" dxfId="13668" priority="9673">
      <formula>LEFT($M32,4)="Soma"</formula>
    </cfRule>
    <cfRule type="expression" dxfId="13667" priority="9674">
      <formula>LEFT($M32,7)="Exemplo"</formula>
    </cfRule>
    <cfRule type="expression" dxfId="13666" priority="9675">
      <formula>$N32+$O32&lt;1</formula>
    </cfRule>
    <cfRule type="expression" dxfId="13665" priority="9676">
      <formula>LEFT($M32,4)="Soma"</formula>
    </cfRule>
    <cfRule type="expression" dxfId="13664" priority="9677">
      <formula>LEFT($M32,7)="Exemplo"</formula>
    </cfRule>
    <cfRule type="expression" dxfId="13663" priority="9678">
      <formula>$N32+$O32&lt;1</formula>
    </cfRule>
    <cfRule type="expression" dxfId="13662" priority="9679">
      <formula>LEFT($M32,4)="Soma"</formula>
    </cfRule>
    <cfRule type="expression" dxfId="13661" priority="13952">
      <formula>LEFT($M32,4)="Soma"</formula>
    </cfRule>
    <cfRule type="expression" dxfId="13660" priority="13950">
      <formula>LEFT($M32,7)="Exemplo"</formula>
    </cfRule>
    <cfRule type="expression" dxfId="13659" priority="13949">
      <formula>LEFT($M32,4)="Soma"</formula>
    </cfRule>
    <cfRule type="expression" dxfId="13658" priority="13948">
      <formula>$N32+$O32&lt;1</formula>
    </cfRule>
    <cfRule type="expression" dxfId="13657" priority="13946">
      <formula>LEFT($M32,4)="Soma"</formula>
    </cfRule>
    <cfRule type="expression" dxfId="13656" priority="13945">
      <formula>$N32+$O32&lt;1</formula>
    </cfRule>
    <cfRule type="expression" dxfId="13655" priority="13944">
      <formula>LEFT($M32,7)="Exemplo"</formula>
    </cfRule>
    <cfRule type="expression" dxfId="13654" priority="13943">
      <formula>LEFT($M32,4)="Soma"</formula>
    </cfRule>
    <cfRule type="expression" dxfId="13653" priority="13942">
      <formula>$N32+$O32&lt;1</formula>
    </cfRule>
    <cfRule type="expression" dxfId="13652" priority="13941">
      <formula>LEFT($M32,7)="Exemplo"</formula>
    </cfRule>
    <cfRule type="expression" dxfId="13651" priority="13940">
      <formula>LEFT($M32,4)="Soma"</formula>
    </cfRule>
    <cfRule type="expression" dxfId="13650" priority="13939">
      <formula>$N32+$O32&lt;1</formula>
    </cfRule>
    <cfRule type="expression" dxfId="13649" priority="13938">
      <formula>LEFT($M32,7)="Exemplo"</formula>
    </cfRule>
    <cfRule type="expression" dxfId="13648" priority="13937">
      <formula>LEFT($M32,4)="Soma"</formula>
    </cfRule>
    <cfRule type="expression" dxfId="13647" priority="13936">
      <formula>$N32+$O32&lt;1</formula>
    </cfRule>
    <cfRule type="expression" dxfId="13646" priority="13935">
      <formula>LEFT($M32,7)="Exemplo"</formula>
    </cfRule>
    <cfRule type="expression" dxfId="13645" priority="13934">
      <formula>LEFT($M32,4)="Soma"</formula>
    </cfRule>
    <cfRule type="expression" dxfId="13644" priority="13933">
      <formula>$N32+$O32&lt;1</formula>
    </cfRule>
    <cfRule type="expression" dxfId="13643" priority="13932">
      <formula>LEFT($M32,7)="Exemplo"</formula>
    </cfRule>
    <cfRule type="expression" dxfId="13642" priority="13931">
      <formula>LEFT($M32,4)="Soma"</formula>
    </cfRule>
    <cfRule type="expression" dxfId="13641" priority="13930">
      <formula>$N32+$O32&lt;1</formula>
    </cfRule>
    <cfRule type="expression" dxfId="13640" priority="13929">
      <formula>LEFT($M32,7)="Exemplo"</formula>
    </cfRule>
    <cfRule type="expression" dxfId="13639" priority="13928">
      <formula>LEFT($M32,4)="Soma"</formula>
    </cfRule>
    <cfRule type="expression" dxfId="13638" priority="13927">
      <formula>$N32+$O32&lt;1</formula>
    </cfRule>
    <cfRule type="expression" dxfId="13637" priority="13926">
      <formula>LEFT($M32,7)="Exemplo"</formula>
    </cfRule>
    <cfRule type="expression" dxfId="13636" priority="13925">
      <formula>LEFT($M32,4)="Soma"</formula>
    </cfRule>
    <cfRule type="expression" dxfId="13635" priority="13924">
      <formula>$N32+$O32&lt;1</formula>
    </cfRule>
    <cfRule type="expression" dxfId="13634" priority="13923">
      <formula>LEFT($M32,7)="Exemplo"</formula>
    </cfRule>
    <cfRule type="expression" dxfId="13633" priority="13922">
      <formula>LEFT($M32,4)="Soma"</formula>
    </cfRule>
    <cfRule type="expression" dxfId="13632" priority="13921">
      <formula>$N32+$O32&lt;1</formula>
    </cfRule>
    <cfRule type="expression" dxfId="13631" priority="13920">
      <formula>LEFT($M32,7)="Exemplo"</formula>
    </cfRule>
    <cfRule type="expression" dxfId="13630" priority="13919">
      <formula>LEFT($M32,4)="Soma"</formula>
    </cfRule>
    <cfRule type="expression" dxfId="13629" priority="13918">
      <formula>$N32+$O32&lt;1</formula>
    </cfRule>
    <cfRule type="expression" dxfId="13628" priority="13917">
      <formula>LEFT($M32,7)="Exemplo"</formula>
    </cfRule>
    <cfRule type="expression" dxfId="13627" priority="13916">
      <formula>LEFT($M32,4)="Soma"</formula>
    </cfRule>
    <cfRule type="expression" dxfId="13626" priority="13915">
      <formula>$N32+$O32&lt;1</formula>
    </cfRule>
    <cfRule type="expression" dxfId="13625" priority="13914">
      <formula>LEFT($M32,7)="Exemplo"</formula>
    </cfRule>
    <cfRule type="expression" dxfId="13624" priority="13913">
      <formula>LEFT($M32,4)="Soma"</formula>
    </cfRule>
    <cfRule type="expression" dxfId="13623" priority="13912">
      <formula>$N32+$O32&lt;1</formula>
    </cfRule>
  </conditionalFormatting>
  <conditionalFormatting sqref="M32:M33">
    <cfRule type="expression" dxfId="13622" priority="13616">
      <formula>$N32+$O32&lt;1</formula>
    </cfRule>
    <cfRule type="expression" dxfId="13621" priority="13631">
      <formula>$N32+$O32&lt;1</formula>
    </cfRule>
    <cfRule type="expression" dxfId="13620" priority="13813">
      <formula>$N32+$O32&lt;1</formula>
    </cfRule>
    <cfRule type="expression" dxfId="13619" priority="13828">
      <formula>$N32+$O32&lt;1</formula>
    </cfRule>
    <cfRule type="expression" dxfId="13618" priority="13840">
      <formula>$N32+$O32&lt;1</formula>
    </cfRule>
    <cfRule type="expression" dxfId="13617" priority="13951">
      <formula>$N32+$O32&lt;1</formula>
    </cfRule>
    <cfRule type="expression" dxfId="13616" priority="14088">
      <formula>$N32+$O32&lt;1</formula>
    </cfRule>
    <cfRule type="expression" dxfId="13615" priority="14075">
      <formula>$N32+$O32&lt;1</formula>
    </cfRule>
    <cfRule type="expression" dxfId="13614" priority="13640">
      <formula>$N32+$O32&lt;1</formula>
    </cfRule>
    <cfRule type="expression" dxfId="13613" priority="13780">
      <formula>$N32+$O32&lt;1</formula>
    </cfRule>
    <cfRule type="expression" dxfId="13612" priority="13786">
      <formula>$N32+$O32&lt;1</formula>
    </cfRule>
    <cfRule type="expression" dxfId="13611" priority="13792">
      <formula>$N32+$O32&lt;1</formula>
    </cfRule>
    <cfRule type="expression" dxfId="13610" priority="13801">
      <formula>$N32+$O32&lt;1</formula>
    </cfRule>
    <cfRule type="expression" dxfId="13609" priority="14412">
      <formula>$N32+$O32&lt;1</formula>
    </cfRule>
    <cfRule type="expression" dxfId="13608" priority="13589">
      <formula>$N32+$O32&lt;1</formula>
    </cfRule>
    <cfRule type="expression" dxfId="13607" priority="13604">
      <formula>$N32+$O32&lt;1</formula>
    </cfRule>
  </conditionalFormatting>
  <conditionalFormatting sqref="M32:M34">
    <cfRule type="expression" dxfId="13606" priority="14715">
      <formula>LEFT($M32,7)="Exemplo"</formula>
    </cfRule>
    <cfRule type="expression" dxfId="13605" priority="14716">
      <formula>$N32+$O32&lt;1</formula>
    </cfRule>
    <cfRule type="expression" dxfId="13604" priority="14719">
      <formula>$N32+$O32&lt;1</formula>
    </cfRule>
    <cfRule type="expression" dxfId="13603" priority="14720">
      <formula>LEFT($M32,4)="Soma"</formula>
    </cfRule>
    <cfRule type="expression" dxfId="13602" priority="14721">
      <formula>LEFT($M32,7)="Exemplo"</formula>
    </cfRule>
    <cfRule type="expression" dxfId="13601" priority="14724">
      <formula>LEFT($M32,4)="Soma"</formula>
    </cfRule>
    <cfRule type="expression" dxfId="13600" priority="14717">
      <formula>LEFT($M32,4)="Soma"</formula>
    </cfRule>
    <cfRule type="expression" dxfId="13599" priority="14718">
      <formula>LEFT($M32,7)="Exemplo"</formula>
    </cfRule>
    <cfRule type="expression" dxfId="13598" priority="14571">
      <formula>LEFT($M32,7)="Exemplo"</formula>
    </cfRule>
    <cfRule type="expression" dxfId="13597" priority="14572">
      <formula>$N32+$O32&lt;1</formula>
    </cfRule>
    <cfRule type="expression" dxfId="13596" priority="14573">
      <formula>LEFT($M32,4)="Soma"</formula>
    </cfRule>
  </conditionalFormatting>
  <conditionalFormatting sqref="M33">
    <cfRule type="expression" dxfId="13595" priority="6779">
      <formula>LEFT($M33,7)="Exemplo"</formula>
    </cfRule>
    <cfRule type="expression" dxfId="13594" priority="13545">
      <formula>LEFT($M33,4)="Soma"</formula>
    </cfRule>
    <cfRule type="expression" dxfId="13593" priority="13961">
      <formula>LEFT($M33,7)="Exemplo"</formula>
    </cfRule>
    <cfRule type="expression" dxfId="13592" priority="13960">
      <formula>LEFT($M33,4)="Soma"</formula>
    </cfRule>
    <cfRule type="expression" dxfId="13591" priority="13958">
      <formula>LEFT($M33,7)="Exemplo"</formula>
    </cfRule>
    <cfRule type="expression" dxfId="13590" priority="14067">
      <formula>LEFT($M33,4)="Soma"</formula>
    </cfRule>
    <cfRule type="expression" dxfId="13589" priority="14127">
      <formula>$N33+$O33&lt;1</formula>
    </cfRule>
    <cfRule type="expression" dxfId="13588" priority="14128">
      <formula>LEFT($M33,4)="Soma"</formula>
    </cfRule>
    <cfRule type="expression" dxfId="13587" priority="14008">
      <formula>$N33+$O33&lt;1</formula>
    </cfRule>
    <cfRule type="expression" dxfId="13586" priority="14007">
      <formula>LEFT($M33,7)="Exemplo"</formula>
    </cfRule>
    <cfRule type="expression" dxfId="13585" priority="14006">
      <formula>LEFT($M33,4)="Soma"</formula>
    </cfRule>
    <cfRule type="expression" dxfId="13584" priority="14129">
      <formula>LEFT($M33,7)="Exemplo"</formula>
    </cfRule>
    <cfRule type="expression" dxfId="13583" priority="6424">
      <formula>LEFT($M33,7)="Exemplo"</formula>
    </cfRule>
    <cfRule type="expression" dxfId="13582" priority="6423">
      <formula>LEFT($M33,4)="Soma"</formula>
    </cfRule>
    <cfRule type="expression" dxfId="13581" priority="6422">
      <formula>$N33+$O33&lt;1</formula>
    </cfRule>
    <cfRule type="expression" dxfId="13580" priority="14190">
      <formula>$N33+$O33&lt;1</formula>
    </cfRule>
    <cfRule type="expression" dxfId="13579" priority="14191">
      <formula>LEFT($M33,4)="Soma"</formula>
    </cfRule>
    <cfRule type="expression" dxfId="13578" priority="14192">
      <formula>LEFT($M33,7)="Exemplo"</formula>
    </cfRule>
    <cfRule type="expression" dxfId="13577" priority="14193">
      <formula>$N33+$O33&lt;1</formula>
    </cfRule>
    <cfRule type="expression" dxfId="13576" priority="14194">
      <formula>LEFT($M33,4)="Soma"</formula>
    </cfRule>
    <cfRule type="expression" dxfId="13575" priority="14196">
      <formula>LEFT($M33,7)="Exemplo"</formula>
    </cfRule>
    <cfRule type="expression" dxfId="13574" priority="14197">
      <formula>$N33+$O33&lt;1</formula>
    </cfRule>
    <cfRule type="expression" dxfId="13573" priority="14198">
      <formula>LEFT($M33,4)="Soma"</formula>
    </cfRule>
    <cfRule type="expression" dxfId="13572" priority="14005">
      <formula>$N33+$O33&lt;1</formula>
    </cfRule>
    <cfRule type="expression" dxfId="13571" priority="14004">
      <formula>LEFT($M33,7)="Exemplo"</formula>
    </cfRule>
    <cfRule type="expression" dxfId="13570" priority="14002">
      <formula>LEFT($M33,4)="Soma"</formula>
    </cfRule>
    <cfRule type="expression" dxfId="13569" priority="14001">
      <formula>$N33+$O33&lt;1</formula>
    </cfRule>
    <cfRule type="expression" dxfId="13568" priority="14000">
      <formula>LEFT($M33,7)="Exemplo"</formula>
    </cfRule>
    <cfRule type="expression" dxfId="13567" priority="13999">
      <formula>LEFT($M33,4)="Soma"</formula>
    </cfRule>
    <cfRule type="expression" dxfId="13566" priority="13998">
      <formula>$N33+$O33&lt;1</formula>
    </cfRule>
    <cfRule type="expression" dxfId="13565" priority="13997">
      <formula>LEFT($M33,7)="Exemplo"</formula>
    </cfRule>
    <cfRule type="expression" dxfId="13564" priority="13996">
      <formula>LEFT($M33,4)="Soma"</formula>
    </cfRule>
    <cfRule type="expression" dxfId="13563" priority="13995">
      <formula>$N33+$O33&lt;1</formula>
    </cfRule>
    <cfRule type="expression" dxfId="13562" priority="13994">
      <formula>LEFT($M33,7)="Exemplo"</formula>
    </cfRule>
    <cfRule type="expression" dxfId="13561" priority="13993">
      <formula>LEFT($M33,4)="Soma"</formula>
    </cfRule>
    <cfRule type="expression" dxfId="13560" priority="13992">
      <formula>$N33+$O33&lt;1</formula>
    </cfRule>
    <cfRule type="expression" dxfId="13559" priority="13991">
      <formula>LEFT($M33,7)="Exemplo"</formula>
    </cfRule>
    <cfRule type="expression" dxfId="13558" priority="13990">
      <formula>LEFT($M33,4)="Soma"</formula>
    </cfRule>
    <cfRule type="expression" dxfId="13557" priority="13989">
      <formula>$N33+$O33&lt;1</formula>
    </cfRule>
    <cfRule type="expression" dxfId="13556" priority="13988">
      <formula>LEFT($M33,7)="Exemplo"</formula>
    </cfRule>
    <cfRule type="expression" dxfId="13555" priority="13987">
      <formula>LEFT($M33,4)="Soma"</formula>
    </cfRule>
    <cfRule type="expression" dxfId="13554" priority="13986">
      <formula>$N33+$O33&lt;1</formula>
    </cfRule>
    <cfRule type="expression" dxfId="13553" priority="13985">
      <formula>LEFT($M33,7)="Exemplo"</formula>
    </cfRule>
    <cfRule type="expression" dxfId="13552" priority="14199">
      <formula>LEFT($M33,7)="Exemplo"</formula>
    </cfRule>
    <cfRule type="expression" dxfId="13551" priority="14200">
      <formula>$N33+$O33&lt;1</formula>
    </cfRule>
    <cfRule type="expression" dxfId="13550" priority="14201">
      <formula>LEFT($M33,4)="Soma"</formula>
    </cfRule>
    <cfRule type="expression" dxfId="13549" priority="14202">
      <formula>LEFT($M33,7)="Exemplo"</formula>
    </cfRule>
    <cfRule type="expression" dxfId="13548" priority="14203">
      <formula>$N33+$O33&lt;1</formula>
    </cfRule>
    <cfRule type="expression" dxfId="13547" priority="14204">
      <formula>LEFT($M33,4)="Soma"</formula>
    </cfRule>
    <cfRule type="expression" dxfId="13546" priority="14205">
      <formula>LEFT($M33,7)="Exemplo"</formula>
    </cfRule>
    <cfRule type="expression" dxfId="13545" priority="6421">
      <formula>LEFT($M33,7)="Exemplo"</formula>
    </cfRule>
    <cfRule type="expression" dxfId="13544" priority="6420">
      <formula>LEFT($M33,4)="Soma"</formula>
    </cfRule>
    <cfRule type="expression" dxfId="13543" priority="6419">
      <formula>$N33+$O33&lt;1</formula>
    </cfRule>
    <cfRule type="expression" dxfId="13542" priority="14206">
      <formula>$N33+$O33&lt;1</formula>
    </cfRule>
    <cfRule type="expression" dxfId="13541" priority="14207">
      <formula>LEFT($M33,4)="Soma"</formula>
    </cfRule>
    <cfRule type="expression" dxfId="13540" priority="14208">
      <formula>LEFT($M33,7)="Exemplo"</formula>
    </cfRule>
    <cfRule type="expression" dxfId="13539" priority="14209">
      <formula>$N33+$O33&lt;1</formula>
    </cfRule>
    <cfRule type="expression" dxfId="13538" priority="14210">
      <formula>LEFT($M33,4)="Soma"</formula>
    </cfRule>
    <cfRule type="expression" dxfId="13537" priority="14211">
      <formula>LEFT($M33,7)="Exemplo"</formula>
    </cfRule>
    <cfRule type="expression" dxfId="13536" priority="14212">
      <formula>$N33+$O33&lt;1</formula>
    </cfRule>
    <cfRule type="expression" dxfId="13535" priority="14213">
      <formula>LEFT($M33,4)="Soma"</formula>
    </cfRule>
    <cfRule type="expression" dxfId="13534" priority="14214">
      <formula>LEFT($M33,7)="Exemplo"</formula>
    </cfRule>
    <cfRule type="expression" dxfId="13533" priority="14215">
      <formula>$N33+$O33&lt;1</formula>
    </cfRule>
    <cfRule type="expression" dxfId="13532" priority="14216">
      <formula>LEFT($M33,4)="Soma"</formula>
    </cfRule>
    <cfRule type="expression" dxfId="13531" priority="14217">
      <formula>LEFT($M33,7)="Exemplo"</formula>
    </cfRule>
    <cfRule type="expression" dxfId="13530" priority="14218">
      <formula>$N33+$O33&lt;1</formula>
    </cfRule>
    <cfRule type="expression" dxfId="13529" priority="14219">
      <formula>LEFT($M33,4)="Soma"</formula>
    </cfRule>
    <cfRule type="expression" dxfId="13528" priority="14220">
      <formula>LEFT($M33,7)="Exemplo"</formula>
    </cfRule>
    <cfRule type="expression" dxfId="13527" priority="14130">
      <formula>$N33+$O33&lt;1</formula>
    </cfRule>
    <cfRule type="expression" dxfId="13526" priority="14221">
      <formula>$N33+$O33&lt;1</formula>
    </cfRule>
    <cfRule type="expression" dxfId="13525" priority="14222">
      <formula>LEFT($M33,4)="Soma"</formula>
    </cfRule>
    <cfRule type="expression" dxfId="13524" priority="14223">
      <formula>LEFT($M33,7)="Exemplo"</formula>
    </cfRule>
    <cfRule type="expression" dxfId="13523" priority="14224">
      <formula>$N33+$O33&lt;1</formula>
    </cfRule>
    <cfRule type="expression" dxfId="13522" priority="14225">
      <formula>LEFT($M33,4)="Soma"</formula>
    </cfRule>
    <cfRule type="expression" dxfId="13521" priority="14226">
      <formula>LEFT($M33,7)="Exemplo"</formula>
    </cfRule>
    <cfRule type="expression" dxfId="13520" priority="6418">
      <formula>LEFT($M33,7)="Exemplo"</formula>
    </cfRule>
    <cfRule type="expression" dxfId="13519" priority="6417">
      <formula>LEFT($M33,4)="Soma"</formula>
    </cfRule>
    <cfRule type="expression" dxfId="13518" priority="6416">
      <formula>$N33+$O33&lt;1</formula>
    </cfRule>
    <cfRule type="expression" dxfId="13517" priority="14098">
      <formula>LEFT($M33,4)="Soma"</formula>
    </cfRule>
    <cfRule type="expression" dxfId="13516" priority="14227">
      <formula>$N33+$O33&lt;1</formula>
    </cfRule>
    <cfRule type="expression" dxfId="13515" priority="14228">
      <formula>LEFT($M33,4)="Soma"</formula>
    </cfRule>
    <cfRule type="expression" dxfId="13514" priority="14229">
      <formula>LEFT($M33,7)="Exemplo"</formula>
    </cfRule>
    <cfRule type="expression" dxfId="13513" priority="14230">
      <formula>$N33+$O33&lt;1</formula>
    </cfRule>
    <cfRule type="expression" dxfId="13512" priority="14231">
      <formula>LEFT($M33,4)="Soma"</formula>
    </cfRule>
    <cfRule type="expression" dxfId="13511" priority="14235">
      <formula>LEFT($M33,7)="Exemplo"</formula>
    </cfRule>
    <cfRule type="expression" dxfId="13510" priority="14236">
      <formula>$N33+$O33&lt;1</formula>
    </cfRule>
    <cfRule type="expression" dxfId="13509" priority="14237">
      <formula>LEFT($M33,4)="Soma"</formula>
    </cfRule>
    <cfRule type="expression" dxfId="13508" priority="14245">
      <formula>LEFT($M33,7)="Exemplo"</formula>
    </cfRule>
    <cfRule type="expression" dxfId="13507" priority="13984">
      <formula>LEFT($M33,4)="Soma"</formula>
    </cfRule>
    <cfRule type="expression" dxfId="13506" priority="14246">
      <formula>$N33+$O33&lt;1</formula>
    </cfRule>
    <cfRule type="expression" dxfId="13505" priority="14247">
      <formula>LEFT($M33,4)="Soma"</formula>
    </cfRule>
    <cfRule type="expression" dxfId="13504" priority="14248">
      <formula>LEFT($M33,7)="Exemplo"</formula>
    </cfRule>
    <cfRule type="expression" dxfId="13503" priority="6415">
      <formula>LEFT($M33,7)="Exemplo"</formula>
    </cfRule>
    <cfRule type="expression" dxfId="13502" priority="14131">
      <formula>LEFT($M33,4)="Soma"</formula>
    </cfRule>
    <cfRule type="expression" dxfId="13501" priority="14132">
      <formula>LEFT($M33,7)="Exemplo"</formula>
    </cfRule>
    <cfRule type="expression" dxfId="13500" priority="14133">
      <formula>$N33+$O33&lt;1</formula>
    </cfRule>
    <cfRule type="expression" dxfId="13499" priority="14134">
      <formula>LEFT($M33,4)="Soma"</formula>
    </cfRule>
    <cfRule type="expression" dxfId="13498" priority="14135">
      <formula>LEFT($M33,7)="Exemplo"</formula>
    </cfRule>
    <cfRule type="expression" dxfId="13497" priority="14136">
      <formula>$N33+$O33&lt;1</formula>
    </cfRule>
    <cfRule type="expression" dxfId="13496" priority="14137">
      <formula>LEFT($M33,4)="Soma"</formula>
    </cfRule>
    <cfRule type="expression" dxfId="13495" priority="14138">
      <formula>LEFT($M33,7)="Exemplo"</formula>
    </cfRule>
    <cfRule type="expression" dxfId="13494" priority="14139">
      <formula>$N33+$O33&lt;1</formula>
    </cfRule>
    <cfRule type="expression" dxfId="13493" priority="14140">
      <formula>LEFT($M33,4)="Soma"</formula>
    </cfRule>
    <cfRule type="expression" dxfId="13492" priority="14096">
      <formula>LEFT($M33,7)="Exemplo"</formula>
    </cfRule>
    <cfRule type="expression" dxfId="13491" priority="14095">
      <formula>LEFT($M33,4)="Soma"</formula>
    </cfRule>
    <cfRule type="expression" dxfId="13490" priority="14093">
      <formula>LEFT($M33,7)="Exemplo"</formula>
    </cfRule>
    <cfRule type="expression" dxfId="13489" priority="14097">
      <formula>$N33+$O33&lt;1</formula>
    </cfRule>
    <cfRule type="expression" dxfId="13488" priority="14099">
      <formula>LEFT($M33,7)="Exemplo"</formula>
    </cfRule>
    <cfRule type="expression" dxfId="13487" priority="14076">
      <formula>LEFT($M33,4)="Soma"</formula>
    </cfRule>
    <cfRule type="expression" dxfId="13486" priority="14249">
      <formula>$N33+$O33&lt;1</formula>
    </cfRule>
    <cfRule type="expression" dxfId="13485" priority="14250">
      <formula>LEFT($M33,4)="Soma"</formula>
    </cfRule>
    <cfRule type="expression" dxfId="13484" priority="13983">
      <formula>$N33+$O33&lt;1</formula>
    </cfRule>
    <cfRule type="expression" dxfId="13483" priority="13982">
      <formula>LEFT($M33,7)="Exemplo"</formula>
    </cfRule>
    <cfRule type="expression" dxfId="13482" priority="13981">
      <formula>LEFT($M33,4)="Soma"</formula>
    </cfRule>
    <cfRule type="expression" dxfId="13481" priority="13980">
      <formula>$N33+$O33&lt;1</formula>
    </cfRule>
    <cfRule type="expression" dxfId="13480" priority="13979">
      <formula>LEFT($M33,7)="Exemplo"</formula>
    </cfRule>
    <cfRule type="expression" dxfId="13479" priority="13978">
      <formula>LEFT($M33,4)="Soma"</formula>
    </cfRule>
    <cfRule type="expression" dxfId="13478" priority="13977">
      <formula>$N33+$O33&lt;1</formula>
    </cfRule>
    <cfRule type="expression" dxfId="13477" priority="13976">
      <formula>LEFT($M33,7)="Exemplo"</formula>
    </cfRule>
    <cfRule type="expression" dxfId="13476" priority="13975">
      <formula>LEFT($M33,4)="Soma"</formula>
    </cfRule>
    <cfRule type="expression" dxfId="13475" priority="13974">
      <formula>$N33+$O33&lt;1</formula>
    </cfRule>
    <cfRule type="expression" dxfId="13474" priority="14251">
      <formula>LEFT($M33,7)="Exemplo"</formula>
    </cfRule>
    <cfRule type="expression" dxfId="13473" priority="14252">
      <formula>$N33+$O33&lt;1</formula>
    </cfRule>
    <cfRule type="expression" dxfId="13472" priority="14253">
      <formula>LEFT($M33,4)="Soma"</formula>
    </cfRule>
    <cfRule type="expression" dxfId="13471" priority="14254">
      <formula>LEFT($M33,7)="Exemplo"</formula>
    </cfRule>
    <cfRule type="expression" dxfId="13470" priority="14255">
      <formula>$N33+$O33&lt;1</formula>
    </cfRule>
    <cfRule type="expression" dxfId="13469" priority="14256">
      <formula>LEFT($M33,4)="Soma"</formula>
    </cfRule>
    <cfRule type="expression" dxfId="13468" priority="14257">
      <formula>LEFT($M33,7)="Exemplo"</formula>
    </cfRule>
    <cfRule type="expression" dxfId="13467" priority="14258">
      <formula>$N33+$O33&lt;1</formula>
    </cfRule>
    <cfRule type="expression" dxfId="13466" priority="14141">
      <formula>LEFT($M33,7)="Exemplo"</formula>
    </cfRule>
    <cfRule type="expression" dxfId="13465" priority="14259">
      <formula>LEFT($M33,4)="Soma"</formula>
    </cfRule>
    <cfRule type="expression" dxfId="13464" priority="14260">
      <formula>LEFT($M33,7)="Exemplo"</formula>
    </cfRule>
    <cfRule type="expression" dxfId="13463" priority="14261">
      <formula>$N33+$O33&lt;1</formula>
    </cfRule>
    <cfRule type="expression" dxfId="13462" priority="14262">
      <formula>LEFT($M33,4)="Soma"</formula>
    </cfRule>
    <cfRule type="expression" dxfId="13461" priority="14263">
      <formula>LEFT($M33,7)="Exemplo"</formula>
    </cfRule>
    <cfRule type="expression" dxfId="13460" priority="13973">
      <formula>LEFT($M33,7)="Exemplo"</formula>
    </cfRule>
    <cfRule type="expression" dxfId="13459" priority="13841">
      <formula>LEFT($M33,4)="Soma"</formula>
    </cfRule>
    <cfRule type="expression" dxfId="13458" priority="13839">
      <formula>LEFT($M33,7)="Exemplo"</formula>
    </cfRule>
    <cfRule type="expression" dxfId="13457" priority="13838">
      <formula>LEFT($M33,4)="Soma"</formula>
    </cfRule>
    <cfRule type="expression" dxfId="13456" priority="13837">
      <formula>$N33+$O33&lt;1</formula>
    </cfRule>
    <cfRule type="expression" dxfId="13455" priority="13836">
      <formula>LEFT($M33,7)="Exemplo"</formula>
    </cfRule>
    <cfRule type="expression" dxfId="13454" priority="13835">
      <formula>LEFT($M33,4)="Soma"</formula>
    </cfRule>
    <cfRule type="expression" dxfId="13453" priority="13834">
      <formula>$N33+$O33&lt;1</formula>
    </cfRule>
    <cfRule type="expression" dxfId="13452" priority="13833">
      <formula>LEFT($M33,7)="Exemplo"</formula>
    </cfRule>
    <cfRule type="expression" dxfId="13451" priority="13832">
      <formula>LEFT($M33,4)="Soma"</formula>
    </cfRule>
    <cfRule type="expression" dxfId="13450" priority="13830">
      <formula>LEFT($M33,7)="Exemplo"</formula>
    </cfRule>
    <cfRule type="expression" dxfId="13449" priority="13814">
      <formula>LEFT($M33,4)="Soma"</formula>
    </cfRule>
    <cfRule type="expression" dxfId="13448" priority="13812">
      <formula>LEFT($M33,7)="Exemplo"</formula>
    </cfRule>
    <cfRule type="expression" dxfId="13447" priority="13802">
      <formula>LEFT($M33,4)="Soma"</formula>
    </cfRule>
    <cfRule type="expression" dxfId="13446" priority="13800">
      <formula>LEFT($M33,7)="Exemplo"</formula>
    </cfRule>
    <cfRule type="expression" dxfId="13445" priority="13793">
      <formula>LEFT($M33,4)="Soma"</formula>
    </cfRule>
    <cfRule type="expression" dxfId="13444" priority="13791">
      <formula>LEFT($M33,7)="Exemplo"</formula>
    </cfRule>
    <cfRule type="expression" dxfId="13443" priority="13787">
      <formula>LEFT($M33,4)="Soma"</formula>
    </cfRule>
    <cfRule type="expression" dxfId="13442" priority="13785">
      <formula>LEFT($M33,7)="Exemplo"</formula>
    </cfRule>
    <cfRule type="expression" dxfId="13441" priority="13784">
      <formula>LEFT($M33,4)="Soma"</formula>
    </cfRule>
    <cfRule type="expression" dxfId="13440" priority="13782">
      <formula>LEFT($M33,7)="Exemplo"</formula>
    </cfRule>
    <cfRule type="expression" dxfId="13439" priority="14066">
      <formula>$N33+$O33&lt;1</formula>
    </cfRule>
    <cfRule type="expression" dxfId="13438" priority="14065">
      <formula>LEFT($M33,7)="Exemplo"</formula>
    </cfRule>
    <cfRule type="expression" dxfId="13437" priority="14064">
      <formula>LEFT($M33,4)="Soma"</formula>
    </cfRule>
    <cfRule type="expression" dxfId="13436" priority="14063">
      <formula>$N33+$O33&lt;1</formula>
    </cfRule>
    <cfRule type="expression" dxfId="13435" priority="14062">
      <formula>LEFT($M33,7)="Exemplo"</formula>
    </cfRule>
    <cfRule type="expression" dxfId="13434" priority="14061">
      <formula>LEFT($M33,4)="Soma"</formula>
    </cfRule>
    <cfRule type="expression" dxfId="13433" priority="14060">
      <formula>$N33+$O33&lt;1</formula>
    </cfRule>
    <cfRule type="expression" dxfId="13432" priority="14059">
      <formula>LEFT($M33,7)="Exemplo"</formula>
    </cfRule>
    <cfRule type="expression" dxfId="13431" priority="14058">
      <formula>LEFT($M33,4)="Soma"</formula>
    </cfRule>
    <cfRule type="expression" dxfId="13430" priority="14057">
      <formula>$N33+$O33&lt;1</formula>
    </cfRule>
    <cfRule type="expression" dxfId="13429" priority="14056">
      <formula>LEFT($M33,7)="Exemplo"</formula>
    </cfRule>
    <cfRule type="expression" dxfId="13428" priority="14055">
      <formula>LEFT($M33,4)="Soma"</formula>
    </cfRule>
    <cfRule type="expression" dxfId="13427" priority="14054">
      <formula>$N33+$O33&lt;1</formula>
    </cfRule>
    <cfRule type="expression" dxfId="13426" priority="14053">
      <formula>LEFT($M33,7)="Exemplo"</formula>
    </cfRule>
    <cfRule type="expression" dxfId="13425" priority="14045">
      <formula>LEFT($M33,4)="Soma"</formula>
    </cfRule>
    <cfRule type="expression" dxfId="13424" priority="14044">
      <formula>$N33+$O33&lt;1</formula>
    </cfRule>
    <cfRule type="expression" dxfId="13423" priority="14043">
      <formula>LEFT($M33,7)="Exemplo"</formula>
    </cfRule>
    <cfRule type="expression" dxfId="13422" priority="14039">
      <formula>LEFT($M33,4)="Soma"</formula>
    </cfRule>
    <cfRule type="expression" dxfId="13421" priority="14038">
      <formula>$N33+$O33&lt;1</formula>
    </cfRule>
    <cfRule type="expression" dxfId="13420" priority="14037">
      <formula>LEFT($M33,7)="Exemplo"</formula>
    </cfRule>
    <cfRule type="expression" dxfId="13419" priority="14036">
      <formula>LEFT($M33,4)="Soma"</formula>
    </cfRule>
    <cfRule type="expression" dxfId="13418" priority="14035">
      <formula>$N33+$O33&lt;1</formula>
    </cfRule>
    <cfRule type="expression" dxfId="13417" priority="14034">
      <formula>LEFT($M33,7)="Exemplo"</formula>
    </cfRule>
    <cfRule type="expression" dxfId="13416" priority="13641">
      <formula>LEFT($M33,4)="Soma"</formula>
    </cfRule>
    <cfRule type="expression" dxfId="13415" priority="13639">
      <formula>LEFT($M33,7)="Exemplo"</formula>
    </cfRule>
    <cfRule type="expression" dxfId="13414" priority="13638">
      <formula>LEFT($M33,4)="Soma"</formula>
    </cfRule>
    <cfRule type="expression" dxfId="13413" priority="13636">
      <formula>LEFT($M33,7)="Exemplo"</formula>
    </cfRule>
    <cfRule type="expression" dxfId="13412" priority="13617">
      <formula>LEFT($M33,4)="Soma"</formula>
    </cfRule>
    <cfRule type="expression" dxfId="13411" priority="13615">
      <formula>LEFT($M33,7)="Exemplo"</formula>
    </cfRule>
    <cfRule type="expression" dxfId="13410" priority="13614">
      <formula>LEFT($M33,4)="Soma"</formula>
    </cfRule>
    <cfRule type="expression" dxfId="13409" priority="13613">
      <formula>$N33+$O33&lt;1</formula>
    </cfRule>
    <cfRule type="expression" dxfId="13408" priority="13612">
      <formula>LEFT($M33,7)="Exemplo"</formula>
    </cfRule>
    <cfRule type="expression" dxfId="13407" priority="13611">
      <formula>LEFT($M33,4)="Soma"</formula>
    </cfRule>
    <cfRule type="expression" dxfId="13406" priority="13610">
      <formula>$N33+$O33&lt;1</formula>
    </cfRule>
    <cfRule type="expression" dxfId="13405" priority="13609">
      <formula>LEFT($M33,7)="Exemplo"</formula>
    </cfRule>
    <cfRule type="expression" dxfId="13404" priority="13608">
      <formula>LEFT($M33,4)="Soma"</formula>
    </cfRule>
    <cfRule type="expression" dxfId="13403" priority="13606">
      <formula>LEFT($M33,7)="Exemplo"</formula>
    </cfRule>
    <cfRule type="expression" dxfId="13402" priority="14033">
      <formula>LEFT($M33,4)="Soma"</formula>
    </cfRule>
    <cfRule type="expression" dxfId="13401" priority="13590">
      <formula>LEFT($M33,4)="Soma"</formula>
    </cfRule>
    <cfRule type="expression" dxfId="13400" priority="13588">
      <formula>LEFT($M33,7)="Exemplo"</formula>
    </cfRule>
    <cfRule type="expression" dxfId="13399" priority="13587">
      <formula>LEFT($M33,4)="Soma"</formula>
    </cfRule>
    <cfRule type="expression" dxfId="13398" priority="13586">
      <formula>$N33+$O33&lt;1</formula>
    </cfRule>
    <cfRule type="expression" dxfId="13397" priority="13585">
      <formula>LEFT($M33,7)="Exemplo"</formula>
    </cfRule>
    <cfRule type="expression" dxfId="13396" priority="13584">
      <formula>LEFT($M33,4)="Soma"</formula>
    </cfRule>
    <cfRule type="expression" dxfId="13395" priority="13583">
      <formula>$N33+$O33&lt;1</formula>
    </cfRule>
    <cfRule type="expression" dxfId="13394" priority="13582">
      <formula>LEFT($M33,7)="Exemplo"</formula>
    </cfRule>
    <cfRule type="expression" dxfId="13393" priority="13581">
      <formula>LEFT($M33,4)="Soma"</formula>
    </cfRule>
    <cfRule type="expression" dxfId="13392" priority="13580">
      <formula>$N33+$O33&lt;1</formula>
    </cfRule>
    <cfRule type="expression" dxfId="13391" priority="13579">
      <formula>LEFT($M33,7)="Exemplo"</formula>
    </cfRule>
    <cfRule type="expression" dxfId="13390" priority="13578">
      <formula>LEFT($M33,4)="Soma"</formula>
    </cfRule>
    <cfRule type="expression" dxfId="13389" priority="13577">
      <formula>$N33+$O33&lt;1</formula>
    </cfRule>
    <cfRule type="expression" dxfId="13388" priority="13576">
      <formula>LEFT($M33,7)="Exemplo"</formula>
    </cfRule>
    <cfRule type="expression" dxfId="13387" priority="13575">
      <formula>LEFT($M33,4)="Soma"</formula>
    </cfRule>
    <cfRule type="expression" dxfId="13386" priority="13574">
      <formula>$N33+$O33&lt;1</formula>
    </cfRule>
    <cfRule type="expression" dxfId="13385" priority="13573">
      <formula>LEFT($M33,7)="Exemplo"</formula>
    </cfRule>
    <cfRule type="expression" dxfId="13384" priority="13572">
      <formula>LEFT($M33,4)="Soma"</formula>
    </cfRule>
    <cfRule type="expression" dxfId="13383" priority="13571">
      <formula>$N33+$O33&lt;1</formula>
    </cfRule>
    <cfRule type="expression" dxfId="13382" priority="13570">
      <formula>LEFT($M33,7)="Exemplo"</formula>
    </cfRule>
    <cfRule type="expression" dxfId="13381" priority="13569">
      <formula>LEFT($M33,4)="Soma"</formula>
    </cfRule>
    <cfRule type="expression" dxfId="13380" priority="13568">
      <formula>$N33+$O33&lt;1</formula>
    </cfRule>
    <cfRule type="expression" dxfId="13379" priority="13567">
      <formula>LEFT($M33,7)="Exemplo"</formula>
    </cfRule>
    <cfRule type="expression" dxfId="13378" priority="13566">
      <formula>LEFT($M33,4)="Soma"</formula>
    </cfRule>
    <cfRule type="expression" dxfId="13377" priority="13565">
      <formula>$N33+$O33&lt;1</formula>
    </cfRule>
    <cfRule type="expression" dxfId="13376" priority="13564">
      <formula>LEFT($M33,7)="Exemplo"</formula>
    </cfRule>
    <cfRule type="expression" dxfId="13375" priority="13563">
      <formula>LEFT($M33,4)="Soma"</formula>
    </cfRule>
    <cfRule type="expression" dxfId="13374" priority="13562">
      <formula>$N33+$O33&lt;1</formula>
    </cfRule>
    <cfRule type="expression" dxfId="13373" priority="13561">
      <formula>LEFT($M33,7)="Exemplo"</formula>
    </cfRule>
    <cfRule type="expression" dxfId="13372" priority="13560">
      <formula>LEFT($M33,4)="Soma"</formula>
    </cfRule>
    <cfRule type="expression" dxfId="13371" priority="13559">
      <formula>$N33+$O33&lt;1</formula>
    </cfRule>
    <cfRule type="expression" dxfId="13370" priority="13558">
      <formula>LEFT($M33,7)="Exemplo"</formula>
    </cfRule>
    <cfRule type="expression" dxfId="13369" priority="13557">
      <formula>LEFT($M33,4)="Soma"</formula>
    </cfRule>
    <cfRule type="expression" dxfId="13368" priority="13556">
      <formula>$N33+$O33&lt;1</formula>
    </cfRule>
    <cfRule type="expression" dxfId="13367" priority="13555">
      <formula>LEFT($M33,7)="Exemplo"</formula>
    </cfRule>
    <cfRule type="expression" dxfId="13366" priority="13554">
      <formula>LEFT($M33,4)="Soma"</formula>
    </cfRule>
    <cfRule type="expression" dxfId="13365" priority="13553">
      <formula>$N33+$O33&lt;1</formula>
    </cfRule>
    <cfRule type="expression" dxfId="13364" priority="13552">
      <formula>LEFT($M33,7)="Exemplo"</formula>
    </cfRule>
    <cfRule type="expression" dxfId="13363" priority="13551">
      <formula>LEFT($M33,4)="Soma"</formula>
    </cfRule>
    <cfRule type="expression" dxfId="13362" priority="13550">
      <formula>$N33+$O33&lt;1</formula>
    </cfRule>
    <cfRule type="expression" dxfId="13361" priority="13549">
      <formula>LEFT($M33,7)="Exemplo"</formula>
    </cfRule>
    <cfRule type="expression" dxfId="13360" priority="13548">
      <formula>LEFT($M33,4)="Soma"</formula>
    </cfRule>
    <cfRule type="expression" dxfId="13359" priority="13547">
      <formula>$N33+$O33&lt;1</formula>
    </cfRule>
    <cfRule type="expression" dxfId="13358" priority="13546">
      <formula>LEFT($M33,7)="Exemplo"</formula>
    </cfRule>
    <cfRule type="expression" dxfId="13357" priority="14414">
      <formula>LEFT($M33,4)="Soma"</formula>
    </cfRule>
    <cfRule type="expression" dxfId="13356" priority="14411">
      <formula>LEFT($M33,7)="Exemplo"</formula>
    </cfRule>
    <cfRule type="expression" dxfId="13355" priority="14398">
      <formula>LEFT($M33,4)="Soma"</formula>
    </cfRule>
    <cfRule type="expression" dxfId="13354" priority="14267">
      <formula>$N33+$O33&lt;1</formula>
    </cfRule>
    <cfRule type="expression" dxfId="13353" priority="14268">
      <formula>LEFT($M33,4)="Soma"</formula>
    </cfRule>
    <cfRule type="expression" dxfId="13352" priority="14270">
      <formula>LEFT($M33,7)="Exemplo"</formula>
    </cfRule>
    <cfRule type="expression" dxfId="13351" priority="14271">
      <formula>$N33+$O33&lt;1</formula>
    </cfRule>
    <cfRule type="expression" dxfId="13350" priority="14272">
      <formula>LEFT($M33,4)="Soma"</formula>
    </cfRule>
    <cfRule type="expression" dxfId="13349" priority="14273">
      <formula>LEFT($M33,7)="Exemplo"</formula>
    </cfRule>
    <cfRule type="expression" dxfId="13348" priority="14274">
      <formula>$N33+$O33&lt;1</formula>
    </cfRule>
    <cfRule type="expression" dxfId="13347" priority="14275">
      <formula>LEFT($M33,4)="Soma"</formula>
    </cfRule>
    <cfRule type="expression" dxfId="13346" priority="14276">
      <formula>LEFT($M33,7)="Exemplo"</formula>
    </cfRule>
    <cfRule type="expression" dxfId="13345" priority="14277">
      <formula>$N33+$O33&lt;1</formula>
    </cfRule>
    <cfRule type="expression" dxfId="13344" priority="14278">
      <formula>LEFT($M33,4)="Soma"</formula>
    </cfRule>
    <cfRule type="expression" dxfId="13343" priority="14279">
      <formula>LEFT($M33,7)="Exemplo"</formula>
    </cfRule>
    <cfRule type="expression" dxfId="13342" priority="6289">
      <formula>LEFT($M33,4)="Soma"</formula>
    </cfRule>
    <cfRule type="expression" dxfId="13341" priority="6288">
      <formula>$N33+$O33&lt;1</formula>
    </cfRule>
    <cfRule type="expression" dxfId="13340" priority="6287">
      <formula>LEFT($M33,7)="Exemplo"</formula>
    </cfRule>
    <cfRule type="expression" dxfId="13339" priority="6286">
      <formula>LEFT($M33,4)="Soma"</formula>
    </cfRule>
    <cfRule type="expression" dxfId="13338" priority="6285">
      <formula>$N33+$O33&lt;1</formula>
    </cfRule>
    <cfRule type="expression" dxfId="13337" priority="6284">
      <formula>LEFT($M33,7)="Exemplo"</formula>
    </cfRule>
    <cfRule type="expression" dxfId="13336" priority="6283">
      <formula>LEFT($M33,4)="Soma"</formula>
    </cfRule>
    <cfRule type="expression" dxfId="13335" priority="6282">
      <formula>$N33+$O33&lt;1</formula>
    </cfRule>
    <cfRule type="expression" dxfId="13334" priority="6281">
      <formula>LEFT($M33,7)="Exemplo"</formula>
    </cfRule>
    <cfRule type="expression" dxfId="13333" priority="6280">
      <formula>LEFT($M33,4)="Soma"</formula>
    </cfRule>
    <cfRule type="expression" dxfId="13332" priority="6279">
      <formula>$N33+$O33&lt;1</formula>
    </cfRule>
    <cfRule type="expression" dxfId="13331" priority="6278">
      <formula>LEFT($M33,7)="Exemplo"</formula>
    </cfRule>
    <cfRule type="expression" dxfId="13330" priority="6277">
      <formula>LEFT($M33,4)="Soma"</formula>
    </cfRule>
    <cfRule type="expression" dxfId="13329" priority="6276">
      <formula>$N33+$O33&lt;1</formula>
    </cfRule>
    <cfRule type="expression" dxfId="13328" priority="6275">
      <formula>LEFT($M33,7)="Exemplo"</formula>
    </cfRule>
    <cfRule type="expression" dxfId="13327" priority="6274">
      <formula>LEFT($M33,4)="Soma"</formula>
    </cfRule>
    <cfRule type="expression" dxfId="13326" priority="6273">
      <formula>$N33+$O33&lt;1</formula>
    </cfRule>
    <cfRule type="expression" dxfId="13325" priority="6272">
      <formula>LEFT($M33,7)="Exemplo"</formula>
    </cfRule>
    <cfRule type="expression" dxfId="13324" priority="6271">
      <formula>LEFT($M33,4)="Soma"</formula>
    </cfRule>
    <cfRule type="expression" dxfId="13323" priority="14264">
      <formula>$N33+$O33&lt;1</formula>
    </cfRule>
    <cfRule type="expression" dxfId="13322" priority="6270">
      <formula>$N33+$O33&lt;1</formula>
    </cfRule>
    <cfRule type="expression" dxfId="13321" priority="14265">
      <formula>LEFT($M33,4)="Soma"</formula>
    </cfRule>
    <cfRule type="expression" dxfId="13320" priority="14266">
      <formula>LEFT($M33,7)="Exemplo"</formula>
    </cfRule>
    <cfRule type="expression" dxfId="13319" priority="6269">
      <formula>LEFT($M33,7)="Exemplo"</formula>
    </cfRule>
    <cfRule type="expression" dxfId="13318" priority="6268">
      <formula>LEFT($M33,4)="Soma"</formula>
    </cfRule>
    <cfRule type="expression" dxfId="13317" priority="14361">
      <formula>$N33+$O33&lt;1</formula>
    </cfRule>
    <cfRule type="expression" dxfId="13316" priority="6267">
      <formula>$N33+$O33&lt;1</formula>
    </cfRule>
    <cfRule type="expression" dxfId="13315" priority="6266">
      <formula>LEFT($M33,7)="Exemplo"</formula>
    </cfRule>
    <cfRule type="expression" dxfId="13314" priority="6265">
      <formula>LEFT($M33,4)="Soma"</formula>
    </cfRule>
    <cfRule type="expression" dxfId="13313" priority="6264">
      <formula>$N33+$O33&lt;1</formula>
    </cfRule>
    <cfRule type="expression" dxfId="13312" priority="6263">
      <formula>LEFT($M33,7)="Exemplo"</formula>
    </cfRule>
    <cfRule type="expression" dxfId="13311" priority="6262">
      <formula>LEFT($M33,4)="Soma"</formula>
    </cfRule>
    <cfRule type="expression" dxfId="13310" priority="6261">
      <formula>$N33+$O33&lt;1</formula>
    </cfRule>
    <cfRule type="expression" dxfId="13309" priority="6260">
      <formula>LEFT($M33,7)="Exemplo"</formula>
    </cfRule>
    <cfRule type="expression" dxfId="13308" priority="6259">
      <formula>LEFT($M33,4)="Soma"</formula>
    </cfRule>
    <cfRule type="expression" dxfId="13307" priority="6258">
      <formula>$N33+$O33&lt;1</formula>
    </cfRule>
    <cfRule type="expression" dxfId="13306" priority="6257">
      <formula>LEFT($M33,7)="Exemplo"</formula>
    </cfRule>
    <cfRule type="expression" dxfId="13305" priority="6256">
      <formula>LEFT($M33,4)="Soma"</formula>
    </cfRule>
    <cfRule type="expression" dxfId="13304" priority="6255">
      <formula>$N33+$O33&lt;1</formula>
    </cfRule>
    <cfRule type="expression" dxfId="13303" priority="14280">
      <formula>$N33+$O33&lt;1</formula>
    </cfRule>
    <cfRule type="expression" dxfId="13302" priority="14281">
      <formula>LEFT($M33,4)="Soma"</formula>
    </cfRule>
    <cfRule type="expression" dxfId="13301" priority="14282">
      <formula>LEFT($M33,7)="Exemplo"</formula>
    </cfRule>
    <cfRule type="expression" dxfId="13300" priority="14283">
      <formula>$N33+$O33&lt;1</formula>
    </cfRule>
    <cfRule type="expression" dxfId="13299" priority="14284">
      <formula>LEFT($M33,4)="Soma"</formula>
    </cfRule>
    <cfRule type="expression" dxfId="13298" priority="14285">
      <formula>LEFT($M33,7)="Exemplo"</formula>
    </cfRule>
    <cfRule type="expression" dxfId="13297" priority="6254">
      <formula>LEFT($M33,7)="Exemplo"</formula>
    </cfRule>
    <cfRule type="expression" dxfId="13296" priority="6253">
      <formula>LEFT($M33,4)="Soma"</formula>
    </cfRule>
    <cfRule type="expression" dxfId="13295" priority="6252">
      <formula>$N33+$O33&lt;1</formula>
    </cfRule>
    <cfRule type="expression" dxfId="13294" priority="6251">
      <formula>LEFT($M33,7)="Exemplo"</formula>
    </cfRule>
    <cfRule type="expression" dxfId="13293" priority="6250">
      <formula>LEFT($M33,4)="Soma"</formula>
    </cfRule>
    <cfRule type="expression" dxfId="13292" priority="6249">
      <formula>$N33+$O33&lt;1</formula>
    </cfRule>
    <cfRule type="expression" dxfId="13291" priority="6248">
      <formula>LEFT($M33,7)="Exemplo"</formula>
    </cfRule>
    <cfRule type="expression" dxfId="13290" priority="6247">
      <formula>LEFT($M33,4)="Soma"</formula>
    </cfRule>
    <cfRule type="expression" dxfId="13289" priority="6246">
      <formula>$N33+$O33&lt;1</formula>
    </cfRule>
    <cfRule type="expression" dxfId="13288" priority="6245">
      <formula>LEFT($M33,7)="Exemplo"</formula>
    </cfRule>
    <cfRule type="expression" dxfId="13287" priority="6244">
      <formula>LEFT($M33,4)="Soma"</formula>
    </cfRule>
    <cfRule type="expression" dxfId="13286" priority="6243">
      <formula>$N33+$O33&lt;1</formula>
    </cfRule>
    <cfRule type="expression" dxfId="13285" priority="6242">
      <formula>LEFT($M33,7)="Exemplo"</formula>
    </cfRule>
    <cfRule type="expression" dxfId="13284" priority="6241">
      <formula>LEFT($M33,4)="Soma"</formula>
    </cfRule>
    <cfRule type="expression" dxfId="13283" priority="6240">
      <formula>$N33+$O33&lt;1</formula>
    </cfRule>
    <cfRule type="expression" dxfId="13282" priority="6239">
      <formula>LEFT($M33,7)="Exemplo"</formula>
    </cfRule>
    <cfRule type="expression" dxfId="13281" priority="6238">
      <formula>LEFT($M33,4)="Soma"</formula>
    </cfRule>
    <cfRule type="expression" dxfId="13280" priority="6237">
      <formula>$N33+$O33&lt;1</formula>
    </cfRule>
    <cfRule type="expression" dxfId="13279" priority="6236">
      <formula>LEFT($M33,7)="Exemplo"</formula>
    </cfRule>
    <cfRule type="expression" dxfId="13278" priority="6235">
      <formula>LEFT($M33,4)="Soma"</formula>
    </cfRule>
    <cfRule type="expression" dxfId="13277" priority="6234">
      <formula>$N33+$O33&lt;1</formula>
    </cfRule>
    <cfRule type="expression" dxfId="13276" priority="6233">
      <formula>LEFT($M33,7)="Exemplo"</formula>
    </cfRule>
    <cfRule type="expression" dxfId="13275" priority="6232">
      <formula>LEFT($M33,4)="Soma"</formula>
    </cfRule>
    <cfRule type="expression" dxfId="13274" priority="6231">
      <formula>$N33+$O33&lt;1</formula>
    </cfRule>
    <cfRule type="expression" dxfId="13273" priority="6230">
      <formula>LEFT($M33,7)="Exemplo"</formula>
    </cfRule>
    <cfRule type="expression" dxfId="13272" priority="6229">
      <formula>LEFT($M33,4)="Soma"</formula>
    </cfRule>
    <cfRule type="expression" dxfId="13271" priority="6228">
      <formula>$N33+$O33&lt;1</formula>
    </cfRule>
    <cfRule type="expression" dxfId="13270" priority="6227">
      <formula>LEFT($M33,7)="Exemplo"</formula>
    </cfRule>
    <cfRule type="expression" dxfId="13269" priority="6226">
      <formula>LEFT($M33,4)="Soma"</formula>
    </cfRule>
    <cfRule type="expression" dxfId="13268" priority="6225">
      <formula>$N33+$O33&lt;1</formula>
    </cfRule>
    <cfRule type="expression" dxfId="13267" priority="6224">
      <formula>LEFT($M33,7)="Exemplo"</formula>
    </cfRule>
    <cfRule type="expression" dxfId="13266" priority="6223">
      <formula>LEFT($M33,4)="Soma"</formula>
    </cfRule>
    <cfRule type="expression" dxfId="13265" priority="6222">
      <formula>$N33+$O33&lt;1</formula>
    </cfRule>
    <cfRule type="expression" dxfId="13264" priority="6221">
      <formula>LEFT($M33,7)="Exemplo"</formula>
    </cfRule>
    <cfRule type="expression" dxfId="13263" priority="6220">
      <formula>LEFT($M33,4)="Soma"</formula>
    </cfRule>
    <cfRule type="expression" dxfId="13262" priority="6219">
      <formula>$N33+$O33&lt;1</formula>
    </cfRule>
    <cfRule type="expression" dxfId="13261" priority="6218">
      <formula>LEFT($M33,7)="Exemplo"</formula>
    </cfRule>
    <cfRule type="expression" dxfId="13260" priority="6217">
      <formula>LEFT($M33,4)="Soma"</formula>
    </cfRule>
    <cfRule type="expression" dxfId="13259" priority="6216">
      <formula>$N33+$O33&lt;1</formula>
    </cfRule>
    <cfRule type="expression" dxfId="13258" priority="6215">
      <formula>LEFT($M33,7)="Exemplo"</formula>
    </cfRule>
    <cfRule type="expression" dxfId="13257" priority="6214">
      <formula>LEFT($M33,4)="Soma"</formula>
    </cfRule>
    <cfRule type="expression" dxfId="13256" priority="6213">
      <formula>$N33+$O33&lt;1</formula>
    </cfRule>
    <cfRule type="expression" dxfId="13255" priority="6212">
      <formula>LEFT($M33,7)="Exemplo"</formula>
    </cfRule>
    <cfRule type="expression" dxfId="13254" priority="6211">
      <formula>LEFT($M33,4)="Soma"</formula>
    </cfRule>
    <cfRule type="expression" dxfId="13253" priority="6210">
      <formula>$N33+$O33&lt;1</formula>
    </cfRule>
    <cfRule type="expression" dxfId="13252" priority="6209">
      <formula>LEFT($M33,7)="Exemplo"</formula>
    </cfRule>
    <cfRule type="expression" dxfId="13251" priority="6208">
      <formula>LEFT($M33,4)="Soma"</formula>
    </cfRule>
    <cfRule type="expression" dxfId="13250" priority="6207">
      <formula>$N33+$O33&lt;1</formula>
    </cfRule>
    <cfRule type="expression" dxfId="13249" priority="6206">
      <formula>LEFT($M33,7)="Exemplo"</formula>
    </cfRule>
    <cfRule type="expression" dxfId="13248" priority="6205">
      <formula>LEFT($M33,4)="Soma"</formula>
    </cfRule>
    <cfRule type="expression" dxfId="13247" priority="6204">
      <formula>$N33+$O33&lt;1</formula>
    </cfRule>
    <cfRule type="expression" dxfId="13246" priority="14286">
      <formula>$N33+$O33&lt;1</formula>
    </cfRule>
    <cfRule type="expression" dxfId="13245" priority="14287">
      <formula>LEFT($M33,4)="Soma"</formula>
    </cfRule>
    <cfRule type="expression" dxfId="13244" priority="14288">
      <formula>LEFT($M33,7)="Exemplo"</formula>
    </cfRule>
    <cfRule type="expression" dxfId="13243" priority="6943">
      <formula>LEFT($M33,7)="Exemplo"</formula>
    </cfRule>
    <cfRule type="expression" dxfId="13242" priority="14289">
      <formula>$N33+$O33&lt;1</formula>
    </cfRule>
    <cfRule type="expression" dxfId="13241" priority="6203">
      <formula>LEFT($M33,7)="Exemplo"</formula>
    </cfRule>
    <cfRule type="expression" dxfId="13240" priority="6202">
      <formula>LEFT($M33,4)="Soma"</formula>
    </cfRule>
    <cfRule type="expression" dxfId="13239" priority="6201">
      <formula>$N33+$O33&lt;1</formula>
    </cfRule>
    <cfRule type="expression" dxfId="13238" priority="6200">
      <formula>LEFT($M33,7)="Exemplo"</formula>
    </cfRule>
    <cfRule type="expression" dxfId="13237" priority="6199">
      <formula>LEFT($M33,4)="Soma"</formula>
    </cfRule>
    <cfRule type="expression" dxfId="13236" priority="6198">
      <formula>$N33+$O33&lt;1</formula>
    </cfRule>
    <cfRule type="expression" dxfId="13235" priority="6197">
      <formula>LEFT($M33,7)="Exemplo"</formula>
    </cfRule>
    <cfRule type="expression" dxfId="13234" priority="14397">
      <formula>$N33+$O33&lt;1</formula>
    </cfRule>
    <cfRule type="expression" dxfId="13233" priority="14396">
      <formula>LEFT($M33,7)="Exemplo"</formula>
    </cfRule>
    <cfRule type="expression" dxfId="13232" priority="14395">
      <formula>LEFT($M33,4)="Soma"</formula>
    </cfRule>
    <cfRule type="expression" dxfId="13231" priority="6196">
      <formula>LEFT($M33,4)="Soma"</formula>
    </cfRule>
    <cfRule type="expression" dxfId="13230" priority="6195">
      <formula>$N33+$O33&lt;1</formula>
    </cfRule>
    <cfRule type="expression" dxfId="13229" priority="6194">
      <formula>LEFT($M33,7)="Exemplo"</formula>
    </cfRule>
    <cfRule type="expression" dxfId="13228" priority="6193">
      <formula>LEFT($M33,4)="Soma"</formula>
    </cfRule>
    <cfRule type="expression" dxfId="13227" priority="6192">
      <formula>$N33+$O33&lt;1</formula>
    </cfRule>
    <cfRule type="expression" dxfId="13226" priority="6191">
      <formula>LEFT($M33,7)="Exemplo"</formula>
    </cfRule>
    <cfRule type="expression" dxfId="13225" priority="14394">
      <formula>$N33+$O33&lt;1</formula>
    </cfRule>
    <cfRule type="expression" dxfId="13224" priority="14393">
      <formula>LEFT($M33,7)="Exemplo"</formula>
    </cfRule>
    <cfRule type="expression" dxfId="13223" priority="14389">
      <formula>LEFT($M33,4)="Soma"</formula>
    </cfRule>
    <cfRule type="expression" dxfId="13222" priority="14388">
      <formula>$N33+$O33&lt;1</formula>
    </cfRule>
    <cfRule type="expression" dxfId="13221" priority="14387">
      <formula>LEFT($M33,7)="Exemplo"</formula>
    </cfRule>
    <cfRule type="expression" dxfId="13220" priority="14386">
      <formula>LEFT($M33,4)="Soma"</formula>
    </cfRule>
    <cfRule type="expression" dxfId="13219" priority="14385">
      <formula>$N33+$O33&lt;1</formula>
    </cfRule>
    <cfRule type="expression" dxfId="13218" priority="14384">
      <formula>LEFT($M33,7)="Exemplo"</formula>
    </cfRule>
    <cfRule type="expression" dxfId="13217" priority="14383">
      <formula>LEFT($M33,4)="Soma"</formula>
    </cfRule>
    <cfRule type="expression" dxfId="13216" priority="14382">
      <formula>$N33+$O33&lt;1</formula>
    </cfRule>
    <cfRule type="expression" dxfId="13215" priority="14381">
      <formula>LEFT($M33,7)="Exemplo"</formula>
    </cfRule>
    <cfRule type="expression" dxfId="13214" priority="14380">
      <formula>LEFT($M33,4)="Soma"</formula>
    </cfRule>
    <cfRule type="expression" dxfId="13213" priority="6190">
      <formula>LEFT($M33,4)="Soma"</formula>
    </cfRule>
    <cfRule type="expression" dxfId="13212" priority="6189">
      <formula>$N33+$O33&lt;1</formula>
    </cfRule>
    <cfRule type="expression" dxfId="13211" priority="14379">
      <formula>$N33+$O33&lt;1</formula>
    </cfRule>
    <cfRule type="expression" dxfId="13210" priority="6188">
      <formula>LEFT($M33,7)="Exemplo"</formula>
    </cfRule>
    <cfRule type="expression" dxfId="13209" priority="6752">
      <formula>LEFT($M33,7)="Exemplo"</formula>
    </cfRule>
    <cfRule type="expression" dxfId="13208" priority="6753">
      <formula>$N33+$O33&lt;1</formula>
    </cfRule>
    <cfRule type="expression" dxfId="13207" priority="6754">
      <formula>LEFT($M33,4)="Soma"</formula>
    </cfRule>
    <cfRule type="expression" dxfId="13206" priority="6755">
      <formula>LEFT($M33,7)="Exemplo"</formula>
    </cfRule>
    <cfRule type="expression" dxfId="13205" priority="6756">
      <formula>$N33+$O33&lt;1</formula>
    </cfRule>
    <cfRule type="expression" dxfId="13204" priority="6757">
      <formula>LEFT($M33,4)="Soma"</formula>
    </cfRule>
    <cfRule type="expression" dxfId="13203" priority="6758">
      <formula>LEFT($M33,7)="Exemplo"</formula>
    </cfRule>
    <cfRule type="expression" dxfId="13202" priority="6759">
      <formula>$N33+$O33&lt;1</formula>
    </cfRule>
    <cfRule type="expression" dxfId="13201" priority="6760">
      <formula>LEFT($M33,4)="Soma"</formula>
    </cfRule>
    <cfRule type="expression" dxfId="13200" priority="6761">
      <formula>LEFT($M33,7)="Exemplo"</formula>
    </cfRule>
    <cfRule type="expression" dxfId="13199" priority="6762">
      <formula>$N33+$O33&lt;1</formula>
    </cfRule>
    <cfRule type="expression" dxfId="13198" priority="6763">
      <formula>LEFT($M33,4)="Soma"</formula>
    </cfRule>
    <cfRule type="expression" dxfId="13197" priority="6764">
      <formula>LEFT($M33,7)="Exemplo"</formula>
    </cfRule>
    <cfRule type="expression" dxfId="13196" priority="6765">
      <formula>$N33+$O33&lt;1</formula>
    </cfRule>
    <cfRule type="expression" dxfId="13195" priority="6766">
      <formula>LEFT($M33,4)="Soma"</formula>
    </cfRule>
    <cfRule type="expression" dxfId="13194" priority="6767">
      <formula>LEFT($M33,7)="Exemplo"</formula>
    </cfRule>
    <cfRule type="expression" dxfId="13193" priority="6768">
      <formula>$N33+$O33&lt;1</formula>
    </cfRule>
    <cfRule type="expression" dxfId="13192" priority="6769">
      <formula>LEFT($M33,4)="Soma"</formula>
    </cfRule>
    <cfRule type="expression" dxfId="13191" priority="6770">
      <formula>LEFT($M33,7)="Exemplo"</formula>
    </cfRule>
    <cfRule type="expression" dxfId="13190" priority="6771">
      <formula>$N33+$O33&lt;1</formula>
    </cfRule>
    <cfRule type="expression" dxfId="13189" priority="6772">
      <formula>LEFT($M33,4)="Soma"</formula>
    </cfRule>
    <cfRule type="expression" dxfId="13188" priority="6773">
      <formula>LEFT($M33,7)="Exemplo"</formula>
    </cfRule>
    <cfRule type="expression" dxfId="13187" priority="6774">
      <formula>$N33+$O33&lt;1</formula>
    </cfRule>
    <cfRule type="expression" dxfId="13186" priority="6775">
      <formula>LEFT($M33,4)="Soma"</formula>
    </cfRule>
    <cfRule type="expression" dxfId="13185" priority="6776">
      <formula>LEFT($M33,7)="Exemplo"</formula>
    </cfRule>
    <cfRule type="expression" dxfId="13184" priority="6777">
      <formula>$N33+$O33&lt;1</formula>
    </cfRule>
    <cfRule type="expression" dxfId="13183" priority="6778">
      <formula>LEFT($M33,4)="Soma"</formula>
    </cfRule>
    <cfRule type="expression" dxfId="13182" priority="14327">
      <formula>LEFT($M33,7)="Exemplo"</formula>
    </cfRule>
    <cfRule type="expression" dxfId="13181" priority="6780">
      <formula>$N33+$O33&lt;1</formula>
    </cfRule>
    <cfRule type="expression" dxfId="13180" priority="6781">
      <formula>LEFT($M33,4)="Soma"</formula>
    </cfRule>
    <cfRule type="expression" dxfId="13179" priority="6782">
      <formula>LEFT($M33,7)="Exemplo"</formula>
    </cfRule>
    <cfRule type="expression" dxfId="13178" priority="6783">
      <formula>$N33+$O33&lt;1</formula>
    </cfRule>
    <cfRule type="expression" dxfId="13177" priority="6784">
      <formula>LEFT($M33,4)="Soma"</formula>
    </cfRule>
    <cfRule type="expression" dxfId="13176" priority="6785">
      <formula>LEFT($M33,7)="Exemplo"</formula>
    </cfRule>
    <cfRule type="expression" dxfId="13175" priority="6786">
      <formula>$N33+$O33&lt;1</formula>
    </cfRule>
    <cfRule type="expression" dxfId="13174" priority="6787">
      <formula>LEFT($M33,4)="Soma"</formula>
    </cfRule>
    <cfRule type="expression" dxfId="13173" priority="6788">
      <formula>LEFT($M33,7)="Exemplo"</formula>
    </cfRule>
    <cfRule type="expression" dxfId="13172" priority="6789">
      <formula>$N33+$O33&lt;1</formula>
    </cfRule>
    <cfRule type="expression" dxfId="13171" priority="6790">
      <formula>LEFT($M33,4)="Soma"</formula>
    </cfRule>
    <cfRule type="expression" dxfId="13170" priority="6791">
      <formula>LEFT($M33,7)="Exemplo"</formula>
    </cfRule>
    <cfRule type="expression" dxfId="13169" priority="6792">
      <formula>$N33+$O33&lt;1</formula>
    </cfRule>
    <cfRule type="expression" dxfId="13168" priority="6793">
      <formula>LEFT($M33,4)="Soma"</formula>
    </cfRule>
    <cfRule type="expression" dxfId="13167" priority="6794">
      <formula>LEFT($M33,7)="Exemplo"</formula>
    </cfRule>
    <cfRule type="expression" dxfId="13166" priority="6795">
      <formula>$N33+$O33&lt;1</formula>
    </cfRule>
    <cfRule type="expression" dxfId="13165" priority="6796">
      <formula>LEFT($M33,4)="Soma"</formula>
    </cfRule>
    <cfRule type="expression" dxfId="13164" priority="6797">
      <formula>LEFT($M33,7)="Exemplo"</formula>
    </cfRule>
    <cfRule type="expression" dxfId="13163" priority="6798">
      <formula>$N33+$O33&lt;1</formula>
    </cfRule>
    <cfRule type="expression" dxfId="13162" priority="6799">
      <formula>LEFT($M33,4)="Soma"</formula>
    </cfRule>
    <cfRule type="expression" dxfId="13161" priority="6800">
      <formula>LEFT($M33,7)="Exemplo"</formula>
    </cfRule>
    <cfRule type="expression" dxfId="13160" priority="6801">
      <formula>$N33+$O33&lt;1</formula>
    </cfRule>
    <cfRule type="expression" dxfId="13159" priority="6802">
      <formula>LEFT($M33,4)="Soma"</formula>
    </cfRule>
    <cfRule type="expression" dxfId="13158" priority="6803">
      <formula>LEFT($M33,7)="Exemplo"</formula>
    </cfRule>
    <cfRule type="expression" dxfId="13157" priority="6804">
      <formula>$N33+$O33&lt;1</formula>
    </cfRule>
    <cfRule type="expression" dxfId="13156" priority="6805">
      <formula>LEFT($M33,4)="Soma"</formula>
    </cfRule>
    <cfRule type="expression" dxfId="13155" priority="6806">
      <formula>LEFT($M33,7)="Exemplo"</formula>
    </cfRule>
    <cfRule type="expression" dxfId="13154" priority="6807">
      <formula>$N33+$O33&lt;1</formula>
    </cfRule>
    <cfRule type="expression" dxfId="13153" priority="6808">
      <formula>LEFT($M33,4)="Soma"</formula>
    </cfRule>
    <cfRule type="expression" dxfId="13152" priority="6809">
      <formula>LEFT($M33,7)="Exemplo"</formula>
    </cfRule>
    <cfRule type="expression" dxfId="13151" priority="6810">
      <formula>$N33+$O33&lt;1</formula>
    </cfRule>
    <cfRule type="expression" dxfId="13150" priority="6811">
      <formula>LEFT($M33,4)="Soma"</formula>
    </cfRule>
    <cfRule type="expression" dxfId="13149" priority="6812">
      <formula>LEFT($M33,7)="Exemplo"</formula>
    </cfRule>
    <cfRule type="expression" dxfId="13148" priority="6813">
      <formula>$N33+$O33&lt;1</formula>
    </cfRule>
    <cfRule type="expression" dxfId="13147" priority="6814">
      <formula>LEFT($M33,4)="Soma"</formula>
    </cfRule>
    <cfRule type="expression" dxfId="13146" priority="6815">
      <formula>LEFT($M33,7)="Exemplo"</formula>
    </cfRule>
    <cfRule type="expression" dxfId="13145" priority="6816">
      <formula>$N33+$O33&lt;1</formula>
    </cfRule>
    <cfRule type="expression" dxfId="13144" priority="6817">
      <formula>LEFT($M33,4)="Soma"</formula>
    </cfRule>
    <cfRule type="expression" dxfId="13143" priority="6818">
      <formula>LEFT($M33,7)="Exemplo"</formula>
    </cfRule>
    <cfRule type="expression" dxfId="13142" priority="6819">
      <formula>$N33+$O33&lt;1</formula>
    </cfRule>
    <cfRule type="expression" dxfId="13141" priority="6820">
      <formula>LEFT($M33,4)="Soma"</formula>
    </cfRule>
    <cfRule type="expression" dxfId="13140" priority="6821">
      <formula>LEFT($M33,7)="Exemplo"</formula>
    </cfRule>
    <cfRule type="expression" dxfId="13139" priority="6822">
      <formula>$N33+$O33&lt;1</formula>
    </cfRule>
    <cfRule type="expression" dxfId="13138" priority="6823">
      <formula>LEFT($M33,4)="Soma"</formula>
    </cfRule>
    <cfRule type="expression" dxfId="13137" priority="6824">
      <formula>LEFT($M33,7)="Exemplo"</formula>
    </cfRule>
    <cfRule type="expression" dxfId="13136" priority="6825">
      <formula>$N33+$O33&lt;1</formula>
    </cfRule>
    <cfRule type="expression" dxfId="13135" priority="6826">
      <formula>LEFT($M33,4)="Soma"</formula>
    </cfRule>
    <cfRule type="expression" dxfId="13134" priority="6827">
      <formula>LEFT($M33,7)="Exemplo"</formula>
    </cfRule>
    <cfRule type="expression" dxfId="13133" priority="6828">
      <formula>$N33+$O33&lt;1</formula>
    </cfRule>
    <cfRule type="expression" dxfId="13132" priority="6829">
      <formula>LEFT($M33,4)="Soma"</formula>
    </cfRule>
    <cfRule type="expression" dxfId="13131" priority="6830">
      <formula>LEFT($M33,7)="Exemplo"</formula>
    </cfRule>
    <cfRule type="expression" dxfId="13130" priority="6831">
      <formula>$N33+$O33&lt;1</formula>
    </cfRule>
    <cfRule type="expression" dxfId="13129" priority="6832">
      <formula>LEFT($M33,4)="Soma"</formula>
    </cfRule>
    <cfRule type="expression" dxfId="13128" priority="6833">
      <formula>LEFT($M33,7)="Exemplo"</formula>
    </cfRule>
    <cfRule type="expression" dxfId="13127" priority="6834">
      <formula>$N33+$O33&lt;1</formula>
    </cfRule>
    <cfRule type="expression" dxfId="13126" priority="6835">
      <formula>LEFT($M33,4)="Soma"</formula>
    </cfRule>
    <cfRule type="expression" dxfId="13125" priority="6836">
      <formula>LEFT($M33,7)="Exemplo"</formula>
    </cfRule>
    <cfRule type="expression" dxfId="13124" priority="6837">
      <formula>$N33+$O33&lt;1</formula>
    </cfRule>
    <cfRule type="expression" dxfId="13123" priority="6838">
      <formula>LEFT($M33,4)="Soma"</formula>
    </cfRule>
    <cfRule type="expression" dxfId="13122" priority="6839">
      <formula>LEFT($M33,7)="Exemplo"</formula>
    </cfRule>
    <cfRule type="expression" dxfId="13121" priority="6840">
      <formula>$N33+$O33&lt;1</formula>
    </cfRule>
    <cfRule type="expression" dxfId="13120" priority="6841">
      <formula>LEFT($M33,4)="Soma"</formula>
    </cfRule>
    <cfRule type="expression" dxfId="13119" priority="6842">
      <formula>LEFT($M33,7)="Exemplo"</formula>
    </cfRule>
    <cfRule type="expression" dxfId="13118" priority="6843">
      <formula>$N33+$O33&lt;1</formula>
    </cfRule>
    <cfRule type="expression" dxfId="13117" priority="6844">
      <formula>LEFT($M33,4)="Soma"</formula>
    </cfRule>
    <cfRule type="expression" dxfId="13116" priority="6845">
      <formula>LEFT($M33,7)="Exemplo"</formula>
    </cfRule>
    <cfRule type="expression" dxfId="13115" priority="6846">
      <formula>$N33+$O33&lt;1</formula>
    </cfRule>
    <cfRule type="expression" dxfId="13114" priority="6847">
      <formula>LEFT($M33,4)="Soma"</formula>
    </cfRule>
    <cfRule type="expression" dxfId="13113" priority="6848">
      <formula>LEFT($M33,7)="Exemplo"</formula>
    </cfRule>
    <cfRule type="expression" dxfId="13112" priority="6849">
      <formula>$N33+$O33&lt;1</formula>
    </cfRule>
    <cfRule type="expression" dxfId="13111" priority="6850">
      <formula>LEFT($M33,4)="Soma"</formula>
    </cfRule>
    <cfRule type="expression" dxfId="13110" priority="6851">
      <formula>LEFT($M33,7)="Exemplo"</formula>
    </cfRule>
    <cfRule type="expression" dxfId="13109" priority="6852">
      <formula>$N33+$O33&lt;1</formula>
    </cfRule>
    <cfRule type="expression" dxfId="13108" priority="6853">
      <formula>LEFT($M33,4)="Soma"</formula>
    </cfRule>
    <cfRule type="expression" dxfId="13107" priority="6854">
      <formula>LEFT($M33,7)="Exemplo"</formula>
    </cfRule>
    <cfRule type="expression" dxfId="13106" priority="6855">
      <formula>$N33+$O33&lt;1</formula>
    </cfRule>
    <cfRule type="expression" dxfId="13105" priority="6856">
      <formula>LEFT($M33,4)="Soma"</formula>
    </cfRule>
    <cfRule type="expression" dxfId="13104" priority="6857">
      <formula>LEFT($M33,7)="Exemplo"</formula>
    </cfRule>
    <cfRule type="expression" dxfId="13103" priority="6858">
      <formula>$N33+$O33&lt;1</formula>
    </cfRule>
    <cfRule type="expression" dxfId="13102" priority="6859">
      <formula>LEFT($M33,4)="Soma"</formula>
    </cfRule>
    <cfRule type="expression" dxfId="13101" priority="6860">
      <formula>LEFT($M33,7)="Exemplo"</formula>
    </cfRule>
    <cfRule type="expression" dxfId="13100" priority="6861">
      <formula>$N33+$O33&lt;1</formula>
    </cfRule>
    <cfRule type="expression" dxfId="13099" priority="6862">
      <formula>LEFT($M33,4)="Soma"</formula>
    </cfRule>
    <cfRule type="expression" dxfId="13098" priority="6863">
      <formula>LEFT($M33,7)="Exemplo"</formula>
    </cfRule>
    <cfRule type="expression" dxfId="13097" priority="6864">
      <formula>$N33+$O33&lt;1</formula>
    </cfRule>
    <cfRule type="expression" dxfId="13096" priority="6865">
      <formula>LEFT($M33,4)="Soma"</formula>
    </cfRule>
    <cfRule type="expression" dxfId="13095" priority="6866">
      <formula>LEFT($M33,7)="Exemplo"</formula>
    </cfRule>
    <cfRule type="expression" dxfId="13094" priority="6867">
      <formula>$N33+$O33&lt;1</formula>
    </cfRule>
    <cfRule type="expression" dxfId="13093" priority="6868">
      <formula>LEFT($M33,4)="Soma"</formula>
    </cfRule>
    <cfRule type="expression" dxfId="13092" priority="6869">
      <formula>LEFT($M33,7)="Exemplo"</formula>
    </cfRule>
    <cfRule type="expression" dxfId="13091" priority="6870">
      <formula>$N33+$O33&lt;1</formula>
    </cfRule>
    <cfRule type="expression" dxfId="13090" priority="6871">
      <formula>LEFT($M33,4)="Soma"</formula>
    </cfRule>
    <cfRule type="expression" dxfId="13089" priority="14378">
      <formula>LEFT($M33,7)="Exemplo"</formula>
    </cfRule>
    <cfRule type="expression" dxfId="13088" priority="14377">
      <formula>LEFT($M33,4)="Soma"</formula>
    </cfRule>
    <cfRule type="expression" dxfId="13087" priority="14376">
      <formula>$N33+$O33&lt;1</formula>
    </cfRule>
    <cfRule type="expression" dxfId="13086" priority="6875">
      <formula>LEFT($M33,7)="Exemplo"</formula>
    </cfRule>
    <cfRule type="expression" dxfId="13085" priority="6876">
      <formula>$N33+$O33&lt;1</formula>
    </cfRule>
    <cfRule type="expression" dxfId="13084" priority="6877">
      <formula>LEFT($M33,4)="Soma"</formula>
    </cfRule>
    <cfRule type="expression" dxfId="13083" priority="6878">
      <formula>LEFT($M33,7)="Exemplo"</formula>
    </cfRule>
    <cfRule type="expression" dxfId="13082" priority="6879">
      <formula>$N33+$O33&lt;1</formula>
    </cfRule>
    <cfRule type="expression" dxfId="13081" priority="6880">
      <formula>LEFT($M33,4)="Soma"</formula>
    </cfRule>
    <cfRule type="expression" dxfId="13080" priority="14375">
      <formula>LEFT($M33,7)="Exemplo"</formula>
    </cfRule>
    <cfRule type="expression" dxfId="13079" priority="14374">
      <formula>LEFT($M33,4)="Soma"</formula>
    </cfRule>
    <cfRule type="expression" dxfId="13078" priority="14373">
      <formula>$N33+$O33&lt;1</formula>
    </cfRule>
    <cfRule type="expression" dxfId="13077" priority="14372">
      <formula>LEFT($M33,7)="Exemplo"</formula>
    </cfRule>
    <cfRule type="expression" dxfId="13076" priority="14371">
      <formula>LEFT($M33,4)="Soma"</formula>
    </cfRule>
    <cfRule type="expression" dxfId="13075" priority="14370">
      <formula>$N33+$O33&lt;1</formula>
    </cfRule>
    <cfRule type="expression" dxfId="13074" priority="14369">
      <formula>LEFT($M33,7)="Exemplo"</formula>
    </cfRule>
    <cfRule type="expression" dxfId="13073" priority="14368">
      <formula>LEFT($M33,4)="Soma"</formula>
    </cfRule>
    <cfRule type="expression" dxfId="13072" priority="14367">
      <formula>$N33+$O33&lt;1</formula>
    </cfRule>
    <cfRule type="expression" dxfId="13071" priority="14366">
      <formula>LEFT($M33,7)="Exemplo"</formula>
    </cfRule>
    <cfRule type="expression" dxfId="13070" priority="14365">
      <formula>LEFT($M33,4)="Soma"</formula>
    </cfRule>
    <cfRule type="expression" dxfId="13069" priority="14364">
      <formula>$N33+$O33&lt;1</formula>
    </cfRule>
    <cfRule type="expression" dxfId="13068" priority="6893">
      <formula>LEFT($M33,7)="Exemplo"</formula>
    </cfRule>
    <cfRule type="expression" dxfId="13067" priority="6894">
      <formula>$N33+$O33&lt;1</formula>
    </cfRule>
    <cfRule type="expression" dxfId="13066" priority="6895">
      <formula>LEFT($M33,4)="Soma"</formula>
    </cfRule>
    <cfRule type="expression" dxfId="13065" priority="6896">
      <formula>LEFT($M33,7)="Exemplo"</formula>
    </cfRule>
    <cfRule type="expression" dxfId="13064" priority="6897">
      <formula>$N33+$O33&lt;1</formula>
    </cfRule>
    <cfRule type="expression" dxfId="13063" priority="6898">
      <formula>LEFT($M33,4)="Soma"</formula>
    </cfRule>
    <cfRule type="expression" dxfId="13062" priority="6899">
      <formula>LEFT($M33,7)="Exemplo"</formula>
    </cfRule>
    <cfRule type="expression" dxfId="13061" priority="6900">
      <formula>$N33+$O33&lt;1</formula>
    </cfRule>
    <cfRule type="expression" dxfId="13060" priority="6901">
      <formula>LEFT($M33,4)="Soma"</formula>
    </cfRule>
    <cfRule type="expression" dxfId="13059" priority="6902">
      <formula>LEFT($M33,7)="Exemplo"</formula>
    </cfRule>
    <cfRule type="expression" dxfId="13058" priority="6903">
      <formula>$N33+$O33&lt;1</formula>
    </cfRule>
    <cfRule type="expression" dxfId="13057" priority="6904">
      <formula>LEFT($M33,4)="Soma"</formula>
    </cfRule>
    <cfRule type="expression" dxfId="13056" priority="6905">
      <formula>LEFT($M33,7)="Exemplo"</formula>
    </cfRule>
    <cfRule type="expression" dxfId="13055" priority="6906">
      <formula>$N33+$O33&lt;1</formula>
    </cfRule>
    <cfRule type="expression" dxfId="13054" priority="6907">
      <formula>LEFT($M33,4)="Soma"</formula>
    </cfRule>
    <cfRule type="expression" dxfId="13053" priority="6908">
      <formula>LEFT($M33,7)="Exemplo"</formula>
    </cfRule>
    <cfRule type="expression" dxfId="13052" priority="6909">
      <formula>$N33+$O33&lt;1</formula>
    </cfRule>
    <cfRule type="expression" dxfId="13051" priority="6910">
      <formula>LEFT($M33,4)="Soma"</formula>
    </cfRule>
    <cfRule type="expression" dxfId="13050" priority="6911">
      <formula>LEFT($M33,7)="Exemplo"</formula>
    </cfRule>
    <cfRule type="expression" dxfId="13049" priority="6912">
      <formula>$N33+$O33&lt;1</formula>
    </cfRule>
    <cfRule type="expression" dxfId="13048" priority="6913">
      <formula>LEFT($M33,4)="Soma"</formula>
    </cfRule>
    <cfRule type="expression" dxfId="13047" priority="6914">
      <formula>LEFT($M33,7)="Exemplo"</formula>
    </cfRule>
    <cfRule type="expression" dxfId="13046" priority="6915">
      <formula>$N33+$O33&lt;1</formula>
    </cfRule>
    <cfRule type="expression" dxfId="13045" priority="6916">
      <formula>LEFT($M33,4)="Soma"</formula>
    </cfRule>
    <cfRule type="expression" dxfId="13044" priority="6917">
      <formula>LEFT($M33,7)="Exemplo"</formula>
    </cfRule>
    <cfRule type="expression" dxfId="13043" priority="6918">
      <formula>$N33+$O33&lt;1</formula>
    </cfRule>
    <cfRule type="expression" dxfId="13042" priority="6919">
      <formula>LEFT($M33,4)="Soma"</formula>
    </cfRule>
    <cfRule type="expression" dxfId="13041" priority="14363">
      <formula>LEFT($M33,7)="Exemplo"</formula>
    </cfRule>
    <cfRule type="expression" dxfId="13040" priority="14362">
      <formula>LEFT($M33,4)="Soma"</formula>
    </cfRule>
    <cfRule type="expression" dxfId="13039" priority="6187">
      <formula>LEFT($M33,4)="Soma"</formula>
    </cfRule>
    <cfRule type="expression" dxfId="13038" priority="14360">
      <formula>LEFT($M33,7)="Exemplo"</formula>
    </cfRule>
    <cfRule type="expression" dxfId="13037" priority="14359">
      <formula>LEFT($M33,4)="Soma"</formula>
    </cfRule>
    <cfRule type="expression" dxfId="13036" priority="14358">
      <formula>$N33+$O33&lt;1</formula>
    </cfRule>
    <cfRule type="expression" dxfId="13035" priority="14357">
      <formula>LEFT($M33,7)="Exemplo"</formula>
    </cfRule>
    <cfRule type="expression" dxfId="13034" priority="14356">
      <formula>LEFT($M33,4)="Soma"</formula>
    </cfRule>
    <cfRule type="expression" dxfId="13033" priority="6928">
      <formula>LEFT($M33,7)="Exemplo"</formula>
    </cfRule>
    <cfRule type="expression" dxfId="13032" priority="6929">
      <formula>$N33+$O33&lt;1</formula>
    </cfRule>
    <cfRule type="expression" dxfId="13031" priority="6930">
      <formula>LEFT($M33,4)="Soma"</formula>
    </cfRule>
    <cfRule type="expression" dxfId="13030" priority="6931">
      <formula>LEFT($M33,7)="Exemplo"</formula>
    </cfRule>
    <cfRule type="expression" dxfId="13029" priority="6932">
      <formula>$N33+$O33&lt;1</formula>
    </cfRule>
    <cfRule type="expression" dxfId="13028" priority="6933">
      <formula>LEFT($M33,4)="Soma"</formula>
    </cfRule>
    <cfRule type="expression" dxfId="13027" priority="6934">
      <formula>LEFT($M33,7)="Exemplo"</formula>
    </cfRule>
    <cfRule type="expression" dxfId="13026" priority="6935">
      <formula>$N33+$O33&lt;1</formula>
    </cfRule>
    <cfRule type="expression" dxfId="13025" priority="6936">
      <formula>LEFT($M33,4)="Soma"</formula>
    </cfRule>
    <cfRule type="expression" dxfId="13024" priority="6937">
      <formula>LEFT($M33,7)="Exemplo"</formula>
    </cfRule>
    <cfRule type="expression" dxfId="13023" priority="6938">
      <formula>$N33+$O33&lt;1</formula>
    </cfRule>
    <cfRule type="expression" dxfId="13022" priority="6939">
      <formula>LEFT($M33,4)="Soma"</formula>
    </cfRule>
    <cfRule type="expression" dxfId="13021" priority="6940">
      <formula>LEFT($M33,7)="Exemplo"</formula>
    </cfRule>
    <cfRule type="expression" dxfId="13020" priority="6941">
      <formula>$N33+$O33&lt;1</formula>
    </cfRule>
    <cfRule type="expression" dxfId="13019" priority="6942">
      <formula>LEFT($M33,4)="Soma"</formula>
    </cfRule>
    <cfRule type="expression" dxfId="13018" priority="6944">
      <formula>$N33+$O33&lt;1</formula>
    </cfRule>
    <cfRule type="expression" dxfId="13017" priority="6945">
      <formula>LEFT($M33,4)="Soma"</formula>
    </cfRule>
    <cfRule type="expression" dxfId="13016" priority="6946">
      <formula>LEFT($M33,7)="Exemplo"</formula>
    </cfRule>
    <cfRule type="expression" dxfId="13015" priority="6947">
      <formula>$N33+$O33&lt;1</formula>
    </cfRule>
    <cfRule type="expression" dxfId="13014" priority="6948">
      <formula>LEFT($M33,4)="Soma"</formula>
    </cfRule>
    <cfRule type="expression" dxfId="13013" priority="6949">
      <formula>LEFT($M33,7)="Exemplo"</formula>
    </cfRule>
    <cfRule type="expression" dxfId="13012" priority="6950">
      <formula>$N33+$O33&lt;1</formula>
    </cfRule>
    <cfRule type="expression" dxfId="13011" priority="6951">
      <formula>LEFT($M33,4)="Soma"</formula>
    </cfRule>
    <cfRule type="expression" dxfId="13010" priority="6952">
      <formula>LEFT($M33,7)="Exemplo"</formula>
    </cfRule>
    <cfRule type="expression" dxfId="13009" priority="6953">
      <formula>$N33+$O33&lt;1</formula>
    </cfRule>
    <cfRule type="expression" dxfId="13008" priority="6954">
      <formula>LEFT($M33,4)="Soma"</formula>
    </cfRule>
    <cfRule type="expression" dxfId="13007" priority="6955">
      <formula>LEFT($M33,7)="Exemplo"</formula>
    </cfRule>
    <cfRule type="expression" dxfId="13006" priority="6956">
      <formula>$N33+$O33&lt;1</formula>
    </cfRule>
    <cfRule type="expression" dxfId="13005" priority="6957">
      <formula>LEFT($M33,4)="Soma"</formula>
    </cfRule>
    <cfRule type="expression" dxfId="13004" priority="6958">
      <formula>LEFT($M33,7)="Exemplo"</formula>
    </cfRule>
    <cfRule type="expression" dxfId="13003" priority="6959">
      <formula>$N33+$O33&lt;1</formula>
    </cfRule>
    <cfRule type="expression" dxfId="13002" priority="6960">
      <formula>LEFT($M33,4)="Soma"</formula>
    </cfRule>
    <cfRule type="expression" dxfId="13001" priority="6961">
      <formula>LEFT($M33,7)="Exemplo"</formula>
    </cfRule>
    <cfRule type="expression" dxfId="13000" priority="6962">
      <formula>$N33+$O33&lt;1</formula>
    </cfRule>
    <cfRule type="expression" dxfId="12999" priority="6963">
      <formula>LEFT($M33,4)="Soma"</formula>
    </cfRule>
    <cfRule type="expression" dxfId="12998" priority="6964">
      <formula>LEFT($M33,7)="Exemplo"</formula>
    </cfRule>
    <cfRule type="expression" dxfId="12997" priority="6965">
      <formula>$N33+$O33&lt;1</formula>
    </cfRule>
    <cfRule type="expression" dxfId="12996" priority="6966">
      <formula>LEFT($M33,4)="Soma"</formula>
    </cfRule>
    <cfRule type="expression" dxfId="12995" priority="6967">
      <formula>LEFT($M33,7)="Exemplo"</formula>
    </cfRule>
    <cfRule type="expression" dxfId="12994" priority="6968">
      <formula>$N33+$O33&lt;1</formula>
    </cfRule>
    <cfRule type="expression" dxfId="12993" priority="6969">
      <formula>LEFT($M33,4)="Soma"</formula>
    </cfRule>
    <cfRule type="expression" dxfId="12992" priority="6970">
      <formula>LEFT($M33,7)="Exemplo"</formula>
    </cfRule>
    <cfRule type="expression" dxfId="12991" priority="6971">
      <formula>$N33+$O33&lt;1</formula>
    </cfRule>
    <cfRule type="expression" dxfId="12990" priority="6972">
      <formula>LEFT($M33,4)="Soma"</formula>
    </cfRule>
    <cfRule type="expression" dxfId="12989" priority="14355">
      <formula>$N33+$O33&lt;1</formula>
    </cfRule>
    <cfRule type="expression" dxfId="12988" priority="6974">
      <formula>LEFT($M33,7)="Exemplo"</formula>
    </cfRule>
    <cfRule type="expression" dxfId="12987" priority="6975">
      <formula>$N33+$O33&lt;1</formula>
    </cfRule>
    <cfRule type="expression" dxfId="12986" priority="6976">
      <formula>LEFT($M33,4)="Soma"</formula>
    </cfRule>
    <cfRule type="expression" dxfId="12985" priority="6977">
      <formula>LEFT($M33,7)="Exemplo"</formula>
    </cfRule>
    <cfRule type="expression" dxfId="12984" priority="6978">
      <formula>$N33+$O33&lt;1</formula>
    </cfRule>
    <cfRule type="expression" dxfId="12983" priority="6979">
      <formula>LEFT($M33,4)="Soma"</formula>
    </cfRule>
    <cfRule type="expression" dxfId="12982" priority="6980">
      <formula>LEFT($M33,7)="Exemplo"</formula>
    </cfRule>
    <cfRule type="expression" dxfId="12981" priority="6981">
      <formula>$N33+$O33&lt;1</formula>
    </cfRule>
    <cfRule type="expression" dxfId="12980" priority="6982">
      <formula>LEFT($M33,4)="Soma"</formula>
    </cfRule>
    <cfRule type="expression" dxfId="12979" priority="6983">
      <formula>LEFT($M33,7)="Exemplo"</formula>
    </cfRule>
    <cfRule type="expression" dxfId="12978" priority="6984">
      <formula>$N33+$O33&lt;1</formula>
    </cfRule>
    <cfRule type="expression" dxfId="12977" priority="6985">
      <formula>LEFT($M33,4)="Soma"</formula>
    </cfRule>
    <cfRule type="expression" dxfId="12976" priority="6986">
      <formula>LEFT($M33,7)="Exemplo"</formula>
    </cfRule>
    <cfRule type="expression" dxfId="12975" priority="6987">
      <formula>$N33+$O33&lt;1</formula>
    </cfRule>
    <cfRule type="expression" dxfId="12974" priority="6988">
      <formula>LEFT($M33,4)="Soma"</formula>
    </cfRule>
    <cfRule type="expression" dxfId="12973" priority="6989">
      <formula>LEFT($M33,7)="Exemplo"</formula>
    </cfRule>
    <cfRule type="expression" dxfId="12972" priority="6990">
      <formula>$N33+$O33&lt;1</formula>
    </cfRule>
    <cfRule type="expression" dxfId="12971" priority="6991">
      <formula>LEFT($M33,4)="Soma"</formula>
    </cfRule>
    <cfRule type="expression" dxfId="12970" priority="6992">
      <formula>LEFT($M33,7)="Exemplo"</formula>
    </cfRule>
    <cfRule type="expression" dxfId="12969" priority="6993">
      <formula>$N33+$O33&lt;1</formula>
    </cfRule>
    <cfRule type="expression" dxfId="12968" priority="6994">
      <formula>LEFT($M33,4)="Soma"</formula>
    </cfRule>
    <cfRule type="expression" dxfId="12967" priority="6995">
      <formula>LEFT($M33,7)="Exemplo"</formula>
    </cfRule>
    <cfRule type="expression" dxfId="12966" priority="6996">
      <formula>$N33+$O33&lt;1</formula>
    </cfRule>
    <cfRule type="expression" dxfId="12965" priority="6997">
      <formula>LEFT($M33,4)="Soma"</formula>
    </cfRule>
    <cfRule type="expression" dxfId="12964" priority="6998">
      <formula>LEFT($M33,7)="Exemplo"</formula>
    </cfRule>
    <cfRule type="expression" dxfId="12963" priority="6999">
      <formula>$N33+$O33&lt;1</formula>
    </cfRule>
    <cfRule type="expression" dxfId="12962" priority="7000">
      <formula>LEFT($M33,4)="Soma"</formula>
    </cfRule>
    <cfRule type="expression" dxfId="12961" priority="7001">
      <formula>LEFT($M33,7)="Exemplo"</formula>
    </cfRule>
    <cfRule type="expression" dxfId="12960" priority="7002">
      <formula>$N33+$O33&lt;1</formula>
    </cfRule>
    <cfRule type="expression" dxfId="12959" priority="7003">
      <formula>LEFT($M33,4)="Soma"</formula>
    </cfRule>
    <cfRule type="expression" dxfId="12958" priority="7004">
      <formula>LEFT($M33,7)="Exemplo"</formula>
    </cfRule>
    <cfRule type="expression" dxfId="12957" priority="7005">
      <formula>$N33+$O33&lt;1</formula>
    </cfRule>
    <cfRule type="expression" dxfId="12956" priority="7006">
      <formula>LEFT($M33,4)="Soma"</formula>
    </cfRule>
    <cfRule type="expression" dxfId="12955" priority="7007">
      <formula>LEFT($M33,7)="Exemplo"</formula>
    </cfRule>
    <cfRule type="expression" dxfId="12954" priority="7008">
      <formula>$N33+$O33&lt;1</formula>
    </cfRule>
    <cfRule type="expression" dxfId="12953" priority="7009">
      <formula>LEFT($M33,4)="Soma"</formula>
    </cfRule>
    <cfRule type="expression" dxfId="12952" priority="14354">
      <formula>LEFT($M33,7)="Exemplo"</formula>
    </cfRule>
    <cfRule type="expression" dxfId="12951" priority="14353">
      <formula>LEFT($M33,4)="Soma"</formula>
    </cfRule>
    <cfRule type="expression" dxfId="12950" priority="14352">
      <formula>$N33+$O33&lt;1</formula>
    </cfRule>
    <cfRule type="expression" dxfId="12949" priority="7013">
      <formula>LEFT($M33,7)="Exemplo"</formula>
    </cfRule>
    <cfRule type="expression" dxfId="12948" priority="7014">
      <formula>$N33+$O33&lt;1</formula>
    </cfRule>
    <cfRule type="expression" dxfId="12947" priority="7015">
      <formula>LEFT($M33,4)="Soma"</formula>
    </cfRule>
    <cfRule type="expression" dxfId="12946" priority="14351">
      <formula>LEFT($M33,7)="Exemplo"</formula>
    </cfRule>
    <cfRule type="expression" dxfId="12945" priority="14350">
      <formula>LEFT($M33,4)="Soma"</formula>
    </cfRule>
    <cfRule type="expression" dxfId="12944" priority="14349">
      <formula>$N33+$O33&lt;1</formula>
    </cfRule>
    <cfRule type="expression" dxfId="12943" priority="14348">
      <formula>LEFT($M33,7)="Exemplo"</formula>
    </cfRule>
    <cfRule type="expression" dxfId="12942" priority="14347">
      <formula>LEFT($M33,4)="Soma"</formula>
    </cfRule>
    <cfRule type="expression" dxfId="12941" priority="14346">
      <formula>$N33+$O33&lt;1</formula>
    </cfRule>
    <cfRule type="expression" dxfId="12940" priority="14345">
      <formula>LEFT($M33,7)="Exemplo"</formula>
    </cfRule>
    <cfRule type="expression" dxfId="12939" priority="7023">
      <formula>LEFT($M33,7)="Exemplo"</formula>
    </cfRule>
    <cfRule type="expression" dxfId="12938" priority="7024">
      <formula>$N33+$O33&lt;1</formula>
    </cfRule>
    <cfRule type="expression" dxfId="12937" priority="7025">
      <formula>LEFT($M33,4)="Soma"</formula>
    </cfRule>
    <cfRule type="expression" dxfId="12936" priority="7026">
      <formula>LEFT($M33,7)="Exemplo"</formula>
    </cfRule>
    <cfRule type="expression" dxfId="12935" priority="7027">
      <formula>$N33+$O33&lt;1</formula>
    </cfRule>
    <cfRule type="expression" dxfId="12934" priority="7028">
      <formula>LEFT($M33,4)="Soma"</formula>
    </cfRule>
    <cfRule type="expression" dxfId="12933" priority="7029">
      <formula>LEFT($M33,7)="Exemplo"</formula>
    </cfRule>
    <cfRule type="expression" dxfId="12932" priority="7030">
      <formula>$N33+$O33&lt;1</formula>
    </cfRule>
    <cfRule type="expression" dxfId="12931" priority="7031">
      <formula>LEFT($M33,4)="Soma"</formula>
    </cfRule>
    <cfRule type="expression" dxfId="12930" priority="7032">
      <formula>LEFT($M33,7)="Exemplo"</formula>
    </cfRule>
    <cfRule type="expression" dxfId="12929" priority="7033">
      <formula>$N33+$O33&lt;1</formula>
    </cfRule>
    <cfRule type="expression" dxfId="12928" priority="7034">
      <formula>LEFT($M33,4)="Soma"</formula>
    </cfRule>
    <cfRule type="expression" dxfId="12927" priority="7035">
      <formula>LEFT($M33,7)="Exemplo"</formula>
    </cfRule>
    <cfRule type="expression" dxfId="12926" priority="7036">
      <formula>$N33+$O33&lt;1</formula>
    </cfRule>
    <cfRule type="expression" dxfId="12925" priority="7037">
      <formula>LEFT($M33,4)="Soma"</formula>
    </cfRule>
    <cfRule type="expression" dxfId="12924" priority="7038">
      <formula>LEFT($M33,7)="Exemplo"</formula>
    </cfRule>
    <cfRule type="expression" dxfId="12923" priority="7039">
      <formula>$N33+$O33&lt;1</formula>
    </cfRule>
    <cfRule type="expression" dxfId="12922" priority="7040">
      <formula>LEFT($M33,4)="Soma"</formula>
    </cfRule>
    <cfRule type="expression" dxfId="12921" priority="7041">
      <formula>LEFT($M33,7)="Exemplo"</formula>
    </cfRule>
    <cfRule type="expression" dxfId="12920" priority="7042">
      <formula>$N33+$O33&lt;1</formula>
    </cfRule>
    <cfRule type="expression" dxfId="12919" priority="7043">
      <formula>LEFT($M33,4)="Soma"</formula>
    </cfRule>
    <cfRule type="expression" dxfId="12918" priority="7044">
      <formula>LEFT($M33,7)="Exemplo"</formula>
    </cfRule>
    <cfRule type="expression" dxfId="12917" priority="7045">
      <formula>$N33+$O33&lt;1</formula>
    </cfRule>
    <cfRule type="expression" dxfId="12916" priority="7046">
      <formula>LEFT($M33,4)="Soma"</formula>
    </cfRule>
    <cfRule type="expression" dxfId="12915" priority="14344">
      <formula>LEFT($M33,4)="Soma"</formula>
    </cfRule>
    <cfRule type="expression" dxfId="12914" priority="6186">
      <formula>$N33+$O33&lt;1</formula>
    </cfRule>
    <cfRule type="expression" dxfId="12913" priority="6185">
      <formula>LEFT($M33,7)="Exemplo"</formula>
    </cfRule>
    <cfRule type="expression" dxfId="12912" priority="6184">
      <formula>LEFT($M33,4)="Soma"</formula>
    </cfRule>
    <cfRule type="expression" dxfId="12911" priority="6183">
      <formula>$N33+$O33&lt;1</formula>
    </cfRule>
    <cfRule type="expression" dxfId="12910" priority="6182">
      <formula>LEFT($M33,7)="Exemplo"</formula>
    </cfRule>
    <cfRule type="expression" dxfId="12909" priority="14290">
      <formula>LEFT($M33,4)="Soma"</formula>
    </cfRule>
    <cfRule type="expression" dxfId="12908" priority="14291">
      <formula>LEFT($M33,7)="Exemplo"</formula>
    </cfRule>
    <cfRule type="expression" dxfId="12907" priority="14292">
      <formula>$N33+$O33&lt;1</formula>
    </cfRule>
    <cfRule type="expression" dxfId="12906" priority="14293">
      <formula>LEFT($M33,4)="Soma"</formula>
    </cfRule>
    <cfRule type="expression" dxfId="12905" priority="14294">
      <formula>LEFT($M33,7)="Exemplo"</formula>
    </cfRule>
    <cfRule type="expression" dxfId="12904" priority="14295">
      <formula>$N33+$O33&lt;1</formula>
    </cfRule>
    <cfRule type="expression" dxfId="12903" priority="14296">
      <formula>LEFT($M33,4)="Soma"</formula>
    </cfRule>
    <cfRule type="expression" dxfId="12902" priority="5958">
      <formula>LEFT($M33,7)="Exemplo"</formula>
    </cfRule>
    <cfRule type="expression" dxfId="12901" priority="5959">
      <formula>$N33+$O33&lt;1</formula>
    </cfRule>
    <cfRule type="expression" dxfId="12900" priority="5960">
      <formula>LEFT($M33,4)="Soma"</formula>
    </cfRule>
    <cfRule type="expression" dxfId="12899" priority="5961">
      <formula>LEFT($M33,7)="Exemplo"</formula>
    </cfRule>
    <cfRule type="expression" dxfId="12898" priority="5962">
      <formula>$N33+$O33&lt;1</formula>
    </cfRule>
    <cfRule type="expression" dxfId="12897" priority="5963">
      <formula>LEFT($M33,4)="Soma"</formula>
    </cfRule>
    <cfRule type="expression" dxfId="12896" priority="5964">
      <formula>LEFT($M33,7)="Exemplo"</formula>
    </cfRule>
    <cfRule type="expression" dxfId="12895" priority="5965">
      <formula>$N33+$O33&lt;1</formula>
    </cfRule>
    <cfRule type="expression" dxfId="12894" priority="5966">
      <formula>LEFT($M33,4)="Soma"</formula>
    </cfRule>
    <cfRule type="expression" dxfId="12893" priority="5967">
      <formula>LEFT($M33,7)="Exemplo"</formula>
    </cfRule>
    <cfRule type="expression" dxfId="12892" priority="5968">
      <formula>$N33+$O33&lt;1</formula>
    </cfRule>
    <cfRule type="expression" dxfId="12891" priority="5969">
      <formula>LEFT($M33,4)="Soma"</formula>
    </cfRule>
    <cfRule type="expression" dxfId="12890" priority="14297">
      <formula>LEFT($M33,7)="Exemplo"</formula>
    </cfRule>
    <cfRule type="expression" dxfId="12889" priority="14298">
      <formula>$N33+$O33&lt;1</formula>
    </cfRule>
    <cfRule type="expression" dxfId="12888" priority="14299">
      <formula>LEFT($M33,4)="Soma"</formula>
    </cfRule>
    <cfRule type="expression" dxfId="12887" priority="6166">
      <formula>LEFT($M33,4)="Soma"</formula>
    </cfRule>
    <cfRule type="expression" dxfId="12886" priority="6165">
      <formula>$N33+$O33&lt;1</formula>
    </cfRule>
    <cfRule type="expression" dxfId="12885" priority="6164">
      <formula>LEFT($M33,7)="Exemplo"</formula>
    </cfRule>
    <cfRule type="expression" dxfId="12884" priority="5996">
      <formula>LEFT($M33,7)="Exemplo"</formula>
    </cfRule>
    <cfRule type="expression" dxfId="12883" priority="5997">
      <formula>$N33+$O33&lt;1</formula>
    </cfRule>
    <cfRule type="expression" dxfId="12882" priority="5998">
      <formula>LEFT($M33,4)="Soma"</formula>
    </cfRule>
    <cfRule type="expression" dxfId="12881" priority="5999">
      <formula>LEFT($M33,7)="Exemplo"</formula>
    </cfRule>
    <cfRule type="expression" dxfId="12880" priority="6000">
      <formula>$N33+$O33&lt;1</formula>
    </cfRule>
    <cfRule type="expression" dxfId="12879" priority="6001">
      <formula>LEFT($M33,4)="Soma"</formula>
    </cfRule>
    <cfRule type="expression" dxfId="12878" priority="6002">
      <formula>LEFT($M33,7)="Exemplo"</formula>
    </cfRule>
    <cfRule type="expression" dxfId="12877" priority="6003">
      <formula>$N33+$O33&lt;1</formula>
    </cfRule>
    <cfRule type="expression" dxfId="12876" priority="6004">
      <formula>LEFT($M33,4)="Soma"</formula>
    </cfRule>
    <cfRule type="expression" dxfId="12875" priority="6005">
      <formula>LEFT($M33,7)="Exemplo"</formula>
    </cfRule>
    <cfRule type="expression" dxfId="12874" priority="6006">
      <formula>$N33+$O33&lt;1</formula>
    </cfRule>
    <cfRule type="expression" dxfId="12873" priority="6007">
      <formula>LEFT($M33,4)="Soma"</formula>
    </cfRule>
    <cfRule type="expression" dxfId="12872" priority="6008">
      <formula>LEFT($M33,7)="Exemplo"</formula>
    </cfRule>
    <cfRule type="expression" dxfId="12871" priority="6009">
      <formula>$N33+$O33&lt;1</formula>
    </cfRule>
    <cfRule type="expression" dxfId="12870" priority="6010">
      <formula>LEFT($M33,4)="Soma"</formula>
    </cfRule>
    <cfRule type="expression" dxfId="12869" priority="6011">
      <formula>LEFT($M33,7)="Exemplo"</formula>
    </cfRule>
    <cfRule type="expression" dxfId="12868" priority="6012">
      <formula>$N33+$O33&lt;1</formula>
    </cfRule>
    <cfRule type="expression" dxfId="12867" priority="6013">
      <formula>LEFT($M33,4)="Soma"</formula>
    </cfRule>
    <cfRule type="expression" dxfId="12866" priority="6014">
      <formula>LEFT($M33,7)="Exemplo"</formula>
    </cfRule>
    <cfRule type="expression" dxfId="12865" priority="6015">
      <formula>$N33+$O33&lt;1</formula>
    </cfRule>
    <cfRule type="expression" dxfId="12864" priority="6016">
      <formula>LEFT($M33,4)="Soma"</formula>
    </cfRule>
    <cfRule type="expression" dxfId="12863" priority="6017">
      <formula>LEFT($M33,7)="Exemplo"</formula>
    </cfRule>
    <cfRule type="expression" dxfId="12862" priority="6018">
      <formula>$N33+$O33&lt;1</formula>
    </cfRule>
    <cfRule type="expression" dxfId="12861" priority="6019">
      <formula>LEFT($M33,4)="Soma"</formula>
    </cfRule>
    <cfRule type="expression" dxfId="12860" priority="6020">
      <formula>LEFT($M33,7)="Exemplo"</formula>
    </cfRule>
    <cfRule type="expression" dxfId="12859" priority="6021">
      <formula>$N33+$O33&lt;1</formula>
    </cfRule>
    <cfRule type="expression" dxfId="12858" priority="6022">
      <formula>LEFT($M33,4)="Soma"</formula>
    </cfRule>
    <cfRule type="expression" dxfId="12857" priority="6023">
      <formula>LEFT($M33,7)="Exemplo"</formula>
    </cfRule>
    <cfRule type="expression" dxfId="12856" priority="6024">
      <formula>$N33+$O33&lt;1</formula>
    </cfRule>
    <cfRule type="expression" dxfId="12855" priority="6025">
      <formula>LEFT($M33,4)="Soma"</formula>
    </cfRule>
    <cfRule type="expression" dxfId="12854" priority="6026">
      <formula>LEFT($M33,7)="Exemplo"</formula>
    </cfRule>
    <cfRule type="expression" dxfId="12853" priority="6027">
      <formula>$N33+$O33&lt;1</formula>
    </cfRule>
    <cfRule type="expression" dxfId="12852" priority="6028">
      <formula>LEFT($M33,4)="Soma"</formula>
    </cfRule>
    <cfRule type="expression" dxfId="12851" priority="6029">
      <formula>LEFT($M33,7)="Exemplo"</formula>
    </cfRule>
    <cfRule type="expression" dxfId="12850" priority="6030">
      <formula>$N33+$O33&lt;1</formula>
    </cfRule>
    <cfRule type="expression" dxfId="12849" priority="6031">
      <formula>LEFT($M33,4)="Soma"</formula>
    </cfRule>
    <cfRule type="expression" dxfId="12848" priority="6032">
      <formula>LEFT($M33,7)="Exemplo"</formula>
    </cfRule>
    <cfRule type="expression" dxfId="12847" priority="6033">
      <formula>$N33+$O33&lt;1</formula>
    </cfRule>
    <cfRule type="expression" dxfId="12846" priority="6034">
      <formula>LEFT($M33,4)="Soma"</formula>
    </cfRule>
    <cfRule type="expression" dxfId="12845" priority="6035">
      <formula>LEFT($M33,7)="Exemplo"</formula>
    </cfRule>
    <cfRule type="expression" dxfId="12844" priority="6036">
      <formula>$N33+$O33&lt;1</formula>
    </cfRule>
    <cfRule type="expression" dxfId="12843" priority="6037">
      <formula>LEFT($M33,4)="Soma"</formula>
    </cfRule>
    <cfRule type="expression" dxfId="12842" priority="6038">
      <formula>LEFT($M33,7)="Exemplo"</formula>
    </cfRule>
    <cfRule type="expression" dxfId="12841" priority="6039">
      <formula>$N33+$O33&lt;1</formula>
    </cfRule>
    <cfRule type="expression" dxfId="12840" priority="6040">
      <formula>LEFT($M33,4)="Soma"</formula>
    </cfRule>
    <cfRule type="expression" dxfId="12839" priority="6042">
      <formula>LEFT($M33,7)="Exemplo"</formula>
    </cfRule>
    <cfRule type="expression" dxfId="12838" priority="6043">
      <formula>$N33+$O33&lt;1</formula>
    </cfRule>
    <cfRule type="expression" dxfId="12837" priority="6044">
      <formula>LEFT($M33,4)="Soma"</formula>
    </cfRule>
    <cfRule type="expression" dxfId="12836" priority="6045">
      <formula>LEFT($M33,7)="Exemplo"</formula>
    </cfRule>
    <cfRule type="expression" dxfId="12835" priority="6046">
      <formula>$N33+$O33&lt;1</formula>
    </cfRule>
    <cfRule type="expression" dxfId="12834" priority="6047">
      <formula>LEFT($M33,4)="Soma"</formula>
    </cfRule>
    <cfRule type="expression" dxfId="12833" priority="6048">
      <formula>LEFT($M33,7)="Exemplo"</formula>
    </cfRule>
    <cfRule type="expression" dxfId="12832" priority="6049">
      <formula>$N33+$O33&lt;1</formula>
    </cfRule>
    <cfRule type="expression" dxfId="12831" priority="6050">
      <formula>LEFT($M33,4)="Soma"</formula>
    </cfRule>
    <cfRule type="expression" dxfId="12830" priority="5941">
      <formula>$N33+$O33&lt;1</formula>
    </cfRule>
    <cfRule type="expression" dxfId="12829" priority="5940">
      <formula>LEFT($M33,7)="Exemplo"</formula>
    </cfRule>
    <cfRule type="expression" dxfId="12828" priority="5939">
      <formula>LEFT($M33,4)="Soma"</formula>
    </cfRule>
    <cfRule type="expression" dxfId="12827" priority="5938">
      <formula>$N33+$O33&lt;1</formula>
    </cfRule>
    <cfRule type="expression" dxfId="12826" priority="5937">
      <formula>LEFT($M33,7)="Exemplo"</formula>
    </cfRule>
    <cfRule type="expression" dxfId="12825" priority="5936">
      <formula>LEFT($M33,4)="Soma"</formula>
    </cfRule>
    <cfRule type="expression" dxfId="12824" priority="5935">
      <formula>$N33+$O33&lt;1</formula>
    </cfRule>
    <cfRule type="expression" dxfId="12823" priority="5934">
      <formula>LEFT($M33,7)="Exemplo"</formula>
    </cfRule>
    <cfRule type="expression" dxfId="12822" priority="5933">
      <formula>LEFT($M33,4)="Soma"</formula>
    </cfRule>
    <cfRule type="expression" dxfId="12821" priority="5932">
      <formula>$N33+$O33&lt;1</formula>
    </cfRule>
    <cfRule type="expression" dxfId="12820" priority="5931">
      <formula>LEFT($M33,7)="Exemplo"</formula>
    </cfRule>
    <cfRule type="expression" dxfId="12819" priority="5930">
      <formula>LEFT($M33,4)="Soma"</formula>
    </cfRule>
    <cfRule type="expression" dxfId="12818" priority="5929">
      <formula>$N33+$O33&lt;1</formula>
    </cfRule>
    <cfRule type="expression" dxfId="12817" priority="5928">
      <formula>LEFT($M33,7)="Exemplo"</formula>
    </cfRule>
    <cfRule type="expression" dxfId="12816" priority="6163">
      <formula>LEFT($M33,4)="Soma"</formula>
    </cfRule>
    <cfRule type="expression" dxfId="12815" priority="6051">
      <formula>LEFT($M33,7)="Exemplo"</formula>
    </cfRule>
    <cfRule type="expression" dxfId="12814" priority="6052">
      <formula>$N33+$O33&lt;1</formula>
    </cfRule>
    <cfRule type="expression" dxfId="12813" priority="6053">
      <formula>LEFT($M33,4)="Soma"</formula>
    </cfRule>
    <cfRule type="expression" dxfId="12812" priority="6054">
      <formula>LEFT($M33,7)="Exemplo"</formula>
    </cfRule>
    <cfRule type="expression" dxfId="12811" priority="6055">
      <formula>$N33+$O33&lt;1</formula>
    </cfRule>
    <cfRule type="expression" dxfId="12810" priority="6056">
      <formula>LEFT($M33,4)="Soma"</formula>
    </cfRule>
    <cfRule type="expression" dxfId="12809" priority="6057">
      <formula>LEFT($M33,7)="Exemplo"</formula>
    </cfRule>
    <cfRule type="expression" dxfId="12808" priority="6058">
      <formula>$N33+$O33&lt;1</formula>
    </cfRule>
    <cfRule type="expression" dxfId="12807" priority="6059">
      <formula>LEFT($M33,4)="Soma"</formula>
    </cfRule>
    <cfRule type="expression" dxfId="12806" priority="6060">
      <formula>LEFT($M33,7)="Exemplo"</formula>
    </cfRule>
    <cfRule type="expression" dxfId="12805" priority="6061">
      <formula>$N33+$O33&lt;1</formula>
    </cfRule>
    <cfRule type="expression" dxfId="12804" priority="6062">
      <formula>LEFT($M33,4)="Soma"</formula>
    </cfRule>
    <cfRule type="expression" dxfId="12803" priority="14343">
      <formula>$N33+$O33&lt;1</formula>
    </cfRule>
    <cfRule type="expression" dxfId="12802" priority="14342">
      <formula>LEFT($M33,7)="Exemplo"</formula>
    </cfRule>
    <cfRule type="expression" dxfId="12801" priority="14341">
      <formula>LEFT($M33,4)="Soma"</formula>
    </cfRule>
    <cfRule type="expression" dxfId="12800" priority="6162">
      <formula>$N33+$O33&lt;1</formula>
    </cfRule>
    <cfRule type="expression" dxfId="12799" priority="6161">
      <formula>LEFT($M33,7)="Exemplo"</formula>
    </cfRule>
    <cfRule type="expression" dxfId="12798" priority="6160">
      <formula>LEFT($M33,4)="Soma"</formula>
    </cfRule>
    <cfRule type="expression" dxfId="12797" priority="6159">
      <formula>$N33+$O33&lt;1</formula>
    </cfRule>
    <cfRule type="expression" dxfId="12796" priority="6158">
      <formula>LEFT($M33,7)="Exemplo"</formula>
    </cfRule>
    <cfRule type="expression" dxfId="12795" priority="6157">
      <formula>LEFT($M33,4)="Soma"</formula>
    </cfRule>
    <cfRule type="expression" dxfId="12794" priority="6156">
      <formula>$N33+$O33&lt;1</formula>
    </cfRule>
    <cfRule type="expression" dxfId="12793" priority="6155">
      <formula>LEFT($M33,7)="Exemplo"</formula>
    </cfRule>
    <cfRule type="expression" dxfId="12792" priority="6154">
      <formula>LEFT($M33,4)="Soma"</formula>
    </cfRule>
    <cfRule type="expression" dxfId="12791" priority="6153">
      <formula>$N33+$O33&lt;1</formula>
    </cfRule>
    <cfRule type="expression" dxfId="12790" priority="6152">
      <formula>LEFT($M33,7)="Exemplo"</formula>
    </cfRule>
    <cfRule type="expression" dxfId="12789" priority="6148">
      <formula>LEFT($M33,4)="Soma"</formula>
    </cfRule>
    <cfRule type="expression" dxfId="12788" priority="14340">
      <formula>$N33+$O33&lt;1</formula>
    </cfRule>
    <cfRule type="expression" dxfId="12787" priority="14339">
      <formula>LEFT($M33,7)="Exemplo"</formula>
    </cfRule>
    <cfRule type="expression" dxfId="12786" priority="14338">
      <formula>LEFT($M33,4)="Soma"</formula>
    </cfRule>
    <cfRule type="expression" dxfId="12785" priority="6063">
      <formula>LEFT($M33,7)="Exemplo"</formula>
    </cfRule>
    <cfRule type="expression" dxfId="12784" priority="6064">
      <formula>$N33+$O33&lt;1</formula>
    </cfRule>
    <cfRule type="expression" dxfId="12783" priority="6065">
      <formula>LEFT($M33,4)="Soma"</formula>
    </cfRule>
    <cfRule type="expression" dxfId="12782" priority="6066">
      <formula>LEFT($M33,7)="Exemplo"</formula>
    </cfRule>
    <cfRule type="expression" dxfId="12781" priority="6067">
      <formula>$N33+$O33&lt;1</formula>
    </cfRule>
    <cfRule type="expression" dxfId="12780" priority="6068">
      <formula>LEFT($M33,4)="Soma"</formula>
    </cfRule>
    <cfRule type="expression" dxfId="12779" priority="14337">
      <formula>$N33+$O33&lt;1</formula>
    </cfRule>
    <cfRule type="expression" dxfId="12778" priority="14336">
      <formula>LEFT($M33,7)="Exemplo"</formula>
    </cfRule>
    <cfRule type="expression" dxfId="12777" priority="14335">
      <formula>LEFT($M33,4)="Soma"</formula>
    </cfRule>
    <cfRule type="expression" dxfId="12776" priority="14334">
      <formula>$N33+$O33&lt;1</formula>
    </cfRule>
    <cfRule type="expression" dxfId="12775" priority="14333">
      <formula>LEFT($M33,7)="Exemplo"</formula>
    </cfRule>
    <cfRule type="expression" dxfId="12774" priority="14332">
      <formula>LEFT($M33,4)="Soma"</formula>
    </cfRule>
    <cfRule type="expression" dxfId="12773" priority="14331">
      <formula>$N33+$O33&lt;1</formula>
    </cfRule>
    <cfRule type="expression" dxfId="12772" priority="14330">
      <formula>LEFT($M33,7)="Exemplo"</formula>
    </cfRule>
    <cfRule type="expression" dxfId="12771" priority="14329">
      <formula>LEFT($M33,4)="Soma"</formula>
    </cfRule>
    <cfRule type="expression" dxfId="12770" priority="14328">
      <formula>$N33+$O33&lt;1</formula>
    </cfRule>
    <cfRule type="expression" dxfId="12769" priority="6147">
      <formula>$N33+$O33&lt;1</formula>
    </cfRule>
    <cfRule type="expression" dxfId="12768" priority="14326">
      <formula>LEFT($M33,4)="Soma"</formula>
    </cfRule>
    <cfRule type="expression" dxfId="12767" priority="14325">
      <formula>$N33+$O33&lt;1</formula>
    </cfRule>
    <cfRule type="expression" dxfId="12766" priority="14324">
      <formula>LEFT($M33,7)="Exemplo"</formula>
    </cfRule>
    <cfRule type="expression" dxfId="12765" priority="14323">
      <formula>LEFT($M33,4)="Soma"</formula>
    </cfRule>
    <cfRule type="expression" dxfId="12764" priority="14322">
      <formula>$N33+$O33&lt;1</formula>
    </cfRule>
    <cfRule type="expression" dxfId="12763" priority="14321">
      <formula>LEFT($M33,7)="Exemplo"</formula>
    </cfRule>
    <cfRule type="expression" dxfId="12762" priority="6146">
      <formula>LEFT($M33,7)="Exemplo"</formula>
    </cfRule>
    <cfRule type="expression" dxfId="12761" priority="13962">
      <formula>$N33+$O33&lt;1</formula>
    </cfRule>
    <cfRule type="expression" dxfId="12760" priority="6145">
      <formula>LEFT($M33,4)="Soma"</formula>
    </cfRule>
    <cfRule type="expression" dxfId="12759" priority="6144">
      <formula>$N33+$O33&lt;1</formula>
    </cfRule>
    <cfRule type="expression" dxfId="12758" priority="6143">
      <formula>LEFT($M33,7)="Exemplo"</formula>
    </cfRule>
    <cfRule type="expression" dxfId="12757" priority="6142">
      <formula>LEFT($M33,4)="Soma"</formula>
    </cfRule>
    <cfRule type="expression" dxfId="12756" priority="6141">
      <formula>$N33+$O33&lt;1</formula>
    </cfRule>
    <cfRule type="expression" dxfId="12755" priority="14300">
      <formula>LEFT($M33,7)="Exemplo"</formula>
    </cfRule>
    <cfRule type="expression" dxfId="12754" priority="6140">
      <formula>LEFT($M33,7)="Exemplo"</formula>
    </cfRule>
    <cfRule type="expression" dxfId="12753" priority="6136">
      <formula>LEFT($M33,4)="Soma"</formula>
    </cfRule>
    <cfRule type="expression" dxfId="12752" priority="6135">
      <formula>$N33+$O33&lt;1</formula>
    </cfRule>
    <cfRule type="expression" dxfId="12751" priority="6134">
      <formula>LEFT($M33,7)="Exemplo"</formula>
    </cfRule>
    <cfRule type="expression" dxfId="12750" priority="6133">
      <formula>LEFT($M33,4)="Soma"</formula>
    </cfRule>
    <cfRule type="expression" dxfId="12749" priority="6132">
      <formula>$N33+$O33&lt;1</formula>
    </cfRule>
    <cfRule type="expression" dxfId="12748" priority="6131">
      <formula>LEFT($M33,7)="Exemplo"</formula>
    </cfRule>
    <cfRule type="expression" dxfId="12747" priority="6127">
      <formula>LEFT($M33,4)="Soma"</formula>
    </cfRule>
    <cfRule type="expression" dxfId="12746" priority="6126">
      <formula>$N33+$O33&lt;1</formula>
    </cfRule>
    <cfRule type="expression" dxfId="12745" priority="6125">
      <formula>LEFT($M33,7)="Exemplo"</formula>
    </cfRule>
    <cfRule type="expression" dxfId="12744" priority="6118">
      <formula>LEFT($M33,4)="Soma"</formula>
    </cfRule>
    <cfRule type="expression" dxfId="12743" priority="6117">
      <formula>$N33+$O33&lt;1</formula>
    </cfRule>
    <cfRule type="expression" dxfId="12742" priority="6116">
      <formula>LEFT($M33,7)="Exemplo"</formula>
    </cfRule>
    <cfRule type="expression" dxfId="12741" priority="6114">
      <formula>LEFT($M33,4)="Soma"</formula>
    </cfRule>
    <cfRule type="expression" dxfId="12740" priority="6113">
      <formula>$N33+$O33&lt;1</formula>
    </cfRule>
    <cfRule type="expression" dxfId="12739" priority="6112">
      <formula>LEFT($M33,7)="Exemplo"</formula>
    </cfRule>
    <cfRule type="expression" dxfId="12738" priority="6111">
      <formula>LEFT($M33,4)="Soma"</formula>
    </cfRule>
    <cfRule type="expression" dxfId="12737" priority="6110">
      <formula>$N33+$O33&lt;1</formula>
    </cfRule>
    <cfRule type="expression" dxfId="12736" priority="6109">
      <formula>LEFT($M33,7)="Exemplo"</formula>
    </cfRule>
    <cfRule type="expression" dxfId="12735" priority="6108">
      <formula>LEFT($M33,4)="Soma"</formula>
    </cfRule>
    <cfRule type="expression" dxfId="12734" priority="6107">
      <formula>$N33+$O33&lt;1</formula>
    </cfRule>
    <cfRule type="expression" dxfId="12733" priority="6106">
      <formula>LEFT($M33,7)="Exemplo"</formula>
    </cfRule>
    <cfRule type="expression" dxfId="12732" priority="6105">
      <formula>LEFT($M33,4)="Soma"</formula>
    </cfRule>
    <cfRule type="expression" dxfId="12731" priority="6104">
      <formula>$N33+$O33&lt;1</formula>
    </cfRule>
    <cfRule type="expression" dxfId="12730" priority="6103">
      <formula>LEFT($M33,7)="Exemplo"</formula>
    </cfRule>
    <cfRule type="expression" dxfId="12729" priority="6102">
      <formula>LEFT($M33,4)="Soma"</formula>
    </cfRule>
    <cfRule type="expression" dxfId="12728" priority="6101">
      <formula>$N33+$O33&lt;1</formula>
    </cfRule>
    <cfRule type="expression" dxfId="12727" priority="6100">
      <formula>LEFT($M33,7)="Exemplo"</formula>
    </cfRule>
    <cfRule type="expression" dxfId="12726" priority="6099">
      <formula>LEFT($M33,4)="Soma"</formula>
    </cfRule>
    <cfRule type="expression" dxfId="12725" priority="6098">
      <formula>$N33+$O33&lt;1</formula>
    </cfRule>
    <cfRule type="expression" dxfId="12724" priority="6097">
      <formula>LEFT($M33,7)="Exemplo"</formula>
    </cfRule>
    <cfRule type="expression" dxfId="12723" priority="6096">
      <formula>LEFT($M33,4)="Soma"</formula>
    </cfRule>
    <cfRule type="expression" dxfId="12722" priority="14301">
      <formula>$N33+$O33&lt;1</formula>
    </cfRule>
    <cfRule type="expression" dxfId="12721" priority="14302">
      <formula>LEFT($M33,4)="Soma"</formula>
    </cfRule>
    <cfRule type="expression" dxfId="12720" priority="14303">
      <formula>LEFT($M33,7)="Exemplo"</formula>
    </cfRule>
    <cfRule type="expression" dxfId="12719" priority="14304">
      <formula>$N33+$O33&lt;1</formula>
    </cfRule>
    <cfRule type="expression" dxfId="12718" priority="14305">
      <formula>LEFT($M33,4)="Soma"</formula>
    </cfRule>
    <cfRule type="expression" dxfId="12717" priority="14320">
      <formula>LEFT($M33,4)="Soma"</formula>
    </cfRule>
    <cfRule type="expression" dxfId="12716" priority="5942">
      <formula>LEFT($M33,4)="Soma"</formula>
    </cfRule>
    <cfRule type="expression" dxfId="12715" priority="14306">
      <formula>LEFT($M33,7)="Exemplo"</formula>
    </cfRule>
    <cfRule type="expression" dxfId="12714" priority="14307">
      <formula>$N33+$O33&lt;1</formula>
    </cfRule>
    <cfRule type="expression" dxfId="12713" priority="14308">
      <formula>LEFT($M33,4)="Soma"</formula>
    </cfRule>
    <cfRule type="expression" dxfId="12712" priority="6095">
      <formula>$N33+$O33&lt;1</formula>
    </cfRule>
    <cfRule type="expression" dxfId="12711" priority="6094">
      <formula>LEFT($M33,7)="Exemplo"</formula>
    </cfRule>
    <cfRule type="expression" dxfId="12710" priority="6093">
      <formula>LEFT($M33,4)="Soma"</formula>
    </cfRule>
    <cfRule type="expression" dxfId="12709" priority="6092">
      <formula>$N33+$O33&lt;1</formula>
    </cfRule>
    <cfRule type="expression" dxfId="12708" priority="6091">
      <formula>LEFT($M33,7)="Exemplo"</formula>
    </cfRule>
    <cfRule type="expression" dxfId="12707" priority="6083">
      <formula>LEFT($M33,4)="Soma"</formula>
    </cfRule>
    <cfRule type="expression" dxfId="12706" priority="6082">
      <formula>$N33+$O33&lt;1</formula>
    </cfRule>
    <cfRule type="expression" dxfId="12705" priority="6081">
      <formula>LEFT($M33,7)="Exemplo"</formula>
    </cfRule>
    <cfRule type="expression" dxfId="12704" priority="6077">
      <formula>LEFT($M33,4)="Soma"</formula>
    </cfRule>
    <cfRule type="expression" dxfId="12703" priority="6076">
      <formula>$N33+$O33&lt;1</formula>
    </cfRule>
    <cfRule type="expression" dxfId="12702" priority="6075">
      <formula>LEFT($M33,7)="Exemplo"</formula>
    </cfRule>
    <cfRule type="expression" dxfId="12701" priority="6074">
      <formula>LEFT($M33,4)="Soma"</formula>
    </cfRule>
    <cfRule type="expression" dxfId="12700" priority="6073">
      <formula>$N33+$O33&lt;1</formula>
    </cfRule>
    <cfRule type="expression" dxfId="12699" priority="6072">
      <formula>LEFT($M33,7)="Exemplo"</formula>
    </cfRule>
    <cfRule type="expression" dxfId="12698" priority="6071">
      <formula>LEFT($M33,4)="Soma"</formula>
    </cfRule>
    <cfRule type="expression" dxfId="12697" priority="6070">
      <formula>$N33+$O33&lt;1</formula>
    </cfRule>
    <cfRule type="expression" dxfId="12696" priority="14074">
      <formula>LEFT($M33,7)="Exemplo"</formula>
    </cfRule>
    <cfRule type="expression" dxfId="12695" priority="6069">
      <formula>LEFT($M33,7)="Exemplo"</formula>
    </cfRule>
    <cfRule type="expression" dxfId="12694" priority="14309">
      <formula>LEFT($M33,7)="Exemplo"</formula>
    </cfRule>
    <cfRule type="expression" dxfId="12693" priority="14310">
      <formula>$N33+$O33&lt;1</formula>
    </cfRule>
    <cfRule type="expression" dxfId="12692" priority="14311">
      <formula>LEFT($M33,4)="Soma"</formula>
    </cfRule>
    <cfRule type="expression" dxfId="12691" priority="14312">
      <formula>LEFT($M33,7)="Exemplo"</formula>
    </cfRule>
    <cfRule type="expression" dxfId="12690" priority="14313">
      <formula>$N33+$O33&lt;1</formula>
    </cfRule>
    <cfRule type="expression" dxfId="12689" priority="14314">
      <formula>LEFT($M33,4)="Soma"</formula>
    </cfRule>
    <cfRule type="expression" dxfId="12688" priority="14315">
      <formula>LEFT($M33,7)="Exemplo"</formula>
    </cfRule>
    <cfRule type="expression" dxfId="12687" priority="14316">
      <formula>$N33+$O33&lt;1</formula>
    </cfRule>
    <cfRule type="expression" dxfId="12686" priority="14317">
      <formula>LEFT($M33,4)="Soma"</formula>
    </cfRule>
    <cfRule type="expression" dxfId="12685" priority="14318">
      <formula>LEFT($M33,7)="Exemplo"</formula>
    </cfRule>
    <cfRule type="expression" dxfId="12684" priority="14319">
      <formula>$N33+$O33&lt;1</formula>
    </cfRule>
    <cfRule type="expression" dxfId="12683" priority="14142">
      <formula>$N33+$O33&lt;1</formula>
    </cfRule>
    <cfRule type="expression" dxfId="12682" priority="13972">
      <formula>LEFT($M33,4)="Soma"</formula>
    </cfRule>
    <cfRule type="expression" dxfId="12681" priority="13971">
      <formula>$N33+$O33&lt;1</formula>
    </cfRule>
    <cfRule type="expression" dxfId="12680" priority="13970">
      <formula>LEFT($M33,7)="Exemplo"</formula>
    </cfRule>
    <cfRule type="expression" dxfId="12679" priority="14143">
      <formula>LEFT($M33,4)="Soma"</formula>
    </cfRule>
    <cfRule type="expression" dxfId="12678" priority="14150">
      <formula>LEFT($M33,7)="Exemplo"</formula>
    </cfRule>
    <cfRule type="expression" dxfId="12677" priority="14032">
      <formula>$N33+$O33&lt;1</formula>
    </cfRule>
    <cfRule type="expression" dxfId="12676" priority="14031">
      <formula>LEFT($M33,7)="Exemplo"</formula>
    </cfRule>
    <cfRule type="expression" dxfId="12675" priority="14030">
      <formula>LEFT($M33,4)="Soma"</formula>
    </cfRule>
    <cfRule type="expression" dxfId="12674" priority="14151">
      <formula>$N33+$O33&lt;1</formula>
    </cfRule>
    <cfRule type="expression" dxfId="12673" priority="14152">
      <formula>LEFT($M33,4)="Soma"</formula>
    </cfRule>
    <cfRule type="expression" dxfId="12672" priority="14153">
      <formula>LEFT($M33,7)="Exemplo"</formula>
    </cfRule>
    <cfRule type="expression" dxfId="12671" priority="14029">
      <formula>$N33+$O33&lt;1</formula>
    </cfRule>
    <cfRule type="expression" dxfId="12670" priority="14028">
      <formula>LEFT($M33,7)="Exemplo"</formula>
    </cfRule>
    <cfRule type="expression" dxfId="12669" priority="14027">
      <formula>LEFT($M33,4)="Soma"</formula>
    </cfRule>
    <cfRule type="expression" dxfId="12668" priority="14026">
      <formula>$N33+$O33&lt;1</formula>
    </cfRule>
    <cfRule type="expression" dxfId="12667" priority="14025">
      <formula>LEFT($M33,7)="Exemplo"</formula>
    </cfRule>
    <cfRule type="expression" dxfId="12666" priority="14024">
      <formula>LEFT($M33,4)="Soma"</formula>
    </cfRule>
    <cfRule type="expression" dxfId="12665" priority="14023">
      <formula>$N33+$O33&lt;1</formula>
    </cfRule>
    <cfRule type="expression" dxfId="12664" priority="14154">
      <formula>$N33+$O33&lt;1</formula>
    </cfRule>
    <cfRule type="expression" dxfId="12663" priority="14155">
      <formula>LEFT($M33,4)="Soma"</formula>
    </cfRule>
    <cfRule type="expression" dxfId="12662" priority="14156">
      <formula>LEFT($M33,7)="Exemplo"</formula>
    </cfRule>
    <cfRule type="expression" dxfId="12661" priority="14157">
      <formula>$N33+$O33&lt;1</formula>
    </cfRule>
    <cfRule type="expression" dxfId="12660" priority="14158">
      <formula>LEFT($M33,4)="Soma"</formula>
    </cfRule>
    <cfRule type="expression" dxfId="12659" priority="14159">
      <formula>LEFT($M33,7)="Exemplo"</formula>
    </cfRule>
    <cfRule type="expression" dxfId="12658" priority="14160">
      <formula>$N33+$O33&lt;1</formula>
    </cfRule>
    <cfRule type="expression" dxfId="12657" priority="14161">
      <formula>LEFT($M33,4)="Soma"</formula>
    </cfRule>
    <cfRule type="expression" dxfId="12656" priority="14162">
      <formula>LEFT($M33,7)="Exemplo"</formula>
    </cfRule>
    <cfRule type="expression" dxfId="12655" priority="14163">
      <formula>$N33+$O33&lt;1</formula>
    </cfRule>
    <cfRule type="expression" dxfId="12654" priority="14164">
      <formula>LEFT($M33,4)="Soma"</formula>
    </cfRule>
    <cfRule type="expression" dxfId="12653" priority="14165">
      <formula>LEFT($M33,7)="Exemplo"</formula>
    </cfRule>
    <cfRule type="expression" dxfId="12652" priority="14166">
      <formula>$N33+$O33&lt;1</formula>
    </cfRule>
    <cfRule type="expression" dxfId="12651" priority="14167">
      <formula>LEFT($M33,4)="Soma"</formula>
    </cfRule>
    <cfRule type="expression" dxfId="12650" priority="14022">
      <formula>LEFT($M33,7)="Exemplo"</formula>
    </cfRule>
    <cfRule type="expression" dxfId="12649" priority="14021">
      <formula>LEFT($M33,4)="Soma"</formula>
    </cfRule>
    <cfRule type="expression" dxfId="12648" priority="14020">
      <formula>$N33+$O33&lt;1</formula>
    </cfRule>
    <cfRule type="expression" dxfId="12647" priority="14019">
      <formula>LEFT($M33,7)="Exemplo"</formula>
    </cfRule>
    <cfRule type="expression" dxfId="12646" priority="14018">
      <formula>LEFT($M33,4)="Soma"</formula>
    </cfRule>
    <cfRule type="expression" dxfId="12645" priority="14017">
      <formula>$N33+$O33&lt;1</formula>
    </cfRule>
    <cfRule type="expression" dxfId="12644" priority="14016">
      <formula>LEFT($M33,7)="Exemplo"</formula>
    </cfRule>
    <cfRule type="expression" dxfId="12643" priority="14015">
      <formula>LEFT($M33,4)="Soma"</formula>
    </cfRule>
    <cfRule type="expression" dxfId="12642" priority="14014">
      <formula>$N33+$O33&lt;1</formula>
    </cfRule>
    <cfRule type="expression" dxfId="12641" priority="14013">
      <formula>LEFT($M33,7)="Exemplo"</formula>
    </cfRule>
    <cfRule type="expression" dxfId="12640" priority="14012">
      <formula>LEFT($M33,4)="Soma"</formula>
    </cfRule>
    <cfRule type="expression" dxfId="12639" priority="14011">
      <formula>$N33+$O33&lt;1</formula>
    </cfRule>
    <cfRule type="expression" dxfId="12638" priority="14010">
      <formula>LEFT($M33,7)="Exemplo"</formula>
    </cfRule>
    <cfRule type="expression" dxfId="12637" priority="14009">
      <formula>LEFT($M33,4)="Soma"</formula>
    </cfRule>
    <cfRule type="expression" dxfId="12636" priority="14100">
      <formula>$N33+$O33&lt;1</formula>
    </cfRule>
    <cfRule type="expression" dxfId="12635" priority="14102">
      <formula>LEFT($M33,7)="Exemplo"</formula>
    </cfRule>
    <cfRule type="expression" dxfId="12634" priority="14103">
      <formula>$N33+$O33&lt;1</formula>
    </cfRule>
    <cfRule type="expression" dxfId="12633" priority="14104">
      <formula>LEFT($M33,4)="Soma"</formula>
    </cfRule>
    <cfRule type="expression" dxfId="12632" priority="14105">
      <formula>LEFT($M33,7)="Exemplo"</formula>
    </cfRule>
    <cfRule type="expression" dxfId="12631" priority="14106">
      <formula>$N33+$O33&lt;1</formula>
    </cfRule>
    <cfRule type="expression" dxfId="12630" priority="14107">
      <formula>LEFT($M33,4)="Soma"</formula>
    </cfRule>
    <cfRule type="expression" dxfId="12629" priority="14108">
      <formula>LEFT($M33,7)="Exemplo"</formula>
    </cfRule>
    <cfRule type="expression" dxfId="12628" priority="14109">
      <formula>$N33+$O33&lt;1</formula>
    </cfRule>
    <cfRule type="expression" dxfId="12627" priority="14168">
      <formula>LEFT($M33,7)="Exemplo"</formula>
    </cfRule>
    <cfRule type="expression" dxfId="12626" priority="14169">
      <formula>$N33+$O33&lt;1</formula>
    </cfRule>
    <cfRule type="expression" dxfId="12625" priority="14170">
      <formula>LEFT($M33,4)="Soma"</formula>
    </cfRule>
    <cfRule type="expression" dxfId="12624" priority="14073">
      <formula>LEFT($M33,4)="Soma"</formula>
    </cfRule>
    <cfRule type="expression" dxfId="12623" priority="14072">
      <formula>$N33+$O33&lt;1</formula>
    </cfRule>
    <cfRule type="expression" dxfId="12622" priority="14110">
      <formula>LEFT($M33,4)="Soma"</formula>
    </cfRule>
    <cfRule type="expression" dxfId="12621" priority="14111">
      <formula>LEFT($M33,7)="Exemplo"</formula>
    </cfRule>
    <cfRule type="expression" dxfId="12620" priority="14112">
      <formula>$N33+$O33&lt;1</formula>
    </cfRule>
    <cfRule type="expression" dxfId="12619" priority="14113">
      <formula>LEFT($M33,4)="Soma"</formula>
    </cfRule>
    <cfRule type="expression" dxfId="12618" priority="14114">
      <formula>LEFT($M33,7)="Exemplo"</formula>
    </cfRule>
    <cfRule type="expression" dxfId="12617" priority="14101">
      <formula>LEFT($M33,4)="Soma"</formula>
    </cfRule>
    <cfRule type="expression" dxfId="12616" priority="14115">
      <formula>$N33+$O33&lt;1</formula>
    </cfRule>
    <cfRule type="expression" dxfId="12615" priority="14116">
      <formula>LEFT($M33,4)="Soma"</formula>
    </cfRule>
    <cfRule type="expression" dxfId="12614" priority="14117">
      <formula>LEFT($M33,7)="Exemplo"</formula>
    </cfRule>
    <cfRule type="expression" dxfId="12613" priority="14118">
      <formula>$N33+$O33&lt;1</formula>
    </cfRule>
    <cfRule type="expression" dxfId="12612" priority="14119">
      <formula>LEFT($M33,4)="Soma"</formula>
    </cfRule>
    <cfRule type="expression" dxfId="12611" priority="14120">
      <formula>LEFT($M33,7)="Exemplo"</formula>
    </cfRule>
    <cfRule type="expression" dxfId="12610" priority="13483">
      <formula>LEFT($M33,7)="Exemplo"</formula>
    </cfRule>
    <cfRule type="expression" dxfId="12609" priority="13484">
      <formula>$N33+$O33&lt;1</formula>
    </cfRule>
    <cfRule type="expression" dxfId="12608" priority="13485">
      <formula>LEFT($M33,4)="Soma"</formula>
    </cfRule>
    <cfRule type="expression" dxfId="12607" priority="13486">
      <formula>LEFT($M33,7)="Exemplo"</formula>
    </cfRule>
    <cfRule type="expression" dxfId="12606" priority="13487">
      <formula>$N33+$O33&lt;1</formula>
    </cfRule>
    <cfRule type="expression" dxfId="12605" priority="13488">
      <formula>LEFT($M33,4)="Soma"</formula>
    </cfRule>
    <cfRule type="expression" dxfId="12604" priority="13489">
      <formula>LEFT($M33,7)="Exemplo"</formula>
    </cfRule>
    <cfRule type="expression" dxfId="12603" priority="13490">
      <formula>$N33+$O33&lt;1</formula>
    </cfRule>
    <cfRule type="expression" dxfId="12602" priority="13491">
      <formula>LEFT($M33,4)="Soma"</formula>
    </cfRule>
    <cfRule type="expression" dxfId="12601" priority="13492">
      <formula>LEFT($M33,7)="Exemplo"</formula>
    </cfRule>
    <cfRule type="expression" dxfId="12600" priority="13493">
      <formula>$N33+$O33&lt;1</formula>
    </cfRule>
    <cfRule type="expression" dxfId="12599" priority="13494">
      <formula>LEFT($M33,4)="Soma"</formula>
    </cfRule>
    <cfRule type="expression" dxfId="12598" priority="14121">
      <formula>$N33+$O33&lt;1</formula>
    </cfRule>
    <cfRule type="expression" dxfId="12597" priority="13495">
      <formula>LEFT($M33,7)="Exemplo"</formula>
    </cfRule>
    <cfRule type="expression" dxfId="12596" priority="13496">
      <formula>$N33+$O33&lt;1</formula>
    </cfRule>
    <cfRule type="expression" dxfId="12595" priority="13497">
      <formula>LEFT($M33,4)="Soma"</formula>
    </cfRule>
    <cfRule type="expression" dxfId="12594" priority="13498">
      <formula>LEFT($M33,7)="Exemplo"</formula>
    </cfRule>
    <cfRule type="expression" dxfId="12593" priority="13499">
      <formula>$N33+$O33&lt;1</formula>
    </cfRule>
    <cfRule type="expression" dxfId="12592" priority="13500">
      <formula>LEFT($M33,4)="Soma"</formula>
    </cfRule>
    <cfRule type="expression" dxfId="12591" priority="13501">
      <formula>LEFT($M33,7)="Exemplo"</formula>
    </cfRule>
    <cfRule type="expression" dxfId="12590" priority="13502">
      <formula>$N33+$O33&lt;1</formula>
    </cfRule>
    <cfRule type="expression" dxfId="12589" priority="13503">
      <formula>LEFT($M33,4)="Soma"</formula>
    </cfRule>
    <cfRule type="expression" dxfId="12588" priority="13504">
      <formula>LEFT($M33,7)="Exemplo"</formula>
    </cfRule>
    <cfRule type="expression" dxfId="12587" priority="14122">
      <formula>LEFT($M33,4)="Soma"</formula>
    </cfRule>
    <cfRule type="expression" dxfId="12586" priority="14123">
      <formula>LEFT($M33,7)="Exemplo"</formula>
    </cfRule>
    <cfRule type="expression" dxfId="12585" priority="14124">
      <formula>$N33+$O33&lt;1</formula>
    </cfRule>
    <cfRule type="expression" dxfId="12584" priority="14125">
      <formula>LEFT($M33,4)="Soma"</formula>
    </cfRule>
    <cfRule type="expression" dxfId="12583" priority="14126">
      <formula>LEFT($M33,7)="Exemplo"</formula>
    </cfRule>
    <cfRule type="expression" dxfId="12582" priority="14071">
      <formula>LEFT($M33,7)="Exemplo"</formula>
    </cfRule>
    <cfRule type="expression" dxfId="12581" priority="6426">
      <formula>LEFT($M33,4)="Soma"</formula>
    </cfRule>
    <cfRule type="expression" dxfId="12580" priority="6425">
      <formula>$N33+$O33&lt;1</formula>
    </cfRule>
    <cfRule type="expression" dxfId="12579" priority="14070">
      <formula>LEFT($M33,4)="Soma"</formula>
    </cfRule>
    <cfRule type="expression" dxfId="12578" priority="14069">
      <formula>$N33+$O33&lt;1</formula>
    </cfRule>
    <cfRule type="expression" dxfId="12577" priority="14068">
      <formula>LEFT($M33,7)="Exemplo"</formula>
    </cfRule>
    <cfRule type="expression" dxfId="12576" priority="13505">
      <formula>$N33+$O33&lt;1</formula>
    </cfRule>
    <cfRule type="expression" dxfId="12575" priority="13506">
      <formula>LEFT($M33,4)="Soma"</formula>
    </cfRule>
    <cfRule type="expression" dxfId="12574" priority="13507">
      <formula>LEFT($M33,7)="Exemplo"</formula>
    </cfRule>
    <cfRule type="expression" dxfId="12573" priority="13508">
      <formula>$N33+$O33&lt;1</formula>
    </cfRule>
    <cfRule type="expression" dxfId="12572" priority="13509">
      <formula>LEFT($M33,4)="Soma"</formula>
    </cfRule>
    <cfRule type="expression" dxfId="12571" priority="13510">
      <formula>LEFT($M33,7)="Exemplo"</formula>
    </cfRule>
    <cfRule type="expression" dxfId="12570" priority="13511">
      <formula>$N33+$O33&lt;1</formula>
    </cfRule>
    <cfRule type="expression" dxfId="12569" priority="13512">
      <formula>LEFT($M33,4)="Soma"</formula>
    </cfRule>
    <cfRule type="expression" dxfId="12568" priority="13513">
      <formula>LEFT($M33,7)="Exemplo"</formula>
    </cfRule>
    <cfRule type="expression" dxfId="12567" priority="13514">
      <formula>$N33+$O33&lt;1</formula>
    </cfRule>
    <cfRule type="expression" dxfId="12566" priority="13515">
      <formula>LEFT($M33,4)="Soma"</formula>
    </cfRule>
    <cfRule type="expression" dxfId="12565" priority="13516">
      <formula>LEFT($M33,7)="Exemplo"</formula>
    </cfRule>
    <cfRule type="expression" dxfId="12564" priority="13517">
      <formula>$N33+$O33&lt;1</formula>
    </cfRule>
    <cfRule type="expression" dxfId="12563" priority="13518">
      <formula>LEFT($M33,4)="Soma"</formula>
    </cfRule>
    <cfRule type="expression" dxfId="12562" priority="13519">
      <formula>LEFT($M33,7)="Exemplo"</formula>
    </cfRule>
    <cfRule type="expression" dxfId="12561" priority="13520">
      <formula>$N33+$O33&lt;1</formula>
    </cfRule>
    <cfRule type="expression" dxfId="12560" priority="13521">
      <formula>LEFT($M33,4)="Soma"</formula>
    </cfRule>
    <cfRule type="expression" dxfId="12559" priority="13522">
      <formula>LEFT($M33,7)="Exemplo"</formula>
    </cfRule>
    <cfRule type="expression" dxfId="12558" priority="13523">
      <formula>$N33+$O33&lt;1</formula>
    </cfRule>
    <cfRule type="expression" dxfId="12557" priority="13524">
      <formula>LEFT($M33,4)="Soma"</formula>
    </cfRule>
    <cfRule type="expression" dxfId="12556" priority="13525">
      <formula>LEFT($M33,7)="Exemplo"</formula>
    </cfRule>
    <cfRule type="expression" dxfId="12555" priority="13526">
      <formula>$N33+$O33&lt;1</formula>
    </cfRule>
    <cfRule type="expression" dxfId="12554" priority="13527">
      <formula>LEFT($M33,4)="Soma"</formula>
    </cfRule>
    <cfRule type="expression" dxfId="12553" priority="13528">
      <formula>LEFT($M33,7)="Exemplo"</formula>
    </cfRule>
    <cfRule type="expression" dxfId="12552" priority="13529">
      <formula>$N33+$O33&lt;1</formula>
    </cfRule>
    <cfRule type="expression" dxfId="12551" priority="13530">
      <formula>LEFT($M33,4)="Soma"</formula>
    </cfRule>
    <cfRule type="expression" dxfId="12550" priority="13531">
      <formula>LEFT($M33,7)="Exemplo"</formula>
    </cfRule>
    <cfRule type="expression" dxfId="12549" priority="13532">
      <formula>$N33+$O33&lt;1</formula>
    </cfRule>
    <cfRule type="expression" dxfId="12548" priority="13533">
      <formula>LEFT($M33,4)="Soma"</formula>
    </cfRule>
    <cfRule type="expression" dxfId="12547" priority="13534">
      <formula>LEFT($M33,7)="Exemplo"</formula>
    </cfRule>
    <cfRule type="expression" dxfId="12546" priority="13535">
      <formula>$N33+$O33&lt;1</formula>
    </cfRule>
    <cfRule type="expression" dxfId="12545" priority="13536">
      <formula>LEFT($M33,4)="Soma"</formula>
    </cfRule>
    <cfRule type="expression" dxfId="12544" priority="13537">
      <formula>LEFT($M33,7)="Exemplo"</formula>
    </cfRule>
    <cfRule type="expression" dxfId="12543" priority="13538">
      <formula>$N33+$O33&lt;1</formula>
    </cfRule>
    <cfRule type="expression" dxfId="12542" priority="13539">
      <formula>LEFT($M33,4)="Soma"</formula>
    </cfRule>
    <cfRule type="expression" dxfId="12541" priority="13540">
      <formula>LEFT($M33,7)="Exemplo"</formula>
    </cfRule>
    <cfRule type="expression" dxfId="12540" priority="13541">
      <formula>$N33+$O33&lt;1</formula>
    </cfRule>
    <cfRule type="expression" dxfId="12539" priority="13542">
      <formula>LEFT($M33,4)="Soma"</formula>
    </cfRule>
    <cfRule type="expression" dxfId="12538" priority="13543">
      <formula>LEFT($M33,7)="Exemplo"</formula>
    </cfRule>
    <cfRule type="expression" dxfId="12537" priority="13544">
      <formula>$N33+$O33&lt;1</formula>
    </cfRule>
    <cfRule type="expression" dxfId="12536" priority="14171">
      <formula>LEFT($M33,7)="Exemplo"</formula>
    </cfRule>
    <cfRule type="expression" dxfId="12535" priority="14172">
      <formula>$N33+$O33&lt;1</formula>
    </cfRule>
    <cfRule type="expression" dxfId="12534" priority="14173">
      <formula>LEFT($M33,4)="Soma"</formula>
    </cfRule>
    <cfRule type="expression" dxfId="12533" priority="14174">
      <formula>LEFT($M33,7)="Exemplo"</formula>
    </cfRule>
    <cfRule type="expression" dxfId="12532" priority="14175">
      <formula>$N33+$O33&lt;1</formula>
    </cfRule>
    <cfRule type="expression" dxfId="12531" priority="14176">
      <formula>LEFT($M33,4)="Soma"</formula>
    </cfRule>
    <cfRule type="expression" dxfId="12530" priority="14177">
      <formula>LEFT($M33,7)="Exemplo"</formula>
    </cfRule>
    <cfRule type="expression" dxfId="12529" priority="14178">
      <formula>$N33+$O33&lt;1</formula>
    </cfRule>
    <cfRule type="expression" dxfId="12528" priority="14179">
      <formula>LEFT($M33,4)="Soma"</formula>
    </cfRule>
    <cfRule type="expression" dxfId="12527" priority="14180">
      <formula>LEFT($M33,7)="Exemplo"</formula>
    </cfRule>
    <cfRule type="expression" dxfId="12526" priority="14181">
      <formula>$N33+$O33&lt;1</formula>
    </cfRule>
    <cfRule type="expression" dxfId="12525" priority="14182">
      <formula>LEFT($M33,4)="Soma"</formula>
    </cfRule>
    <cfRule type="expression" dxfId="12524" priority="14183">
      <formula>LEFT($M33,7)="Exemplo"</formula>
    </cfRule>
    <cfRule type="expression" dxfId="12523" priority="14184">
      <formula>$N33+$O33&lt;1</formula>
    </cfRule>
    <cfRule type="expression" dxfId="12522" priority="14185">
      <formula>LEFT($M33,4)="Soma"</formula>
    </cfRule>
    <cfRule type="expression" dxfId="12521" priority="14186">
      <formula>LEFT($M33,7)="Exemplo"</formula>
    </cfRule>
    <cfRule type="expression" dxfId="12520" priority="14187">
      <formula>$N33+$O33&lt;1</formula>
    </cfRule>
    <cfRule type="expression" dxfId="12519" priority="14188">
      <formula>LEFT($M33,4)="Soma"</formula>
    </cfRule>
    <cfRule type="expression" dxfId="12518" priority="14189">
      <formula>LEFT($M33,7)="Exemplo"</formula>
    </cfRule>
    <cfRule type="expression" dxfId="12517" priority="13969">
      <formula>LEFT($M33,4)="Soma"</formula>
    </cfRule>
    <cfRule type="expression" dxfId="12516" priority="13968">
      <formula>$N33+$O33&lt;1</formula>
    </cfRule>
    <cfRule type="expression" dxfId="12515" priority="13967">
      <formula>LEFT($M33,7)="Exemplo"</formula>
    </cfRule>
    <cfRule type="expression" dxfId="12514" priority="13966">
      <formula>LEFT($M33,4)="Soma"</formula>
    </cfRule>
    <cfRule type="expression" dxfId="12513" priority="13965">
      <formula>$N33+$O33&lt;1</formula>
    </cfRule>
    <cfRule type="expression" dxfId="12512" priority="13964">
      <formula>LEFT($M33,7)="Exemplo"</formula>
    </cfRule>
    <cfRule type="expression" dxfId="12511" priority="13963">
      <formula>LEFT($M33,4)="Soma"</formula>
    </cfRule>
  </conditionalFormatting>
  <conditionalFormatting sqref="M34">
    <cfRule type="expression" dxfId="12510" priority="18007">
      <formula>LEFT($M34,7)="Exemplo"</formula>
    </cfRule>
    <cfRule type="expression" dxfId="12509" priority="5837">
      <formula>LEFT($M34,4)="Soma"</formula>
    </cfRule>
    <cfRule type="expression" dxfId="12508" priority="5838">
      <formula>LEFT($M34,7)="Exemplo"</formula>
    </cfRule>
    <cfRule type="expression" dxfId="12507" priority="5839">
      <formula>$N34+$O34&lt;1</formula>
    </cfRule>
    <cfRule type="expression" dxfId="12506" priority="5840">
      <formula>LEFT($M34,4)="Soma"</formula>
    </cfRule>
    <cfRule type="expression" dxfId="12505" priority="5841">
      <formula>LEFT($M34,7)="Exemplo"</formula>
    </cfRule>
    <cfRule type="expression" dxfId="12504" priority="5842">
      <formula>$N34+$O34&lt;1</formula>
    </cfRule>
    <cfRule type="expression" dxfId="12503" priority="5843">
      <formula>LEFT($M34,4)="Soma"</formula>
    </cfRule>
    <cfRule type="expression" dxfId="12502" priority="18158">
      <formula>LEFT($M34,4)="Soma"</formula>
    </cfRule>
    <cfRule type="expression" dxfId="12501" priority="18157">
      <formula>$N34+$O34&lt;1</formula>
    </cfRule>
    <cfRule type="expression" dxfId="12500" priority="18156">
      <formula>LEFT($M34,7)="Exemplo"</formula>
    </cfRule>
    <cfRule type="expression" dxfId="12499" priority="18155">
      <formula>LEFT($M34,4)="Soma"</formula>
    </cfRule>
    <cfRule type="expression" dxfId="12498" priority="18154">
      <formula>$N34+$O34&lt;1</formula>
    </cfRule>
    <cfRule type="expression" dxfId="12497" priority="18153">
      <formula>LEFT($M34,7)="Exemplo"</formula>
    </cfRule>
    <cfRule type="expression" dxfId="12496" priority="18152">
      <formula>LEFT($M34,4)="Soma"</formula>
    </cfRule>
    <cfRule type="expression" dxfId="12495" priority="18151">
      <formula>$N34+$O34&lt;1</formula>
    </cfRule>
    <cfRule type="expression" dxfId="12494" priority="18150">
      <formula>LEFT($M34,7)="Exemplo"</formula>
    </cfRule>
    <cfRule type="expression" dxfId="12493" priority="18149">
      <formula>LEFT($M34,4)="Soma"</formula>
    </cfRule>
    <cfRule type="expression" dxfId="12492" priority="18148">
      <formula>$N34+$O34&lt;1</formula>
    </cfRule>
    <cfRule type="expression" dxfId="12491" priority="18147">
      <formula>LEFT($M34,7)="Exemplo"</formula>
    </cfRule>
    <cfRule type="expression" dxfId="12490" priority="18146">
      <formula>LEFT($M34,4)="Soma"</formula>
    </cfRule>
    <cfRule type="expression" dxfId="12489" priority="18145">
      <formula>$N34+$O34&lt;1</formula>
    </cfRule>
    <cfRule type="expression" dxfId="12488" priority="18144">
      <formula>LEFT($M34,7)="Exemplo"</formula>
    </cfRule>
    <cfRule type="expression" dxfId="12487" priority="18143">
      <formula>LEFT($M34,4)="Soma"</formula>
    </cfRule>
    <cfRule type="expression" dxfId="12486" priority="18142">
      <formula>$N34+$O34&lt;1</formula>
    </cfRule>
    <cfRule type="expression" dxfId="12485" priority="18141">
      <formula>LEFT($M34,7)="Exemplo"</formula>
    </cfRule>
    <cfRule type="expression" dxfId="12484" priority="18140">
      <formula>LEFT($M34,4)="Soma"</formula>
    </cfRule>
    <cfRule type="expression" dxfId="12483" priority="18139">
      <formula>$N34+$O34&lt;1</formula>
    </cfRule>
    <cfRule type="expression" dxfId="12482" priority="18138">
      <formula>LEFT($M34,7)="Exemplo"</formula>
    </cfRule>
    <cfRule type="expression" dxfId="12481" priority="18137">
      <formula>LEFT($M34,4)="Soma"</formula>
    </cfRule>
    <cfRule type="expression" dxfId="12480" priority="18136">
      <formula>$N34+$O34&lt;1</formula>
    </cfRule>
    <cfRule type="expression" dxfId="12479" priority="18135">
      <formula>LEFT($M34,7)="Exemplo"</formula>
    </cfRule>
    <cfRule type="expression" dxfId="12478" priority="18127">
      <formula>LEFT($M34,4)="Soma"</formula>
    </cfRule>
    <cfRule type="expression" dxfId="12477" priority="18126">
      <formula>$N34+$O34&lt;1</formula>
    </cfRule>
    <cfRule type="expression" dxfId="12476" priority="18125">
      <formula>LEFT($M34,7)="Exemplo"</formula>
    </cfRule>
    <cfRule type="expression" dxfId="12475" priority="18121">
      <formula>LEFT($M34,4)="Soma"</formula>
    </cfRule>
    <cfRule type="expression" dxfId="12474" priority="18120">
      <formula>$N34+$O34&lt;1</formula>
    </cfRule>
    <cfRule type="expression" dxfId="12473" priority="18119">
      <formula>LEFT($M34,7)="Exemplo"</formula>
    </cfRule>
    <cfRule type="expression" dxfId="12472" priority="18118">
      <formula>LEFT($M34,4)="Soma"</formula>
    </cfRule>
    <cfRule type="expression" dxfId="12471" priority="18117">
      <formula>$N34+$O34&lt;1</formula>
    </cfRule>
    <cfRule type="expression" dxfId="12470" priority="18116">
      <formula>LEFT($M34,7)="Exemplo"</formula>
    </cfRule>
    <cfRule type="expression" dxfId="12469" priority="18115">
      <formula>LEFT($M34,4)="Soma"</formula>
    </cfRule>
    <cfRule type="expression" dxfId="12468" priority="18114">
      <formula>$N34+$O34&lt;1</formula>
    </cfRule>
    <cfRule type="expression" dxfId="12467" priority="18113">
      <formula>LEFT($M34,7)="Exemplo"</formula>
    </cfRule>
    <cfRule type="expression" dxfId="12466" priority="18112">
      <formula>LEFT($M34,4)="Soma"</formula>
    </cfRule>
    <cfRule type="expression" dxfId="12465" priority="18111">
      <formula>$N34+$O34&lt;1</formula>
    </cfRule>
    <cfRule type="expression" dxfId="12464" priority="18110">
      <formula>LEFT($M34,7)="Exemplo"</formula>
    </cfRule>
    <cfRule type="expression" dxfId="12463" priority="18109">
      <formula>LEFT($M34,4)="Soma"</formula>
    </cfRule>
    <cfRule type="expression" dxfId="12462" priority="18108">
      <formula>$N34+$O34&lt;1</formula>
    </cfRule>
    <cfRule type="expression" dxfId="12461" priority="18107">
      <formula>LEFT($M34,7)="Exemplo"</formula>
    </cfRule>
    <cfRule type="expression" dxfId="12460" priority="18106">
      <formula>LEFT($M34,4)="Soma"</formula>
    </cfRule>
    <cfRule type="expression" dxfId="12459" priority="18105">
      <formula>$N34+$O34&lt;1</formula>
    </cfRule>
    <cfRule type="expression" dxfId="12458" priority="18104">
      <formula>LEFT($M34,7)="Exemplo"</formula>
    </cfRule>
    <cfRule type="expression" dxfId="12457" priority="18103">
      <formula>LEFT($M34,4)="Soma"</formula>
    </cfRule>
    <cfRule type="expression" dxfId="12456" priority="18102">
      <formula>$N34+$O34&lt;1</formula>
    </cfRule>
    <cfRule type="expression" dxfId="12455" priority="18101">
      <formula>LEFT($M34,7)="Exemplo"</formula>
    </cfRule>
    <cfRule type="expression" dxfId="12454" priority="18100">
      <formula>LEFT($M34,4)="Soma"</formula>
    </cfRule>
    <cfRule type="expression" dxfId="12453" priority="18099">
      <formula>$N34+$O34&lt;1</formula>
    </cfRule>
    <cfRule type="expression" dxfId="12452" priority="18098">
      <formula>LEFT($M34,7)="Exemplo"</formula>
    </cfRule>
    <cfRule type="expression" dxfId="12451" priority="18097">
      <formula>LEFT($M34,4)="Soma"</formula>
    </cfRule>
    <cfRule type="expression" dxfId="12450" priority="18096">
      <formula>$N34+$O34&lt;1</formula>
    </cfRule>
    <cfRule type="expression" dxfId="12449" priority="18095">
      <formula>LEFT($M34,7)="Exemplo"</formula>
    </cfRule>
    <cfRule type="expression" dxfId="12448" priority="18094">
      <formula>LEFT($M34,4)="Soma"</formula>
    </cfRule>
    <cfRule type="expression" dxfId="12447" priority="18093">
      <formula>$N34+$O34&lt;1</formula>
    </cfRule>
    <cfRule type="expression" dxfId="12446" priority="18092">
      <formula>LEFT($M34,7)="Exemplo"</formula>
    </cfRule>
    <cfRule type="expression" dxfId="12445" priority="18091">
      <formula>LEFT($M34,4)="Soma"</formula>
    </cfRule>
    <cfRule type="expression" dxfId="12444" priority="18090">
      <formula>$N34+$O34&lt;1</formula>
    </cfRule>
    <cfRule type="expression" dxfId="12443" priority="18089">
      <formula>LEFT($M34,7)="Exemplo"</formula>
    </cfRule>
    <cfRule type="expression" dxfId="12442" priority="18088">
      <formula>LEFT($M34,4)="Soma"</formula>
    </cfRule>
    <cfRule type="expression" dxfId="12441" priority="18087">
      <formula>$N34+$O34&lt;1</formula>
    </cfRule>
    <cfRule type="expression" dxfId="12440" priority="18086">
      <formula>LEFT($M34,7)="Exemplo"</formula>
    </cfRule>
    <cfRule type="expression" dxfId="12439" priority="18084">
      <formula>LEFT($M34,4)="Soma"</formula>
    </cfRule>
    <cfRule type="expression" dxfId="12438" priority="18083">
      <formula>$N34+$O34&lt;1</formula>
    </cfRule>
    <cfRule type="expression" dxfId="12437" priority="18082">
      <formula>LEFT($M34,7)="Exemplo"</formula>
    </cfRule>
    <cfRule type="expression" dxfId="12436" priority="18081">
      <formula>LEFT($M34,4)="Soma"</formula>
    </cfRule>
    <cfRule type="expression" dxfId="12435" priority="18080">
      <formula>$N34+$O34&lt;1</formula>
    </cfRule>
    <cfRule type="expression" dxfId="12434" priority="18079">
      <formula>LEFT($M34,7)="Exemplo"</formula>
    </cfRule>
    <cfRule type="expression" dxfId="12433" priority="18078">
      <formula>LEFT($M34,4)="Soma"</formula>
    </cfRule>
    <cfRule type="expression" dxfId="12432" priority="18077">
      <formula>$N34+$O34&lt;1</formula>
    </cfRule>
    <cfRule type="expression" dxfId="12431" priority="18076">
      <formula>LEFT($M34,7)="Exemplo"</formula>
    </cfRule>
    <cfRule type="expression" dxfId="12430" priority="18075">
      <formula>LEFT($M34,4)="Soma"</formula>
    </cfRule>
    <cfRule type="expression" dxfId="12429" priority="18074">
      <formula>$N34+$O34&lt;1</formula>
    </cfRule>
    <cfRule type="expression" dxfId="12428" priority="18073">
      <formula>LEFT($M34,7)="Exemplo"</formula>
    </cfRule>
    <cfRule type="expression" dxfId="12427" priority="18072">
      <formula>LEFT($M34,4)="Soma"</formula>
    </cfRule>
    <cfRule type="expression" dxfId="12426" priority="18071">
      <formula>$N34+$O34&lt;1</formula>
    </cfRule>
    <cfRule type="expression" dxfId="12425" priority="18070">
      <formula>LEFT($M34,7)="Exemplo"</formula>
    </cfRule>
    <cfRule type="expression" dxfId="12424" priority="18069">
      <formula>LEFT($M34,4)="Soma"</formula>
    </cfRule>
    <cfRule type="expression" dxfId="12423" priority="18068">
      <formula>$N34+$O34&lt;1</formula>
    </cfRule>
    <cfRule type="expression" dxfId="12422" priority="18067">
      <formula>LEFT($M34,7)="Exemplo"</formula>
    </cfRule>
    <cfRule type="expression" dxfId="12421" priority="18066">
      <formula>LEFT($M34,4)="Soma"</formula>
    </cfRule>
    <cfRule type="expression" dxfId="12420" priority="18065">
      <formula>$N34+$O34&lt;1</formula>
    </cfRule>
    <cfRule type="expression" dxfId="12419" priority="18064">
      <formula>LEFT($M34,7)="Exemplo"</formula>
    </cfRule>
    <cfRule type="expression" dxfId="12418" priority="18063">
      <formula>LEFT($M34,4)="Soma"</formula>
    </cfRule>
    <cfRule type="expression" dxfId="12417" priority="18062">
      <formula>$N34+$O34&lt;1</formula>
    </cfRule>
    <cfRule type="expression" dxfId="12416" priority="18061">
      <formula>LEFT($M34,7)="Exemplo"</formula>
    </cfRule>
    <cfRule type="expression" dxfId="12415" priority="18060">
      <formula>LEFT($M34,4)="Soma"</formula>
    </cfRule>
    <cfRule type="expression" dxfId="12414" priority="18059">
      <formula>$N34+$O34&lt;1</formula>
    </cfRule>
    <cfRule type="expression" dxfId="12413" priority="18058">
      <formula>LEFT($M34,7)="Exemplo"</formula>
    </cfRule>
    <cfRule type="expression" dxfId="12412" priority="18057">
      <formula>LEFT($M34,4)="Soma"</formula>
    </cfRule>
    <cfRule type="expression" dxfId="12411" priority="18056">
      <formula>$N34+$O34&lt;1</formula>
    </cfRule>
    <cfRule type="expression" dxfId="12410" priority="18055">
      <formula>LEFT($M34,7)="Exemplo"</formula>
    </cfRule>
    <cfRule type="expression" dxfId="12409" priority="18054">
      <formula>LEFT($M34,4)="Soma"</formula>
    </cfRule>
    <cfRule type="expression" dxfId="12408" priority="18053">
      <formula>$N34+$O34&lt;1</formula>
    </cfRule>
    <cfRule type="expression" dxfId="12407" priority="18052">
      <formula>LEFT($M34,7)="Exemplo"</formula>
    </cfRule>
    <cfRule type="expression" dxfId="12406" priority="18051">
      <formula>LEFT($M34,4)="Soma"</formula>
    </cfRule>
    <cfRule type="expression" dxfId="12405" priority="18050">
      <formula>$N34+$O34&lt;1</formula>
    </cfRule>
    <cfRule type="expression" dxfId="12404" priority="18049">
      <formula>LEFT($M34,7)="Exemplo"</formula>
    </cfRule>
    <cfRule type="expression" dxfId="12403" priority="18048">
      <formula>LEFT($M34,4)="Soma"</formula>
    </cfRule>
    <cfRule type="expression" dxfId="12402" priority="18047">
      <formula>$N34+$O34&lt;1</formula>
    </cfRule>
    <cfRule type="expression" dxfId="12401" priority="18046">
      <formula>LEFT($M34,7)="Exemplo"</formula>
    </cfRule>
    <cfRule type="expression" dxfId="12400" priority="18045">
      <formula>LEFT($M34,4)="Soma"</formula>
    </cfRule>
    <cfRule type="expression" dxfId="12399" priority="18044">
      <formula>$N34+$O34&lt;1</formula>
    </cfRule>
    <cfRule type="expression" dxfId="12398" priority="18043">
      <formula>LEFT($M34,7)="Exemplo"</formula>
    </cfRule>
    <cfRule type="expression" dxfId="12397" priority="18042">
      <formula>LEFT($M34,4)="Soma"</formula>
    </cfRule>
    <cfRule type="expression" dxfId="12396" priority="18041">
      <formula>$N34+$O34&lt;1</formula>
    </cfRule>
    <cfRule type="expression" dxfId="12395" priority="18040">
      <formula>LEFT($M34,7)="Exemplo"</formula>
    </cfRule>
    <cfRule type="expression" dxfId="12394" priority="18031">
      <formula>LEFT($M34,4)="Soma"</formula>
    </cfRule>
    <cfRule type="expression" dxfId="12393" priority="18030">
      <formula>$N34+$O34&lt;1</formula>
    </cfRule>
    <cfRule type="expression" dxfId="12392" priority="18029">
      <formula>LEFT($M34,7)="Exemplo"</formula>
    </cfRule>
    <cfRule type="expression" dxfId="12391" priority="18028">
      <formula>LEFT($M34,4)="Soma"</formula>
    </cfRule>
    <cfRule type="expression" dxfId="12390" priority="18027">
      <formula>$N34+$O34&lt;1</formula>
    </cfRule>
    <cfRule type="expression" dxfId="12389" priority="18026">
      <formula>LEFT($M34,7)="Exemplo"</formula>
    </cfRule>
    <cfRule type="expression" dxfId="12388" priority="18025">
      <formula>LEFT($M34,4)="Soma"</formula>
    </cfRule>
    <cfRule type="expression" dxfId="12387" priority="18024">
      <formula>$N34+$O34&lt;1</formula>
    </cfRule>
    <cfRule type="expression" dxfId="12386" priority="18023">
      <formula>LEFT($M34,7)="Exemplo"</formula>
    </cfRule>
    <cfRule type="expression" dxfId="12385" priority="18022">
      <formula>LEFT($M34,4)="Soma"</formula>
    </cfRule>
    <cfRule type="expression" dxfId="12384" priority="18021">
      <formula>$N34+$O34&lt;1</formula>
    </cfRule>
    <cfRule type="expression" dxfId="12383" priority="18020">
      <formula>LEFT($M34,7)="Exemplo"</formula>
    </cfRule>
    <cfRule type="expression" dxfId="12382" priority="5844">
      <formula>LEFT($M34,7)="Exemplo"</formula>
    </cfRule>
    <cfRule type="expression" dxfId="12381" priority="5845">
      <formula>$N34+$O34&lt;1</formula>
    </cfRule>
    <cfRule type="expression" dxfId="12380" priority="5846">
      <formula>LEFT($M34,4)="Soma"</formula>
    </cfRule>
    <cfRule type="expression" dxfId="12379" priority="18015">
      <formula>LEFT($M34,4)="Soma"</formula>
    </cfRule>
    <cfRule type="expression" dxfId="12378" priority="18014">
      <formula>$N34+$O34&lt;1</formula>
    </cfRule>
    <cfRule type="expression" dxfId="12377" priority="18013">
      <formula>LEFT($M34,7)="Exemplo"</formula>
    </cfRule>
    <cfRule type="expression" dxfId="12376" priority="18012">
      <formula>LEFT($M34,4)="Soma"</formula>
    </cfRule>
    <cfRule type="expression" dxfId="12375" priority="18011">
      <formula>$N34+$O34&lt;1</formula>
    </cfRule>
    <cfRule type="expression" dxfId="12374" priority="18010">
      <formula>LEFT($M34,7)="Exemplo"</formula>
    </cfRule>
    <cfRule type="expression" dxfId="12373" priority="18009">
      <formula>LEFT($M34,4)="Soma"</formula>
    </cfRule>
    <cfRule type="expression" dxfId="12372" priority="18008">
      <formula>$N34+$O34&lt;1</formula>
    </cfRule>
    <cfRule type="expression" dxfId="12371" priority="6473">
      <formula>$N34+$O34&lt;1</formula>
    </cfRule>
    <cfRule type="expression" dxfId="12370" priority="18006">
      <formula>LEFT($M34,4)="Soma"</formula>
    </cfRule>
    <cfRule type="expression" dxfId="12369" priority="18005">
      <formula>$N34+$O34&lt;1</formula>
    </cfRule>
    <cfRule type="expression" dxfId="12368" priority="18004">
      <formula>LEFT($M34,7)="Exemplo"</formula>
    </cfRule>
    <cfRule type="expression" dxfId="12367" priority="18003">
      <formula>LEFT($M34,4)="Soma"</formula>
    </cfRule>
    <cfRule type="expression" dxfId="12366" priority="18002">
      <formula>$N34+$O34&lt;1</formula>
    </cfRule>
    <cfRule type="expression" dxfId="12365" priority="18001">
      <formula>LEFT($M34,7)="Exemplo"</formula>
    </cfRule>
    <cfRule type="expression" dxfId="12364" priority="17988">
      <formula>LEFT($M34,4)="Soma"</formula>
    </cfRule>
    <cfRule type="expression" dxfId="12363" priority="17987">
      <formula>$N34+$O34&lt;1</formula>
    </cfRule>
    <cfRule type="expression" dxfId="12362" priority="17986">
      <formula>LEFT($M34,7)="Exemplo"</formula>
    </cfRule>
    <cfRule type="expression" dxfId="12361" priority="17985">
      <formula>LEFT($M34,4)="Soma"</formula>
    </cfRule>
    <cfRule type="expression" dxfId="12360" priority="17984">
      <formula>$N34+$O34&lt;1</formula>
    </cfRule>
    <cfRule type="expression" dxfId="12359" priority="17983">
      <formula>LEFT($M34,7)="Exemplo"</formula>
    </cfRule>
    <cfRule type="expression" dxfId="12358" priority="17979">
      <formula>LEFT($M34,4)="Soma"</formula>
    </cfRule>
    <cfRule type="expression" dxfId="12357" priority="17978">
      <formula>$N34+$O34&lt;1</formula>
    </cfRule>
    <cfRule type="expression" dxfId="12356" priority="17977">
      <formula>LEFT($M34,7)="Exemplo"</formula>
    </cfRule>
    <cfRule type="expression" dxfId="12355" priority="17976">
      <formula>LEFT($M34,4)="Soma"</formula>
    </cfRule>
    <cfRule type="expression" dxfId="12354" priority="17975">
      <formula>$N34+$O34&lt;1</formula>
    </cfRule>
    <cfRule type="expression" dxfId="12353" priority="17974">
      <formula>LEFT($M34,7)="Exemplo"</formula>
    </cfRule>
    <cfRule type="expression" dxfId="12352" priority="17973">
      <formula>LEFT($M34,4)="Soma"</formula>
    </cfRule>
    <cfRule type="expression" dxfId="12351" priority="17972">
      <formula>$N34+$O34&lt;1</formula>
    </cfRule>
    <cfRule type="expression" dxfId="12350" priority="17971">
      <formula>LEFT($M34,7)="Exemplo"</formula>
    </cfRule>
    <cfRule type="expression" dxfId="12349" priority="17970">
      <formula>LEFT($M34,4)="Soma"</formula>
    </cfRule>
    <cfRule type="expression" dxfId="12348" priority="17969">
      <formula>$N34+$O34&lt;1</formula>
    </cfRule>
    <cfRule type="expression" dxfId="12347" priority="17968">
      <formula>LEFT($M34,7)="Exemplo"</formula>
    </cfRule>
    <cfRule type="expression" dxfId="12346" priority="17967">
      <formula>LEFT($M34,4)="Soma"</formula>
    </cfRule>
    <cfRule type="expression" dxfId="12345" priority="17966">
      <formula>$N34+$O34&lt;1</formula>
    </cfRule>
    <cfRule type="expression" dxfId="12344" priority="17965">
      <formula>LEFT($M34,7)="Exemplo"</formula>
    </cfRule>
    <cfRule type="expression" dxfId="12343" priority="17964">
      <formula>LEFT($M34,4)="Soma"</formula>
    </cfRule>
    <cfRule type="expression" dxfId="12342" priority="17963">
      <formula>$N34+$O34&lt;1</formula>
    </cfRule>
    <cfRule type="expression" dxfId="12341" priority="17962">
      <formula>LEFT($M34,7)="Exemplo"</formula>
    </cfRule>
    <cfRule type="expression" dxfId="12340" priority="17961">
      <formula>LEFT($M34,4)="Soma"</formula>
    </cfRule>
    <cfRule type="expression" dxfId="12339" priority="17960">
      <formula>$N34+$O34&lt;1</formula>
    </cfRule>
    <cfRule type="expression" dxfId="12338" priority="17959">
      <formula>LEFT($M34,7)="Exemplo"</formula>
    </cfRule>
    <cfRule type="expression" dxfId="12337" priority="17958">
      <formula>LEFT($M34,4)="Soma"</formula>
    </cfRule>
    <cfRule type="expression" dxfId="12336" priority="17957">
      <formula>$N34+$O34&lt;1</formula>
    </cfRule>
    <cfRule type="expression" dxfId="12335" priority="17956">
      <formula>LEFT($M34,7)="Exemplo"</formula>
    </cfRule>
    <cfRule type="expression" dxfId="12334" priority="17955">
      <formula>LEFT($M34,4)="Soma"</formula>
    </cfRule>
    <cfRule type="expression" dxfId="12333" priority="17954">
      <formula>$N34+$O34&lt;1</formula>
    </cfRule>
    <cfRule type="expression" dxfId="12332" priority="17953">
      <formula>LEFT($M34,7)="Exemplo"</formula>
    </cfRule>
    <cfRule type="expression" dxfId="12331" priority="17952">
      <formula>LEFT($M34,4)="Soma"</formula>
    </cfRule>
    <cfRule type="expression" dxfId="12330" priority="17951">
      <formula>$N34+$O34&lt;1</formula>
    </cfRule>
    <cfRule type="expression" dxfId="12329" priority="17950">
      <formula>LEFT($M34,7)="Exemplo"</formula>
    </cfRule>
    <cfRule type="expression" dxfId="12328" priority="17949">
      <formula>LEFT($M34,4)="Soma"</formula>
    </cfRule>
    <cfRule type="expression" dxfId="12327" priority="17948">
      <formula>$N34+$O34&lt;1</formula>
    </cfRule>
    <cfRule type="expression" dxfId="12326" priority="17947">
      <formula>LEFT($M34,7)="Exemplo"</formula>
    </cfRule>
    <cfRule type="expression" dxfId="12325" priority="17946">
      <formula>LEFT($M34,4)="Soma"</formula>
    </cfRule>
    <cfRule type="expression" dxfId="12324" priority="17945">
      <formula>$N34+$O34&lt;1</formula>
    </cfRule>
    <cfRule type="expression" dxfId="12323" priority="17944">
      <formula>LEFT($M34,7)="Exemplo"</formula>
    </cfRule>
    <cfRule type="expression" dxfId="12322" priority="17943">
      <formula>LEFT($M34,4)="Soma"</formula>
    </cfRule>
    <cfRule type="expression" dxfId="12321" priority="17942">
      <formula>$N34+$O34&lt;1</formula>
    </cfRule>
    <cfRule type="expression" dxfId="12320" priority="17941">
      <formula>LEFT($M34,7)="Exemplo"</formula>
    </cfRule>
    <cfRule type="expression" dxfId="12319" priority="17940">
      <formula>LEFT($M34,4)="Soma"</formula>
    </cfRule>
    <cfRule type="expression" dxfId="12318" priority="17939">
      <formula>$N34+$O34&lt;1</formula>
    </cfRule>
    <cfRule type="expression" dxfId="12317" priority="17938">
      <formula>LEFT($M34,7)="Exemplo"</formula>
    </cfRule>
    <cfRule type="expression" dxfId="12316" priority="17937">
      <formula>LEFT($M34,4)="Soma"</formula>
    </cfRule>
    <cfRule type="expression" dxfId="12315" priority="17936">
      <formula>$N34+$O34&lt;1</formula>
    </cfRule>
    <cfRule type="expression" dxfId="12314" priority="17935">
      <formula>LEFT($M34,7)="Exemplo"</formula>
    </cfRule>
    <cfRule type="expression" dxfId="12313" priority="17934">
      <formula>LEFT($M34,4)="Soma"</formula>
    </cfRule>
    <cfRule type="expression" dxfId="12312" priority="17933">
      <formula>$N34+$O34&lt;1</formula>
    </cfRule>
    <cfRule type="expression" dxfId="12311" priority="17932">
      <formula>LEFT($M34,7)="Exemplo"</formula>
    </cfRule>
    <cfRule type="expression" dxfId="12310" priority="17931">
      <formula>LEFT($M34,4)="Soma"</formula>
    </cfRule>
    <cfRule type="expression" dxfId="12309" priority="17930">
      <formula>$N34+$O34&lt;1</formula>
    </cfRule>
    <cfRule type="expression" dxfId="12308" priority="17929">
      <formula>LEFT($M34,7)="Exemplo"</formula>
    </cfRule>
    <cfRule type="expression" dxfId="12307" priority="17928">
      <formula>LEFT($M34,4)="Soma"</formula>
    </cfRule>
    <cfRule type="expression" dxfId="12306" priority="17927">
      <formula>$N34+$O34&lt;1</formula>
    </cfRule>
    <cfRule type="expression" dxfId="12305" priority="17926">
      <formula>LEFT($M34,7)="Exemplo"</formula>
    </cfRule>
    <cfRule type="expression" dxfId="12304" priority="17925">
      <formula>LEFT($M34,4)="Soma"</formula>
    </cfRule>
    <cfRule type="expression" dxfId="12303" priority="17924">
      <formula>$N34+$O34&lt;1</formula>
    </cfRule>
    <cfRule type="expression" dxfId="12302" priority="17923">
      <formula>LEFT($M34,7)="Exemplo"</formula>
    </cfRule>
    <cfRule type="expression" dxfId="12301" priority="17922">
      <formula>LEFT($M34,4)="Soma"</formula>
    </cfRule>
    <cfRule type="expression" dxfId="12300" priority="17921">
      <formula>$N34+$O34&lt;1</formula>
    </cfRule>
    <cfRule type="expression" dxfId="12299" priority="17920">
      <formula>LEFT($M34,7)="Exemplo"</formula>
    </cfRule>
    <cfRule type="expression" dxfId="12298" priority="17919">
      <formula>LEFT($M34,4)="Soma"</formula>
    </cfRule>
    <cfRule type="expression" dxfId="12297" priority="17918">
      <formula>$N34+$O34&lt;1</formula>
    </cfRule>
    <cfRule type="expression" dxfId="12296" priority="17917">
      <formula>LEFT($M34,7)="Exemplo"</formula>
    </cfRule>
    <cfRule type="expression" dxfId="12295" priority="17916">
      <formula>LEFT($M34,4)="Soma"</formula>
    </cfRule>
    <cfRule type="expression" dxfId="12294" priority="17915">
      <formula>$N34+$O34&lt;1</formula>
    </cfRule>
    <cfRule type="expression" dxfId="12293" priority="17914">
      <formula>LEFT($M34,7)="Exemplo"</formula>
    </cfRule>
    <cfRule type="expression" dxfId="12292" priority="17913">
      <formula>LEFT($M34,4)="Soma"</formula>
    </cfRule>
    <cfRule type="expression" dxfId="12291" priority="17912">
      <formula>$N34+$O34&lt;1</formula>
    </cfRule>
    <cfRule type="expression" dxfId="12290" priority="17911">
      <formula>LEFT($M34,7)="Exemplo"</formula>
    </cfRule>
    <cfRule type="expression" dxfId="12289" priority="17910">
      <formula>LEFT($M34,4)="Soma"</formula>
    </cfRule>
    <cfRule type="expression" dxfId="12288" priority="17909">
      <formula>$N34+$O34&lt;1</formula>
    </cfRule>
    <cfRule type="expression" dxfId="12287" priority="17908">
      <formula>LEFT($M34,7)="Exemplo"</formula>
    </cfRule>
    <cfRule type="expression" dxfId="12286" priority="17907">
      <formula>LEFT($M34,4)="Soma"</formula>
    </cfRule>
    <cfRule type="expression" dxfId="12285" priority="17906">
      <formula>$N34+$O34&lt;1</formula>
    </cfRule>
    <cfRule type="expression" dxfId="12284" priority="17905">
      <formula>LEFT($M34,7)="Exemplo"</formula>
    </cfRule>
    <cfRule type="expression" dxfId="12283" priority="17904">
      <formula>LEFT($M34,4)="Soma"</formula>
    </cfRule>
    <cfRule type="expression" dxfId="12282" priority="17903">
      <formula>$N34+$O34&lt;1</formula>
    </cfRule>
    <cfRule type="expression" dxfId="12281" priority="17902">
      <formula>LEFT($M34,7)="Exemplo"</formula>
    </cfRule>
    <cfRule type="expression" dxfId="12280" priority="17901">
      <formula>LEFT($M34,4)="Soma"</formula>
    </cfRule>
    <cfRule type="expression" dxfId="12279" priority="17900">
      <formula>$N34+$O34&lt;1</formula>
    </cfRule>
    <cfRule type="expression" dxfId="12278" priority="17899">
      <formula>LEFT($M34,7)="Exemplo"</formula>
    </cfRule>
    <cfRule type="expression" dxfId="12277" priority="17898">
      <formula>LEFT($M34,4)="Soma"</formula>
    </cfRule>
    <cfRule type="expression" dxfId="12276" priority="17897">
      <formula>$N34+$O34&lt;1</formula>
    </cfRule>
    <cfRule type="expression" dxfId="12275" priority="17896">
      <formula>LEFT($M34,7)="Exemplo"</formula>
    </cfRule>
    <cfRule type="expression" dxfId="12274" priority="17895">
      <formula>LEFT($M34,4)="Soma"</formula>
    </cfRule>
    <cfRule type="expression" dxfId="12273" priority="17894">
      <formula>$N34+$O34&lt;1</formula>
    </cfRule>
    <cfRule type="expression" dxfId="12272" priority="17893">
      <formula>LEFT($M34,7)="Exemplo"</formula>
    </cfRule>
    <cfRule type="expression" dxfId="12271" priority="17892">
      <formula>LEFT($M34,4)="Soma"</formula>
    </cfRule>
    <cfRule type="expression" dxfId="12270" priority="17891">
      <formula>$N34+$O34&lt;1</formula>
    </cfRule>
    <cfRule type="expression" dxfId="12269" priority="17890">
      <formula>LEFT($M34,7)="Exemplo"</formula>
    </cfRule>
    <cfRule type="expression" dxfId="12268" priority="17889">
      <formula>LEFT($M34,4)="Soma"</formula>
    </cfRule>
    <cfRule type="expression" dxfId="12267" priority="17888">
      <formula>$N34+$O34&lt;1</formula>
    </cfRule>
    <cfRule type="expression" dxfId="12266" priority="17887">
      <formula>LEFT($M34,7)="Exemplo"</formula>
    </cfRule>
    <cfRule type="expression" dxfId="12265" priority="17886">
      <formula>LEFT($M34,4)="Soma"</formula>
    </cfRule>
    <cfRule type="expression" dxfId="12264" priority="17885">
      <formula>$N34+$O34&lt;1</formula>
    </cfRule>
    <cfRule type="expression" dxfId="12263" priority="17884">
      <formula>LEFT($M34,7)="Exemplo"</formula>
    </cfRule>
    <cfRule type="expression" dxfId="12262" priority="17883">
      <formula>LEFT($M34,4)="Soma"</formula>
    </cfRule>
    <cfRule type="expression" dxfId="12261" priority="17882">
      <formula>$N34+$O34&lt;1</formula>
    </cfRule>
    <cfRule type="expression" dxfId="12260" priority="17881">
      <formula>LEFT($M34,7)="Exemplo"</formula>
    </cfRule>
    <cfRule type="expression" dxfId="12259" priority="17880">
      <formula>LEFT($M34,4)="Soma"</formula>
    </cfRule>
    <cfRule type="expression" dxfId="12258" priority="17879">
      <formula>$N34+$O34&lt;1</formula>
    </cfRule>
    <cfRule type="expression" dxfId="12257" priority="17878">
      <formula>LEFT($M34,7)="Exemplo"</formula>
    </cfRule>
    <cfRule type="expression" dxfId="12256" priority="17877">
      <formula>LEFT($M34,4)="Soma"</formula>
    </cfRule>
    <cfRule type="expression" dxfId="12255" priority="17876">
      <formula>$N34+$O34&lt;1</formula>
    </cfRule>
    <cfRule type="expression" dxfId="12254" priority="17875">
      <formula>LEFT($M34,7)="Exemplo"</formula>
    </cfRule>
    <cfRule type="expression" dxfId="12253" priority="17874">
      <formula>LEFT($M34,4)="Soma"</formula>
    </cfRule>
    <cfRule type="expression" dxfId="12252" priority="17873">
      <formula>$N34+$O34&lt;1</formula>
    </cfRule>
    <cfRule type="expression" dxfId="12251" priority="17872">
      <formula>LEFT($M34,7)="Exemplo"</formula>
    </cfRule>
    <cfRule type="expression" dxfId="12250" priority="17871">
      <formula>LEFT($M34,4)="Soma"</formula>
    </cfRule>
    <cfRule type="expression" dxfId="12249" priority="17870">
      <formula>$N34+$O34&lt;1</formula>
    </cfRule>
    <cfRule type="expression" dxfId="12248" priority="17869">
      <formula>LEFT($M34,7)="Exemplo"</formula>
    </cfRule>
    <cfRule type="expression" dxfId="12247" priority="17868">
      <formula>LEFT($M34,4)="Soma"</formula>
    </cfRule>
    <cfRule type="expression" dxfId="12246" priority="17867">
      <formula>$N34+$O34&lt;1</formula>
    </cfRule>
    <cfRule type="expression" dxfId="12245" priority="17866">
      <formula>LEFT($M34,7)="Exemplo"</formula>
    </cfRule>
    <cfRule type="expression" dxfId="12244" priority="17865">
      <formula>LEFT($M34,4)="Soma"</formula>
    </cfRule>
    <cfRule type="expression" dxfId="12243" priority="17864">
      <formula>$N34+$O34&lt;1</formula>
    </cfRule>
    <cfRule type="expression" dxfId="12242" priority="17863">
      <formula>LEFT($M34,7)="Exemplo"</formula>
    </cfRule>
    <cfRule type="expression" dxfId="12241" priority="17862">
      <formula>LEFT($M34,4)="Soma"</formula>
    </cfRule>
    <cfRule type="expression" dxfId="12240" priority="17860">
      <formula>LEFT($M34,7)="Exemplo"</formula>
    </cfRule>
    <cfRule type="expression" dxfId="12239" priority="5847">
      <formula>LEFT($M34,7)="Exemplo"</formula>
    </cfRule>
    <cfRule type="expression" dxfId="12238" priority="6480">
      <formula>LEFT($M34,4)="Soma"</formula>
    </cfRule>
    <cfRule type="expression" dxfId="12237" priority="6479">
      <formula>$N34+$O34&lt;1</formula>
    </cfRule>
    <cfRule type="expression" dxfId="12236" priority="6477">
      <formula>LEFT($M34,4)="Soma"</formula>
    </cfRule>
    <cfRule type="expression" dxfId="12235" priority="6476">
      <formula>$N34+$O34&lt;1</formula>
    </cfRule>
    <cfRule type="expression" dxfId="12234" priority="6475">
      <formula>LEFT($M34,7)="Exemplo"</formula>
    </cfRule>
    <cfRule type="expression" dxfId="12233" priority="6474">
      <formula>LEFT($M34,4)="Soma"</formula>
    </cfRule>
    <cfRule type="expression" dxfId="12232" priority="5848">
      <formula>$N34+$O34&lt;1</formula>
    </cfRule>
    <cfRule type="expression" dxfId="12231" priority="6472">
      <formula>LEFT($M34,7)="Exemplo"</formula>
    </cfRule>
    <cfRule type="expression" dxfId="12230" priority="6471">
      <formula>LEFT($M34,4)="Soma"</formula>
    </cfRule>
    <cfRule type="expression" dxfId="12229" priority="6470">
      <formula>$N34+$O34&lt;1</formula>
    </cfRule>
    <cfRule type="expression" dxfId="12228" priority="6469">
      <formula>LEFT($M34,7)="Exemplo"</formula>
    </cfRule>
    <cfRule type="expression" dxfId="12227" priority="6468">
      <formula>LEFT($M34,4)="Soma"</formula>
    </cfRule>
    <cfRule type="expression" dxfId="12226" priority="6467">
      <formula>$N34+$O34&lt;1</formula>
    </cfRule>
    <cfRule type="expression" dxfId="12225" priority="6656">
      <formula>$N34+$O34&lt;1</formula>
    </cfRule>
    <cfRule type="expression" dxfId="12224" priority="6657">
      <formula>LEFT($M34,4)="Soma"</formula>
    </cfRule>
    <cfRule type="expression" dxfId="12223" priority="6658">
      <formula>LEFT($M34,7)="Exemplo"</formula>
    </cfRule>
    <cfRule type="expression" dxfId="12222" priority="6659">
      <formula>$N34+$O34&lt;1</formula>
    </cfRule>
    <cfRule type="expression" dxfId="12221" priority="6660">
      <formula>LEFT($M34,4)="Soma"</formula>
    </cfRule>
    <cfRule type="expression" dxfId="12220" priority="6661">
      <formula>LEFT($M34,7)="Exemplo"</formula>
    </cfRule>
    <cfRule type="expression" dxfId="12219" priority="6662">
      <formula>$N34+$O34&lt;1</formula>
    </cfRule>
    <cfRule type="expression" dxfId="12218" priority="6663">
      <formula>LEFT($M34,4)="Soma"</formula>
    </cfRule>
    <cfRule type="expression" dxfId="12217" priority="6664">
      <formula>LEFT($M34,7)="Exemplo"</formula>
    </cfRule>
    <cfRule type="expression" dxfId="12216" priority="6665">
      <formula>$N34+$O34&lt;1</formula>
    </cfRule>
    <cfRule type="expression" dxfId="12215" priority="6666">
      <formula>LEFT($M34,4)="Soma"</formula>
    </cfRule>
    <cfRule type="expression" dxfId="12214" priority="6667">
      <formula>LEFT($M34,7)="Exemplo"</formula>
    </cfRule>
    <cfRule type="expression" dxfId="12213" priority="6668">
      <formula>$N34+$O34&lt;1</formula>
    </cfRule>
    <cfRule type="expression" dxfId="12212" priority="6669">
      <formula>LEFT($M34,4)="Soma"</formula>
    </cfRule>
    <cfRule type="expression" dxfId="12211" priority="6670">
      <formula>LEFT($M34,7)="Exemplo"</formula>
    </cfRule>
    <cfRule type="expression" dxfId="12210" priority="6671">
      <formula>$N34+$O34&lt;1</formula>
    </cfRule>
    <cfRule type="expression" dxfId="12209" priority="6672">
      <formula>LEFT($M34,4)="Soma"</formula>
    </cfRule>
    <cfRule type="expression" dxfId="12208" priority="6673">
      <formula>LEFT($M34,7)="Exemplo"</formula>
    </cfRule>
    <cfRule type="expression" dxfId="12207" priority="6674">
      <formula>$N34+$O34&lt;1</formula>
    </cfRule>
    <cfRule type="expression" dxfId="12206" priority="6675">
      <formula>LEFT($M34,4)="Soma"</formula>
    </cfRule>
    <cfRule type="expression" dxfId="12205" priority="6676">
      <formula>LEFT($M34,7)="Exemplo"</formula>
    </cfRule>
    <cfRule type="expression" dxfId="12204" priority="6677">
      <formula>$N34+$O34&lt;1</formula>
    </cfRule>
    <cfRule type="expression" dxfId="12203" priority="6678">
      <formula>LEFT($M34,4)="Soma"</formula>
    </cfRule>
    <cfRule type="expression" dxfId="12202" priority="6679">
      <formula>LEFT($M34,7)="Exemplo"</formula>
    </cfRule>
    <cfRule type="expression" dxfId="12201" priority="6680">
      <formula>$N34+$O34&lt;1</formula>
    </cfRule>
    <cfRule type="expression" dxfId="12200" priority="6681">
      <formula>LEFT($M34,4)="Soma"</formula>
    </cfRule>
    <cfRule type="expression" dxfId="12199" priority="6682">
      <formula>LEFT($M34,7)="Exemplo"</formula>
    </cfRule>
    <cfRule type="expression" dxfId="12198" priority="6683">
      <formula>$N34+$O34&lt;1</formula>
    </cfRule>
    <cfRule type="expression" dxfId="12197" priority="6684">
      <formula>LEFT($M34,4)="Soma"</formula>
    </cfRule>
    <cfRule type="expression" dxfId="12196" priority="6685">
      <formula>LEFT($M34,7)="Exemplo"</formula>
    </cfRule>
    <cfRule type="expression" dxfId="12195" priority="6686">
      <formula>$N34+$O34&lt;1</formula>
    </cfRule>
    <cfRule type="expression" dxfId="12194" priority="6687">
      <formula>LEFT($M34,4)="Soma"</formula>
    </cfRule>
    <cfRule type="expression" dxfId="12193" priority="6688">
      <formula>LEFT($M34,7)="Exemplo"</formula>
    </cfRule>
    <cfRule type="expression" dxfId="12192" priority="6689">
      <formula>$N34+$O34&lt;1</formula>
    </cfRule>
    <cfRule type="expression" dxfId="12191" priority="6690">
      <formula>LEFT($M34,4)="Soma"</formula>
    </cfRule>
    <cfRule type="expression" dxfId="12190" priority="6691">
      <formula>LEFT($M34,7)="Exemplo"</formula>
    </cfRule>
    <cfRule type="expression" dxfId="12189" priority="6692">
      <formula>$N34+$O34&lt;1</formula>
    </cfRule>
    <cfRule type="expression" dxfId="12188" priority="6693">
      <formula>LEFT($M34,4)="Soma"</formula>
    </cfRule>
    <cfRule type="expression" dxfId="12187" priority="6694">
      <formula>LEFT($M34,7)="Exemplo"</formula>
    </cfRule>
    <cfRule type="expression" dxfId="12186" priority="6695">
      <formula>$N34+$O34&lt;1</formula>
    </cfRule>
    <cfRule type="expression" dxfId="12185" priority="6696">
      <formula>LEFT($M34,4)="Soma"</formula>
    </cfRule>
    <cfRule type="expression" dxfId="12184" priority="6697">
      <formula>LEFT($M34,7)="Exemplo"</formula>
    </cfRule>
    <cfRule type="expression" dxfId="12183" priority="6698">
      <formula>$N34+$O34&lt;1</formula>
    </cfRule>
    <cfRule type="expression" dxfId="12182" priority="6699">
      <formula>LEFT($M34,4)="Soma"</formula>
    </cfRule>
    <cfRule type="expression" dxfId="12181" priority="6700">
      <formula>LEFT($M34,7)="Exemplo"</formula>
    </cfRule>
    <cfRule type="expression" dxfId="12180" priority="6701">
      <formula>$N34+$O34&lt;1</formula>
    </cfRule>
    <cfRule type="expression" dxfId="12179" priority="6702">
      <formula>LEFT($M34,4)="Soma"</formula>
    </cfRule>
    <cfRule type="expression" dxfId="12178" priority="6703">
      <formula>LEFT($M34,7)="Exemplo"</formula>
    </cfRule>
    <cfRule type="expression" dxfId="12177" priority="6704">
      <formula>$N34+$O34&lt;1</formula>
    </cfRule>
    <cfRule type="expression" dxfId="12176" priority="6705">
      <formula>LEFT($M34,4)="Soma"</formula>
    </cfRule>
    <cfRule type="expression" dxfId="12175" priority="6706">
      <formula>LEFT($M34,7)="Exemplo"</formula>
    </cfRule>
    <cfRule type="expression" dxfId="12174" priority="6707">
      <formula>$N34+$O34&lt;1</formula>
    </cfRule>
    <cfRule type="expression" dxfId="12173" priority="6708">
      <formula>LEFT($M34,4)="Soma"</formula>
    </cfRule>
    <cfRule type="expression" dxfId="12172" priority="6709">
      <formula>LEFT($M34,7)="Exemplo"</formula>
    </cfRule>
    <cfRule type="expression" dxfId="12171" priority="6710">
      <formula>$N34+$O34&lt;1</formula>
    </cfRule>
    <cfRule type="expression" dxfId="12170" priority="6711">
      <formula>LEFT($M34,4)="Soma"</formula>
    </cfRule>
    <cfRule type="expression" dxfId="12169" priority="6712">
      <formula>LEFT($M34,7)="Exemplo"</formula>
    </cfRule>
    <cfRule type="expression" dxfId="12168" priority="6713">
      <formula>$N34+$O34&lt;1</formula>
    </cfRule>
    <cfRule type="expression" dxfId="12167" priority="6714">
      <formula>LEFT($M34,4)="Soma"</formula>
    </cfRule>
    <cfRule type="expression" dxfId="12166" priority="6715">
      <formula>LEFT($M34,7)="Exemplo"</formula>
    </cfRule>
    <cfRule type="expression" dxfId="12165" priority="6716">
      <formula>$N34+$O34&lt;1</formula>
    </cfRule>
    <cfRule type="expression" dxfId="12164" priority="6717">
      <formula>LEFT($M34,4)="Soma"</formula>
    </cfRule>
    <cfRule type="expression" dxfId="12163" priority="6718">
      <formula>LEFT($M34,7)="Exemplo"</formula>
    </cfRule>
    <cfRule type="expression" dxfId="12162" priority="6719">
      <formula>$N34+$O34&lt;1</formula>
    </cfRule>
    <cfRule type="expression" dxfId="12161" priority="6720">
      <formula>LEFT($M34,4)="Soma"</formula>
    </cfRule>
    <cfRule type="expression" dxfId="12160" priority="6721">
      <formula>LEFT($M34,7)="Exemplo"</formula>
    </cfRule>
    <cfRule type="expression" dxfId="12159" priority="6722">
      <formula>$N34+$O34&lt;1</formula>
    </cfRule>
    <cfRule type="expression" dxfId="12158" priority="6723">
      <formula>LEFT($M34,4)="Soma"</formula>
    </cfRule>
    <cfRule type="expression" dxfId="12157" priority="6724">
      <formula>LEFT($M34,7)="Exemplo"</formula>
    </cfRule>
    <cfRule type="expression" dxfId="12156" priority="6725">
      <formula>$N34+$O34&lt;1</formula>
    </cfRule>
    <cfRule type="expression" dxfId="12155" priority="6726">
      <formula>LEFT($M34,4)="Soma"</formula>
    </cfRule>
    <cfRule type="expression" dxfId="12154" priority="6730">
      <formula>LEFT($M34,7)="Exemplo"</formula>
    </cfRule>
    <cfRule type="expression" dxfId="12153" priority="6731">
      <formula>$N34+$O34&lt;1</formula>
    </cfRule>
    <cfRule type="expression" dxfId="12152" priority="6732">
      <formula>LEFT($M34,4)="Soma"</formula>
    </cfRule>
    <cfRule type="expression" dxfId="12151" priority="6733">
      <formula>LEFT($M34,7)="Exemplo"</formula>
    </cfRule>
    <cfRule type="expression" dxfId="12150" priority="6734">
      <formula>$N34+$O34&lt;1</formula>
    </cfRule>
    <cfRule type="expression" dxfId="12149" priority="6735">
      <formula>LEFT($M34,4)="Soma"</formula>
    </cfRule>
    <cfRule type="expression" dxfId="12148" priority="6748">
      <formula>LEFT($M34,7)="Exemplo"</formula>
    </cfRule>
    <cfRule type="expression" dxfId="12147" priority="6749">
      <formula>$N34+$O34&lt;1</formula>
    </cfRule>
    <cfRule type="expression" dxfId="12146" priority="6751">
      <formula>LEFT($M34,4)="Soma"</formula>
    </cfRule>
    <cfRule type="expression" dxfId="12145" priority="6478">
      <formula>LEFT($M34,7)="Exemplo"</formula>
    </cfRule>
    <cfRule type="expression" dxfId="12144" priority="5943">
      <formula>LEFT($M34,7)="Exemplo"</formula>
    </cfRule>
    <cfRule type="expression" dxfId="12143" priority="5944">
      <formula>$N34+$O34&lt;1</formula>
    </cfRule>
    <cfRule type="expression" dxfId="12142" priority="5945">
      <formula>LEFT($M34,4)="Soma"</formula>
    </cfRule>
    <cfRule type="expression" dxfId="12141" priority="5946">
      <formula>LEFT($M34,7)="Exemplo"</formula>
    </cfRule>
    <cfRule type="expression" dxfId="12140" priority="5947">
      <formula>$N34+$O34&lt;1</formula>
    </cfRule>
    <cfRule type="expression" dxfId="12139" priority="5948">
      <formula>LEFT($M34,4)="Soma"</formula>
    </cfRule>
    <cfRule type="expression" dxfId="12138" priority="5949">
      <formula>LEFT($M34,7)="Exemplo"</formula>
    </cfRule>
    <cfRule type="expression" dxfId="12137" priority="5950">
      <formula>$N34+$O34&lt;1</formula>
    </cfRule>
    <cfRule type="expression" dxfId="12136" priority="5951">
      <formula>LEFT($M34,4)="Soma"</formula>
    </cfRule>
    <cfRule type="expression" dxfId="12135" priority="5952">
      <formula>LEFT($M34,7)="Exemplo"</formula>
    </cfRule>
    <cfRule type="expression" dxfId="12134" priority="5953">
      <formula>$N34+$O34&lt;1</formula>
    </cfRule>
    <cfRule type="expression" dxfId="12133" priority="5954">
      <formula>LEFT($M34,4)="Soma"</formula>
    </cfRule>
    <cfRule type="expression" dxfId="12132" priority="5973">
      <formula>LEFT($M34,7)="Exemplo"</formula>
    </cfRule>
    <cfRule type="expression" dxfId="12131" priority="5974">
      <formula>$N34+$O34&lt;1</formula>
    </cfRule>
    <cfRule type="expression" dxfId="12130" priority="5975">
      <formula>LEFT($M34,4)="Soma"</formula>
    </cfRule>
    <cfRule type="expression" dxfId="12129" priority="5976">
      <formula>LEFT($M34,7)="Exemplo"</formula>
    </cfRule>
    <cfRule type="expression" dxfId="12128" priority="5977">
      <formula>$N34+$O34&lt;1</formula>
    </cfRule>
    <cfRule type="expression" dxfId="12127" priority="5978">
      <formula>LEFT($M34,4)="Soma"</formula>
    </cfRule>
    <cfRule type="expression" dxfId="12126" priority="5927">
      <formula>LEFT($M34,4)="Soma"</formula>
    </cfRule>
    <cfRule type="expression" dxfId="12125" priority="5926">
      <formula>$N34+$O34&lt;1</formula>
    </cfRule>
    <cfRule type="expression" dxfId="12124" priority="5925">
      <formula>LEFT($M34,7)="Exemplo"</formula>
    </cfRule>
    <cfRule type="expression" dxfId="12123" priority="5924">
      <formula>LEFT($M34,4)="Soma"</formula>
    </cfRule>
    <cfRule type="expression" dxfId="12122" priority="5923">
      <formula>$N34+$O34&lt;1</formula>
    </cfRule>
    <cfRule type="expression" dxfId="12121" priority="5922">
      <formula>LEFT($M34,7)="Exemplo"</formula>
    </cfRule>
    <cfRule type="expression" dxfId="12120" priority="5921">
      <formula>LEFT($M34,4)="Soma"</formula>
    </cfRule>
    <cfRule type="expression" dxfId="12119" priority="5920">
      <formula>$N34+$O34&lt;1</formula>
    </cfRule>
    <cfRule type="expression" dxfId="12118" priority="5919">
      <formula>LEFT($M34,7)="Exemplo"</formula>
    </cfRule>
    <cfRule type="expression" dxfId="12117" priority="5918">
      <formula>LEFT($M34,4)="Soma"</formula>
    </cfRule>
    <cfRule type="expression" dxfId="12116" priority="5917">
      <formula>$N34+$O34&lt;1</formula>
    </cfRule>
    <cfRule type="expression" dxfId="12115" priority="5916">
      <formula>LEFT($M34,7)="Exemplo"</formula>
    </cfRule>
    <cfRule type="expression" dxfId="12114" priority="5915">
      <formula>LEFT($M34,4)="Soma"</formula>
    </cfRule>
    <cfRule type="expression" dxfId="12113" priority="5849">
      <formula>LEFT($M34,4)="Soma"</formula>
    </cfRule>
    <cfRule type="expression" dxfId="12112" priority="5914">
      <formula>$N34+$O34&lt;1</formula>
    </cfRule>
    <cfRule type="expression" dxfId="12111" priority="5912">
      <formula>LEFT($M34,4)="Soma"</formula>
    </cfRule>
    <cfRule type="expression" dxfId="12110" priority="5911">
      <formula>$N34+$O34&lt;1</formula>
    </cfRule>
    <cfRule type="expression" dxfId="12109" priority="5910">
      <formula>LEFT($M34,7)="Exemplo"</formula>
    </cfRule>
    <cfRule type="expression" dxfId="12108" priority="5909">
      <formula>LEFT($M34,4)="Soma"</formula>
    </cfRule>
    <cfRule type="expression" dxfId="12107" priority="5908">
      <formula>$N34+$O34&lt;1</formula>
    </cfRule>
    <cfRule type="expression" dxfId="12106" priority="5907">
      <formula>LEFT($M34,7)="Exemplo"</formula>
    </cfRule>
    <cfRule type="expression" dxfId="12105" priority="5906">
      <formula>LEFT($M34,4)="Soma"</formula>
    </cfRule>
    <cfRule type="expression" dxfId="12104" priority="5905">
      <formula>$N34+$O34&lt;1</formula>
    </cfRule>
    <cfRule type="expression" dxfId="12103" priority="5904">
      <formula>LEFT($M34,7)="Exemplo"</formula>
    </cfRule>
    <cfRule type="expression" dxfId="12102" priority="5903">
      <formula>LEFT($M34,4)="Soma"</formula>
    </cfRule>
    <cfRule type="expression" dxfId="12101" priority="5902">
      <formula>$N34+$O34&lt;1</formula>
    </cfRule>
    <cfRule type="expression" dxfId="12100" priority="5901">
      <formula>LEFT($M34,7)="Exemplo"</formula>
    </cfRule>
    <cfRule type="expression" dxfId="12099" priority="5900">
      <formula>LEFT($M34,4)="Soma"</formula>
    </cfRule>
    <cfRule type="expression" dxfId="12098" priority="5899">
      <formula>$N34+$O34&lt;1</formula>
    </cfRule>
    <cfRule type="expression" dxfId="12097" priority="5898">
      <formula>LEFT($M34,7)="Exemplo"</formula>
    </cfRule>
    <cfRule type="expression" dxfId="12096" priority="5897">
      <formula>LEFT($M34,4)="Soma"</formula>
    </cfRule>
    <cfRule type="expression" dxfId="12095" priority="5896">
      <formula>$N34+$O34&lt;1</formula>
    </cfRule>
    <cfRule type="expression" dxfId="12094" priority="5895">
      <formula>LEFT($M34,7)="Exemplo"</formula>
    </cfRule>
    <cfRule type="expression" dxfId="12093" priority="5894">
      <formula>LEFT($M34,4)="Soma"</formula>
    </cfRule>
    <cfRule type="expression" dxfId="12092" priority="5893">
      <formula>$N34+$O34&lt;1</formula>
    </cfRule>
    <cfRule type="expression" dxfId="12091" priority="5892">
      <formula>LEFT($M34,7)="Exemplo"</formula>
    </cfRule>
    <cfRule type="expression" dxfId="12090" priority="5891">
      <formula>LEFT($M34,4)="Soma"</formula>
    </cfRule>
    <cfRule type="expression" dxfId="12089" priority="5890">
      <formula>$N34+$O34&lt;1</formula>
    </cfRule>
    <cfRule type="expression" dxfId="12088" priority="5889">
      <formula>LEFT($M34,7)="Exemplo"</formula>
    </cfRule>
    <cfRule type="expression" dxfId="12087" priority="5888">
      <formula>LEFT($M34,4)="Soma"</formula>
    </cfRule>
    <cfRule type="expression" dxfId="12086" priority="5887">
      <formula>$N34+$O34&lt;1</formula>
    </cfRule>
    <cfRule type="expression" dxfId="12085" priority="5886">
      <formula>LEFT($M34,7)="Exemplo"</formula>
    </cfRule>
    <cfRule type="expression" dxfId="12084" priority="5885">
      <formula>LEFT($M34,4)="Soma"</formula>
    </cfRule>
    <cfRule type="expression" dxfId="12083" priority="5884">
      <formula>$N34+$O34&lt;1</formula>
    </cfRule>
    <cfRule type="expression" dxfId="12082" priority="5883">
      <formula>LEFT($M34,7)="Exemplo"</formula>
    </cfRule>
    <cfRule type="expression" dxfId="12081" priority="5882">
      <formula>LEFT($M34,4)="Soma"</formula>
    </cfRule>
    <cfRule type="expression" dxfId="12080" priority="5881">
      <formula>$N34+$O34&lt;1</formula>
    </cfRule>
    <cfRule type="expression" dxfId="12079" priority="5880">
      <formula>LEFT($M34,7)="Exemplo"</formula>
    </cfRule>
    <cfRule type="expression" dxfId="12078" priority="5879">
      <formula>LEFT($M34,4)="Soma"</formula>
    </cfRule>
    <cfRule type="expression" dxfId="12077" priority="5878">
      <formula>$N34+$O34&lt;1</formula>
    </cfRule>
    <cfRule type="expression" dxfId="12076" priority="5877">
      <formula>LEFT($M34,7)="Exemplo"</formula>
    </cfRule>
    <cfRule type="expression" dxfId="12075" priority="5876">
      <formula>LEFT($M34,4)="Soma"</formula>
    </cfRule>
    <cfRule type="expression" dxfId="12074" priority="5875">
      <formula>$N34+$O34&lt;1</formula>
    </cfRule>
    <cfRule type="expression" dxfId="12073" priority="5874">
      <formula>LEFT($M34,7)="Exemplo"</formula>
    </cfRule>
    <cfRule type="expression" dxfId="12072" priority="5873">
      <formula>LEFT($M34,4)="Soma"</formula>
    </cfRule>
    <cfRule type="expression" dxfId="12071" priority="5872">
      <formula>$N34+$O34&lt;1</formula>
    </cfRule>
    <cfRule type="expression" dxfId="12070" priority="5871">
      <formula>LEFT($M34,7)="Exemplo"</formula>
    </cfRule>
    <cfRule type="expression" dxfId="12069" priority="5870">
      <formula>LEFT($M34,4)="Soma"</formula>
    </cfRule>
    <cfRule type="expression" dxfId="12068" priority="5869">
      <formula>$N34+$O34&lt;1</formula>
    </cfRule>
    <cfRule type="expression" dxfId="12067" priority="5868">
      <formula>LEFT($M34,7)="Exemplo"</formula>
    </cfRule>
    <cfRule type="expression" dxfId="12066" priority="5867">
      <formula>LEFT($M34,4)="Soma"</formula>
    </cfRule>
    <cfRule type="expression" dxfId="12065" priority="5866">
      <formula>$N34+$O34&lt;1</formula>
    </cfRule>
    <cfRule type="expression" dxfId="12064" priority="5865">
      <formula>LEFT($M34,7)="Exemplo"</formula>
    </cfRule>
    <cfRule type="expression" dxfId="12063" priority="5864">
      <formula>LEFT($M34,4)="Soma"</formula>
    </cfRule>
    <cfRule type="expression" dxfId="12062" priority="5863">
      <formula>$N34+$O34&lt;1</formula>
    </cfRule>
    <cfRule type="expression" dxfId="12061" priority="5862">
      <formula>LEFT($M34,7)="Exemplo"</formula>
    </cfRule>
    <cfRule type="expression" dxfId="12060" priority="5861">
      <formula>LEFT($M34,4)="Soma"</formula>
    </cfRule>
    <cfRule type="expression" dxfId="12059" priority="5860">
      <formula>$N34+$O34&lt;1</formula>
    </cfRule>
    <cfRule type="expression" dxfId="12058" priority="5859">
      <formula>LEFT($M34,7)="Exemplo"</formula>
    </cfRule>
    <cfRule type="expression" dxfId="12057" priority="5858">
      <formula>LEFT($M34,4)="Soma"</formula>
    </cfRule>
    <cfRule type="expression" dxfId="12056" priority="5857">
      <formula>$N34+$O34&lt;1</formula>
    </cfRule>
    <cfRule type="expression" dxfId="12055" priority="5856">
      <formula>LEFT($M34,7)="Exemplo"</formula>
    </cfRule>
    <cfRule type="expression" dxfId="12054" priority="5855">
      <formula>LEFT($M34,4)="Soma"</formula>
    </cfRule>
    <cfRule type="expression" dxfId="12053" priority="5854">
      <formula>$N34+$O34&lt;1</formula>
    </cfRule>
    <cfRule type="expression" dxfId="12052" priority="5853">
      <formula>LEFT($M34,7)="Exemplo"</formula>
    </cfRule>
    <cfRule type="expression" dxfId="12051" priority="5852">
      <formula>LEFT($M34,4)="Soma"</formula>
    </cfRule>
    <cfRule type="expression" dxfId="12050" priority="5851">
      <formula>$N34+$O34&lt;1</formula>
    </cfRule>
    <cfRule type="expression" dxfId="12049" priority="5850">
      <formula>LEFT($M34,7)="Exemplo"</formula>
    </cfRule>
    <cfRule type="expression" dxfId="12048" priority="6466">
      <formula>LEFT($M34,7)="Exemplo"</formula>
    </cfRule>
    <cfRule type="expression" dxfId="12047" priority="6465">
      <formula>LEFT($M34,4)="Soma"</formula>
    </cfRule>
    <cfRule type="expression" dxfId="12046" priority="6464">
      <formula>$N34+$O34&lt;1</formula>
    </cfRule>
    <cfRule type="expression" dxfId="12045" priority="6463">
      <formula>LEFT($M34,7)="Exemplo"</formula>
    </cfRule>
    <cfRule type="expression" dxfId="12044" priority="6462">
      <formula>LEFT($M34,4)="Soma"</formula>
    </cfRule>
    <cfRule type="expression" dxfId="12043" priority="6461">
      <formula>$N34+$O34&lt;1</formula>
    </cfRule>
    <cfRule type="expression" dxfId="12042" priority="6460">
      <formula>LEFT($M34,7)="Exemplo"</formula>
    </cfRule>
    <cfRule type="expression" dxfId="12041" priority="6459">
      <formula>LEFT($M34,4)="Soma"</formula>
    </cfRule>
    <cfRule type="expression" dxfId="12040" priority="6458">
      <formula>$N34+$O34&lt;1</formula>
    </cfRule>
    <cfRule type="expression" dxfId="12039" priority="6457">
      <formula>LEFT($M34,7)="Exemplo"</formula>
    </cfRule>
    <cfRule type="expression" dxfId="12038" priority="6456">
      <formula>LEFT($M34,4)="Soma"</formula>
    </cfRule>
    <cfRule type="expression" dxfId="12037" priority="6455">
      <formula>$N34+$O34&lt;1</formula>
    </cfRule>
    <cfRule type="expression" dxfId="12036" priority="6350">
      <formula>LEFT($M34,7)="Exemplo"</formula>
    </cfRule>
    <cfRule type="expression" dxfId="12035" priority="6349">
      <formula>LEFT($M34,4)="Soma"</formula>
    </cfRule>
    <cfRule type="expression" dxfId="12034" priority="6348">
      <formula>$N34+$O34&lt;1</formula>
    </cfRule>
    <cfRule type="expression" dxfId="12033" priority="6347">
      <formula>LEFT($M34,7)="Exemplo"</formula>
    </cfRule>
    <cfRule type="expression" dxfId="12032" priority="6346">
      <formula>LEFT($M34,4)="Soma"</formula>
    </cfRule>
    <cfRule type="expression" dxfId="12031" priority="6345">
      <formula>$N34+$O34&lt;1</formula>
    </cfRule>
    <cfRule type="expression" dxfId="12030" priority="6344">
      <formula>LEFT($M34,7)="Exemplo"</formula>
    </cfRule>
    <cfRule type="expression" dxfId="12029" priority="6343">
      <formula>LEFT($M34,4)="Soma"</formula>
    </cfRule>
    <cfRule type="expression" dxfId="12028" priority="6342">
      <formula>$N34+$O34&lt;1</formula>
    </cfRule>
    <cfRule type="expression" dxfId="12027" priority="6341">
      <formula>LEFT($M34,7)="Exemplo"</formula>
    </cfRule>
    <cfRule type="expression" dxfId="12026" priority="6339">
      <formula>LEFT($M34,4)="Soma"</formula>
    </cfRule>
    <cfRule type="expression" dxfId="12025" priority="6404">
      <formula>LEFT($M34,4)="Soma"</formula>
    </cfRule>
    <cfRule type="expression" dxfId="12024" priority="6439">
      <formula>LEFT($M34,7)="Exemplo"</formula>
    </cfRule>
    <cfRule type="expression" dxfId="12023" priority="6403">
      <formula>$N34+$O34&lt;1</formula>
    </cfRule>
    <cfRule type="expression" dxfId="12022" priority="6409">
      <formula>$N34+$O34&lt;1</formula>
    </cfRule>
    <cfRule type="expression" dxfId="12021" priority="6402">
      <formula>LEFT($M34,7)="Exemplo"</formula>
    </cfRule>
    <cfRule type="expression" dxfId="12020" priority="6434">
      <formula>$N34+$O34&lt;1</formula>
    </cfRule>
    <cfRule type="expression" dxfId="12019" priority="6435">
      <formula>LEFT($M34,4)="Soma"</formula>
    </cfRule>
    <cfRule type="expression" dxfId="12018" priority="6338">
      <formula>$N34+$O34&lt;1</formula>
    </cfRule>
    <cfRule type="expression" dxfId="12017" priority="6337">
      <formula>LEFT($M34,7)="Exemplo"</formula>
    </cfRule>
    <cfRule type="expression" dxfId="12016" priority="6336">
      <formula>LEFT($M34,4)="Soma"</formula>
    </cfRule>
    <cfRule type="expression" dxfId="12015" priority="6436">
      <formula>LEFT($M34,7)="Exemplo"</formula>
    </cfRule>
    <cfRule type="expression" dxfId="12014" priority="6437">
      <formula>$N34+$O34&lt;1</formula>
    </cfRule>
    <cfRule type="expression" dxfId="12013" priority="6438">
      <formula>LEFT($M34,4)="Soma"</formula>
    </cfRule>
    <cfRule type="expression" dxfId="12012" priority="6335">
      <formula>$N34+$O34&lt;1</formula>
    </cfRule>
    <cfRule type="expression" dxfId="12011" priority="6334">
      <formula>LEFT($M34,7)="Exemplo"</formula>
    </cfRule>
    <cfRule type="expression" dxfId="12010" priority="6333">
      <formula>LEFT($M34,4)="Soma"</formula>
    </cfRule>
    <cfRule type="expression" dxfId="12009" priority="6332">
      <formula>$N34+$O34&lt;1</formula>
    </cfRule>
    <cfRule type="expression" dxfId="12008" priority="6331">
      <formula>LEFT($M34,7)="Exemplo"</formula>
    </cfRule>
    <cfRule type="expression" dxfId="12007" priority="6330">
      <formula>LEFT($M34,4)="Soma"</formula>
    </cfRule>
    <cfRule type="expression" dxfId="12006" priority="6329">
      <formula>$N34+$O34&lt;1</formula>
    </cfRule>
    <cfRule type="expression" dxfId="12005" priority="6328">
      <formula>LEFT($M34,7)="Exemplo"</formula>
    </cfRule>
    <cfRule type="expression" dxfId="12004" priority="6327">
      <formula>LEFT($M34,4)="Soma"</formula>
    </cfRule>
    <cfRule type="expression" dxfId="12003" priority="6326">
      <formula>$N34+$O34&lt;1</formula>
    </cfRule>
    <cfRule type="expression" dxfId="12002" priority="6325">
      <formula>LEFT($M34,7)="Exemplo"</formula>
    </cfRule>
    <cfRule type="expression" dxfId="12001" priority="6324">
      <formula>LEFT($M34,4)="Soma"</formula>
    </cfRule>
    <cfRule type="expression" dxfId="12000" priority="6323">
      <formula>$N34+$O34&lt;1</formula>
    </cfRule>
    <cfRule type="expression" dxfId="11999" priority="6322">
      <formula>LEFT($M34,7)="Exemplo"</formula>
    </cfRule>
    <cfRule type="expression" dxfId="11998" priority="6321">
      <formula>LEFT($M34,4)="Soma"</formula>
    </cfRule>
    <cfRule type="expression" dxfId="11997" priority="6320">
      <formula>$N34+$O34&lt;1</formula>
    </cfRule>
    <cfRule type="expression" dxfId="11996" priority="6319">
      <formula>LEFT($M34,7)="Exemplo"</formula>
    </cfRule>
    <cfRule type="expression" dxfId="11995" priority="6318">
      <formula>LEFT($M34,4)="Soma"</formula>
    </cfRule>
    <cfRule type="expression" dxfId="11994" priority="6317">
      <formula>$N34+$O34&lt;1</formula>
    </cfRule>
    <cfRule type="expression" dxfId="11993" priority="6316">
      <formula>LEFT($M34,7)="Exemplo"</formula>
    </cfRule>
    <cfRule type="expression" dxfId="11992" priority="6315">
      <formula>LEFT($M34,4)="Soma"</formula>
    </cfRule>
    <cfRule type="expression" dxfId="11991" priority="6314">
      <formula>$N34+$O34&lt;1</formula>
    </cfRule>
    <cfRule type="expression" dxfId="11990" priority="6313">
      <formula>LEFT($M34,7)="Exemplo"</formula>
    </cfRule>
    <cfRule type="expression" dxfId="11989" priority="6312">
      <formula>LEFT($M34,4)="Soma"</formula>
    </cfRule>
    <cfRule type="expression" dxfId="11988" priority="6311">
      <formula>$N34+$O34&lt;1</formula>
    </cfRule>
    <cfRule type="expression" dxfId="11987" priority="6310">
      <formula>LEFT($M34,7)="Exemplo"</formula>
    </cfRule>
    <cfRule type="expression" dxfId="11986" priority="6309">
      <formula>LEFT($M34,4)="Soma"</formula>
    </cfRule>
    <cfRule type="expression" dxfId="11985" priority="6308">
      <formula>$N34+$O34&lt;1</formula>
    </cfRule>
    <cfRule type="expression" dxfId="11984" priority="6307">
      <formula>LEFT($M34,7)="Exemplo"</formula>
    </cfRule>
    <cfRule type="expression" dxfId="11983" priority="6306">
      <formula>LEFT($M34,4)="Soma"</formula>
    </cfRule>
    <cfRule type="expression" dxfId="11982" priority="6305">
      <formula>$N34+$O34&lt;1</formula>
    </cfRule>
    <cfRule type="expression" dxfId="11981" priority="6304">
      <formula>LEFT($M34,7)="Exemplo"</formula>
    </cfRule>
    <cfRule type="expression" dxfId="11980" priority="6303">
      <formula>LEFT($M34,4)="Soma"</formula>
    </cfRule>
    <cfRule type="expression" dxfId="11979" priority="6302">
      <formula>$N34+$O34&lt;1</formula>
    </cfRule>
    <cfRule type="expression" dxfId="11978" priority="6301">
      <formula>LEFT($M34,7)="Exemplo"</formula>
    </cfRule>
    <cfRule type="expression" dxfId="11977" priority="6300">
      <formula>LEFT($M34,4)="Soma"</formula>
    </cfRule>
    <cfRule type="expression" dxfId="11976" priority="6491">
      <formula>$N34+$O34&lt;1</formula>
    </cfRule>
    <cfRule type="expression" dxfId="11975" priority="6299">
      <formula>$N34+$O34&lt;1</formula>
    </cfRule>
    <cfRule type="expression" dxfId="11974" priority="6298">
      <formula>LEFT($M34,7)="Exemplo"</formula>
    </cfRule>
    <cfRule type="expression" dxfId="11973" priority="6297">
      <formula>LEFT($M34,4)="Soma"</formula>
    </cfRule>
    <cfRule type="expression" dxfId="11972" priority="6296">
      <formula>$N34+$O34&lt;1</formula>
    </cfRule>
    <cfRule type="expression" dxfId="11971" priority="6295">
      <formula>LEFT($M34,7)="Exemplo"</formula>
    </cfRule>
    <cfRule type="expression" dxfId="11970" priority="6440">
      <formula>$N34+$O34&lt;1</formula>
    </cfRule>
    <cfRule type="expression" dxfId="11969" priority="6412">
      <formula>$N34+$O34&lt;1</formula>
    </cfRule>
    <cfRule type="expression" dxfId="11968" priority="6441">
      <formula>LEFT($M34,4)="Soma"</formula>
    </cfRule>
    <cfRule type="expression" dxfId="11967" priority="6490">
      <formula>LEFT($M34,7)="Exemplo"</formula>
    </cfRule>
    <cfRule type="expression" dxfId="11966" priority="6446">
      <formula>$N34+$O34&lt;1</formula>
    </cfRule>
    <cfRule type="expression" dxfId="11965" priority="6489">
      <formula>LEFT($M34,4)="Soma"</formula>
    </cfRule>
    <cfRule type="expression" dxfId="11964" priority="6442">
      <formula>LEFT($M34,7)="Exemplo"</formula>
    </cfRule>
    <cfRule type="expression" dxfId="11963" priority="6400">
      <formula>$N34+$O34&lt;1</formula>
    </cfRule>
    <cfRule type="expression" dxfId="11962" priority="6447">
      <formula>LEFT($M34,4)="Soma"</formula>
    </cfRule>
    <cfRule type="expression" dxfId="11961" priority="6430">
      <formula>LEFT($M34,7)="Exemplo"</formula>
    </cfRule>
    <cfRule type="expression" dxfId="11960" priority="6448">
      <formula>LEFT($M34,7)="Exemplo"</formula>
    </cfRule>
    <cfRule type="expression" dxfId="11959" priority="6443">
      <formula>$N34+$O34&lt;1</formula>
    </cfRule>
    <cfRule type="expression" dxfId="11958" priority="6401">
      <formula>LEFT($M34,4)="Soma"</formula>
    </cfRule>
    <cfRule type="expression" dxfId="11957" priority="6413">
      <formula>LEFT($M34,4)="Soma"</formula>
    </cfRule>
    <cfRule type="expression" dxfId="11956" priority="6444">
      <formula>LEFT($M34,4)="Soma"</formula>
    </cfRule>
    <cfRule type="expression" dxfId="11955" priority="6431">
      <formula>$N34+$O34&lt;1</formula>
    </cfRule>
    <cfRule type="expression" dxfId="11954" priority="6411">
      <formula>LEFT($M34,7)="Exemplo"</formula>
    </cfRule>
    <cfRule type="expression" dxfId="11953" priority="6410">
      <formula>LEFT($M34,4)="Soma"</formula>
    </cfRule>
    <cfRule type="expression" dxfId="11952" priority="6445">
      <formula>LEFT($M34,7)="Exemplo"</formula>
    </cfRule>
    <cfRule type="expression" dxfId="11951" priority="6408">
      <formula>LEFT($M34,7)="Exemplo"</formula>
    </cfRule>
    <cfRule type="expression" dxfId="11950" priority="6449">
      <formula>$N34+$O34&lt;1</formula>
    </cfRule>
    <cfRule type="expression" dxfId="11949" priority="6609">
      <formula>LEFT($M34,4)="Soma"</formula>
    </cfRule>
    <cfRule type="expression" dxfId="11948" priority="6432">
      <formula>LEFT($M34,4)="Soma"</formula>
    </cfRule>
    <cfRule type="expression" dxfId="11947" priority="6450">
      <formula>LEFT($M34,4)="Soma"</formula>
    </cfRule>
    <cfRule type="expression" dxfId="11946" priority="6433">
      <formula>LEFT($M34,7)="Exemplo"</formula>
    </cfRule>
    <cfRule type="expression" dxfId="11945" priority="6407">
      <formula>LEFT($M34,4)="Soma"</formula>
    </cfRule>
    <cfRule type="expression" dxfId="11944" priority="5913">
      <formula>LEFT($M34,7)="Exemplo"</formula>
    </cfRule>
    <cfRule type="expression" dxfId="11943" priority="6492">
      <formula>LEFT($M34,4)="Soma"</formula>
    </cfRule>
    <cfRule type="expression" dxfId="11942" priority="6493">
      <formula>LEFT($M34,7)="Exemplo"</formula>
    </cfRule>
    <cfRule type="expression" dxfId="11941" priority="6494">
      <formula>$N34+$O34&lt;1</formula>
    </cfRule>
    <cfRule type="expression" dxfId="11940" priority="6495">
      <formula>LEFT($M34,4)="Soma"</formula>
    </cfRule>
    <cfRule type="expression" dxfId="11939" priority="6496">
      <formula>LEFT($M34,7)="Exemplo"</formula>
    </cfRule>
    <cfRule type="expression" dxfId="11938" priority="6497">
      <formula>$N34+$O34&lt;1</formula>
    </cfRule>
    <cfRule type="expression" dxfId="11937" priority="6498">
      <formula>LEFT($M34,4)="Soma"</formula>
    </cfRule>
    <cfRule type="expression" dxfId="11936" priority="6499">
      <formula>LEFT($M34,7)="Exemplo"</formula>
    </cfRule>
    <cfRule type="expression" dxfId="11935" priority="6500">
      <formula>$N34+$O34&lt;1</formula>
    </cfRule>
    <cfRule type="expression" dxfId="11934" priority="6501">
      <formula>LEFT($M34,4)="Soma"</formula>
    </cfRule>
    <cfRule type="expression" dxfId="11933" priority="6502">
      <formula>LEFT($M34,7)="Exemplo"</formula>
    </cfRule>
    <cfRule type="expression" dxfId="11932" priority="6503">
      <formula>$N34+$O34&lt;1</formula>
    </cfRule>
    <cfRule type="expression" dxfId="11931" priority="6504">
      <formula>LEFT($M34,4)="Soma"</formula>
    </cfRule>
    <cfRule type="expression" dxfId="11930" priority="6505">
      <formula>LEFT($M34,7)="Exemplo"</formula>
    </cfRule>
    <cfRule type="expression" dxfId="11929" priority="6506">
      <formula>$N34+$O34&lt;1</formula>
    </cfRule>
    <cfRule type="expression" dxfId="11928" priority="6507">
      <formula>LEFT($M34,4)="Soma"</formula>
    </cfRule>
    <cfRule type="expression" dxfId="11927" priority="6508">
      <formula>LEFT($M34,7)="Exemplo"</formula>
    </cfRule>
    <cfRule type="expression" dxfId="11926" priority="6509">
      <formula>$N34+$O34&lt;1</formula>
    </cfRule>
    <cfRule type="expression" dxfId="11925" priority="6510">
      <formula>LEFT($M34,4)="Soma"</formula>
    </cfRule>
    <cfRule type="expression" dxfId="11924" priority="6511">
      <formula>LEFT($M34,7)="Exemplo"</formula>
    </cfRule>
    <cfRule type="expression" dxfId="11923" priority="6512">
      <formula>$N34+$O34&lt;1</formula>
    </cfRule>
    <cfRule type="expression" dxfId="11922" priority="6513">
      <formula>LEFT($M34,4)="Soma"</formula>
    </cfRule>
    <cfRule type="expression" dxfId="11921" priority="6514">
      <formula>LEFT($M34,7)="Exemplo"</formula>
    </cfRule>
    <cfRule type="expression" dxfId="11920" priority="6515">
      <formula>$N34+$O34&lt;1</formula>
    </cfRule>
    <cfRule type="expression" dxfId="11919" priority="6516">
      <formula>LEFT($M34,4)="Soma"</formula>
    </cfRule>
    <cfRule type="expression" dxfId="11918" priority="6517">
      <formula>LEFT($M34,7)="Exemplo"</formula>
    </cfRule>
    <cfRule type="expression" dxfId="11917" priority="6518">
      <formula>$N34+$O34&lt;1</formula>
    </cfRule>
    <cfRule type="expression" dxfId="11916" priority="6519">
      <formula>LEFT($M34,4)="Soma"</formula>
    </cfRule>
    <cfRule type="expression" dxfId="11915" priority="6520">
      <formula>LEFT($M34,7)="Exemplo"</formula>
    </cfRule>
    <cfRule type="expression" dxfId="11914" priority="6521">
      <formula>$N34+$O34&lt;1</formula>
    </cfRule>
    <cfRule type="expression" dxfId="11913" priority="6522">
      <formula>LEFT($M34,4)="Soma"</formula>
    </cfRule>
    <cfRule type="expression" dxfId="11912" priority="6523">
      <formula>LEFT($M34,7)="Exemplo"</formula>
    </cfRule>
    <cfRule type="expression" dxfId="11911" priority="6524">
      <formula>$N34+$O34&lt;1</formula>
    </cfRule>
    <cfRule type="expression" dxfId="11910" priority="6525">
      <formula>LEFT($M34,4)="Soma"</formula>
    </cfRule>
    <cfRule type="expression" dxfId="11909" priority="6526">
      <formula>LEFT($M34,7)="Exemplo"</formula>
    </cfRule>
    <cfRule type="expression" dxfId="11908" priority="6527">
      <formula>$N34+$O34&lt;1</formula>
    </cfRule>
    <cfRule type="expression" dxfId="11907" priority="6528">
      <formula>LEFT($M34,4)="Soma"</formula>
    </cfRule>
    <cfRule type="expression" dxfId="11906" priority="6529">
      <formula>LEFT($M34,7)="Exemplo"</formula>
    </cfRule>
    <cfRule type="expression" dxfId="11905" priority="6530">
      <formula>$N34+$O34&lt;1</formula>
    </cfRule>
    <cfRule type="expression" dxfId="11904" priority="6531">
      <formula>LEFT($M34,4)="Soma"</formula>
    </cfRule>
    <cfRule type="expression" dxfId="11903" priority="6533">
      <formula>LEFT($M34,7)="Exemplo"</formula>
    </cfRule>
    <cfRule type="expression" dxfId="11902" priority="6534">
      <formula>$N34+$O34&lt;1</formula>
    </cfRule>
    <cfRule type="expression" dxfId="11901" priority="6535">
      <formula>LEFT($M34,4)="Soma"</formula>
    </cfRule>
    <cfRule type="expression" dxfId="11900" priority="6536">
      <formula>LEFT($M34,7)="Exemplo"</formula>
    </cfRule>
    <cfRule type="expression" dxfId="11899" priority="6537">
      <formula>$N34+$O34&lt;1</formula>
    </cfRule>
    <cfRule type="expression" dxfId="11898" priority="6538">
      <formula>LEFT($M34,4)="Soma"</formula>
    </cfRule>
    <cfRule type="expression" dxfId="11897" priority="6539">
      <formula>LEFT($M34,7)="Exemplo"</formula>
    </cfRule>
    <cfRule type="expression" dxfId="11896" priority="6540">
      <formula>$N34+$O34&lt;1</formula>
    </cfRule>
    <cfRule type="expression" dxfId="11895" priority="6541">
      <formula>LEFT($M34,4)="Soma"</formula>
    </cfRule>
    <cfRule type="expression" dxfId="11894" priority="6542">
      <formula>LEFT($M34,7)="Exemplo"</formula>
    </cfRule>
    <cfRule type="expression" dxfId="11893" priority="6543">
      <formula>$N34+$O34&lt;1</formula>
    </cfRule>
    <cfRule type="expression" dxfId="11892" priority="6544">
      <formula>LEFT($M34,4)="Soma"</formula>
    </cfRule>
    <cfRule type="expression" dxfId="11891" priority="6545">
      <formula>LEFT($M34,7)="Exemplo"</formula>
    </cfRule>
    <cfRule type="expression" dxfId="11890" priority="6546">
      <formula>$N34+$O34&lt;1</formula>
    </cfRule>
    <cfRule type="expression" dxfId="11889" priority="6547">
      <formula>LEFT($M34,4)="Soma"</formula>
    </cfRule>
    <cfRule type="expression" dxfId="11888" priority="6548">
      <formula>LEFT($M34,7)="Exemplo"</formula>
    </cfRule>
    <cfRule type="expression" dxfId="11887" priority="6549">
      <formula>$N34+$O34&lt;1</formula>
    </cfRule>
    <cfRule type="expression" dxfId="11886" priority="6550">
      <formula>LEFT($M34,4)="Soma"</formula>
    </cfRule>
    <cfRule type="expression" dxfId="11885" priority="6551">
      <formula>LEFT($M34,7)="Exemplo"</formula>
    </cfRule>
    <cfRule type="expression" dxfId="11884" priority="6552">
      <formula>$N34+$O34&lt;1</formula>
    </cfRule>
    <cfRule type="expression" dxfId="11883" priority="6553">
      <formula>LEFT($M34,4)="Soma"</formula>
    </cfRule>
    <cfRule type="expression" dxfId="11882" priority="6554">
      <formula>LEFT($M34,7)="Exemplo"</formula>
    </cfRule>
    <cfRule type="expression" dxfId="11881" priority="6555">
      <formula>$N34+$O34&lt;1</formula>
    </cfRule>
    <cfRule type="expression" dxfId="11880" priority="6556">
      <formula>LEFT($M34,4)="Soma"</formula>
    </cfRule>
    <cfRule type="expression" dxfId="11879" priority="6557">
      <formula>LEFT($M34,7)="Exemplo"</formula>
    </cfRule>
    <cfRule type="expression" dxfId="11878" priority="6558">
      <formula>$N34+$O34&lt;1</formula>
    </cfRule>
    <cfRule type="expression" dxfId="11877" priority="6559">
      <formula>LEFT($M34,4)="Soma"</formula>
    </cfRule>
    <cfRule type="expression" dxfId="11876" priority="6560">
      <formula>LEFT($M34,7)="Exemplo"</formula>
    </cfRule>
    <cfRule type="expression" dxfId="11875" priority="6561">
      <formula>$N34+$O34&lt;1</formula>
    </cfRule>
    <cfRule type="expression" dxfId="11874" priority="6562">
      <formula>LEFT($M34,4)="Soma"</formula>
    </cfRule>
    <cfRule type="expression" dxfId="11873" priority="6563">
      <formula>LEFT($M34,7)="Exemplo"</formula>
    </cfRule>
    <cfRule type="expression" dxfId="11872" priority="6564">
      <formula>$N34+$O34&lt;1</formula>
    </cfRule>
    <cfRule type="expression" dxfId="11871" priority="6565">
      <formula>LEFT($M34,4)="Soma"</formula>
    </cfRule>
    <cfRule type="expression" dxfId="11870" priority="6566">
      <formula>LEFT($M34,7)="Exemplo"</formula>
    </cfRule>
    <cfRule type="expression" dxfId="11869" priority="6567">
      <formula>$N34+$O34&lt;1</formula>
    </cfRule>
    <cfRule type="expression" dxfId="11868" priority="6568">
      <formula>LEFT($M34,4)="Soma"</formula>
    </cfRule>
    <cfRule type="expression" dxfId="11867" priority="6572">
      <formula>LEFT($M34,7)="Exemplo"</formula>
    </cfRule>
    <cfRule type="expression" dxfId="11866" priority="6573">
      <formula>$N34+$O34&lt;1</formula>
    </cfRule>
    <cfRule type="expression" dxfId="11865" priority="6574">
      <formula>LEFT($M34,4)="Soma"</formula>
    </cfRule>
    <cfRule type="expression" dxfId="11864" priority="6406">
      <formula>$N34+$O34&lt;1</formula>
    </cfRule>
    <cfRule type="expression" dxfId="11863" priority="6451">
      <formula>LEFT($M34,7)="Exemplo"</formula>
    </cfRule>
    <cfRule type="expression" dxfId="11862" priority="6488">
      <formula>$N34+$O34&lt;1</formula>
    </cfRule>
    <cfRule type="expression" dxfId="11861" priority="6582">
      <formula>LEFT($M34,7)="Exemplo"</formula>
    </cfRule>
    <cfRule type="expression" dxfId="11860" priority="6583">
      <formula>$N34+$O34&lt;1</formula>
    </cfRule>
    <cfRule type="expression" dxfId="11859" priority="6584">
      <formula>LEFT($M34,4)="Soma"</formula>
    </cfRule>
    <cfRule type="expression" dxfId="11858" priority="6585">
      <formula>LEFT($M34,7)="Exemplo"</formula>
    </cfRule>
    <cfRule type="expression" dxfId="11857" priority="6586">
      <formula>$N34+$O34&lt;1</formula>
    </cfRule>
    <cfRule type="expression" dxfId="11856" priority="6587">
      <formula>LEFT($M34,4)="Soma"</formula>
    </cfRule>
    <cfRule type="expression" dxfId="11855" priority="6588">
      <formula>LEFT($M34,7)="Exemplo"</formula>
    </cfRule>
    <cfRule type="expression" dxfId="11854" priority="17036">
      <formula>LEFT($M34,7)="Exemplo"</formula>
    </cfRule>
    <cfRule type="expression" dxfId="11853" priority="17038">
      <formula>LEFT($M34,4)="Soma"</formula>
    </cfRule>
    <cfRule type="expression" dxfId="11852" priority="17039">
      <formula>LEFT($M34,7)="Exemplo"</formula>
    </cfRule>
    <cfRule type="expression" dxfId="11851" priority="17040">
      <formula>$N34+$O34&lt;1</formula>
    </cfRule>
    <cfRule type="expression" dxfId="11850" priority="17041">
      <formula>LEFT($M34,4)="Soma"</formula>
    </cfRule>
    <cfRule type="expression" dxfId="11849" priority="17042">
      <formula>LEFT($M34,7)="Exemplo"</formula>
    </cfRule>
    <cfRule type="expression" dxfId="11848" priority="17043">
      <formula>$N34+$O34&lt;1</formula>
    </cfRule>
    <cfRule type="expression" dxfId="11847" priority="17044">
      <formula>LEFT($M34,4)="Soma"</formula>
    </cfRule>
    <cfRule type="expression" dxfId="11846" priority="17045">
      <formula>LEFT($M34,7)="Exemplo"</formula>
    </cfRule>
    <cfRule type="expression" dxfId="11845" priority="17046">
      <formula>$N34+$O34&lt;1</formula>
    </cfRule>
    <cfRule type="expression" dxfId="11844" priority="17047">
      <formula>LEFT($M34,4)="Soma"</formula>
    </cfRule>
    <cfRule type="expression" dxfId="11843" priority="17048">
      <formula>LEFT($M34,7)="Exemplo"</formula>
    </cfRule>
    <cfRule type="expression" dxfId="11842" priority="17050">
      <formula>LEFT($M34,4)="Soma"</formula>
    </cfRule>
    <cfRule type="expression" dxfId="11841" priority="17066">
      <formula>LEFT($M34,7)="Exemplo"</formula>
    </cfRule>
    <cfRule type="expression" dxfId="11840" priority="17068">
      <formula>LEFT($M34,4)="Soma"</formula>
    </cfRule>
    <cfRule type="expression" dxfId="11839" priority="17069">
      <formula>LEFT($M34,7)="Exemplo"</formula>
    </cfRule>
    <cfRule type="expression" dxfId="11838" priority="17070">
      <formula>$N34+$O34&lt;1</formula>
    </cfRule>
    <cfRule type="expression" dxfId="11837" priority="17071">
      <formula>LEFT($M34,4)="Soma"</formula>
    </cfRule>
    <cfRule type="expression" dxfId="11836" priority="17072">
      <formula>LEFT($M34,7)="Exemplo"</formula>
    </cfRule>
    <cfRule type="expression" dxfId="11835" priority="17073">
      <formula>$N34+$O34&lt;1</formula>
    </cfRule>
    <cfRule type="expression" dxfId="11834" priority="17074">
      <formula>LEFT($M34,4)="Soma"</formula>
    </cfRule>
    <cfRule type="expression" dxfId="11833" priority="17075">
      <formula>LEFT($M34,7)="Exemplo"</formula>
    </cfRule>
    <cfRule type="expression" dxfId="11832" priority="17077">
      <formula>LEFT($M34,4)="Soma"</formula>
    </cfRule>
    <cfRule type="expression" dxfId="11831" priority="17104">
      <formula>LEFT($M34,7)="Exemplo"</formula>
    </cfRule>
    <cfRule type="expression" dxfId="11830" priority="17106">
      <formula>LEFT($M34,4)="Soma"</formula>
    </cfRule>
    <cfRule type="expression" dxfId="11829" priority="17107">
      <formula>LEFT($M34,7)="Exemplo"</formula>
    </cfRule>
    <cfRule type="expression" dxfId="11828" priority="17108">
      <formula>$N34+$O34&lt;1</formula>
    </cfRule>
    <cfRule type="expression" dxfId="11827" priority="17109">
      <formula>LEFT($M34,4)="Soma"</formula>
    </cfRule>
    <cfRule type="expression" dxfId="11826" priority="17110">
      <formula>LEFT($M34,7)="Exemplo"</formula>
    </cfRule>
    <cfRule type="expression" dxfId="11825" priority="17111">
      <formula>$N34+$O34&lt;1</formula>
    </cfRule>
    <cfRule type="expression" dxfId="11824" priority="17112">
      <formula>LEFT($M34,4)="Soma"</formula>
    </cfRule>
    <cfRule type="expression" dxfId="11823" priority="17113">
      <formula>LEFT($M34,7)="Exemplo"</formula>
    </cfRule>
    <cfRule type="expression" dxfId="11822" priority="17114">
      <formula>$N34+$O34&lt;1</formula>
    </cfRule>
    <cfRule type="expression" dxfId="11821" priority="17115">
      <formula>LEFT($M34,4)="Soma"</formula>
    </cfRule>
    <cfRule type="expression" dxfId="11820" priority="17116">
      <formula>LEFT($M34,7)="Exemplo"</formula>
    </cfRule>
    <cfRule type="expression" dxfId="11819" priority="17117">
      <formula>$N34+$O34&lt;1</formula>
    </cfRule>
    <cfRule type="expression" dxfId="11818" priority="17118">
      <formula>LEFT($M34,4)="Soma"</formula>
    </cfRule>
    <cfRule type="expression" dxfId="11817" priority="17119">
      <formula>LEFT($M34,7)="Exemplo"</formula>
    </cfRule>
    <cfRule type="expression" dxfId="11816" priority="17120">
      <formula>$N34+$O34&lt;1</formula>
    </cfRule>
    <cfRule type="expression" dxfId="11815" priority="17121">
      <formula>LEFT($M34,4)="Soma"</formula>
    </cfRule>
    <cfRule type="expression" dxfId="11814" priority="17122">
      <formula>LEFT($M34,7)="Exemplo"</formula>
    </cfRule>
    <cfRule type="expression" dxfId="11813" priority="17123">
      <formula>$N34+$O34&lt;1</formula>
    </cfRule>
    <cfRule type="expression" dxfId="11812" priority="17124">
      <formula>LEFT($M34,4)="Soma"</formula>
    </cfRule>
    <cfRule type="expression" dxfId="11811" priority="17125">
      <formula>LEFT($M34,7)="Exemplo"</formula>
    </cfRule>
    <cfRule type="expression" dxfId="11810" priority="17126">
      <formula>$N34+$O34&lt;1</formula>
    </cfRule>
    <cfRule type="expression" dxfId="11809" priority="17127">
      <formula>LEFT($M34,4)="Soma"</formula>
    </cfRule>
    <cfRule type="expression" dxfId="11808" priority="17128">
      <formula>LEFT($M34,7)="Exemplo"</formula>
    </cfRule>
    <cfRule type="expression" dxfId="11807" priority="17129">
      <formula>$N34+$O34&lt;1</formula>
    </cfRule>
    <cfRule type="expression" dxfId="11806" priority="17130">
      <formula>LEFT($M34,4)="Soma"</formula>
    </cfRule>
    <cfRule type="expression" dxfId="11805" priority="17131">
      <formula>LEFT($M34,7)="Exemplo"</formula>
    </cfRule>
    <cfRule type="expression" dxfId="11804" priority="17132">
      <formula>$N34+$O34&lt;1</formula>
    </cfRule>
    <cfRule type="expression" dxfId="11803" priority="17133">
      <formula>LEFT($M34,4)="Soma"</formula>
    </cfRule>
    <cfRule type="expression" dxfId="11802" priority="17134">
      <formula>LEFT($M34,7)="Exemplo"</formula>
    </cfRule>
    <cfRule type="expression" dxfId="11801" priority="17135">
      <formula>$N34+$O34&lt;1</formula>
    </cfRule>
    <cfRule type="expression" dxfId="11800" priority="17136">
      <formula>LEFT($M34,4)="Soma"</formula>
    </cfRule>
    <cfRule type="expression" dxfId="11799" priority="17137">
      <formula>LEFT($M34,7)="Exemplo"</formula>
    </cfRule>
    <cfRule type="expression" dxfId="11798" priority="17138">
      <formula>$N34+$O34&lt;1</formula>
    </cfRule>
    <cfRule type="expression" dxfId="11797" priority="17139">
      <formula>LEFT($M34,4)="Soma"</formula>
    </cfRule>
    <cfRule type="expression" dxfId="11796" priority="17140">
      <formula>LEFT($M34,7)="Exemplo"</formula>
    </cfRule>
    <cfRule type="expression" dxfId="11795" priority="17141">
      <formula>$N34+$O34&lt;1</formula>
    </cfRule>
    <cfRule type="expression" dxfId="11794" priority="17142">
      <formula>LEFT($M34,4)="Soma"</formula>
    </cfRule>
    <cfRule type="expression" dxfId="11793" priority="17143">
      <formula>LEFT($M34,7)="Exemplo"</formula>
    </cfRule>
    <cfRule type="expression" dxfId="11792" priority="17144">
      <formula>$N34+$O34&lt;1</formula>
    </cfRule>
    <cfRule type="expression" dxfId="11791" priority="17145">
      <formula>LEFT($M34,4)="Soma"</formula>
    </cfRule>
    <cfRule type="expression" dxfId="11790" priority="17146">
      <formula>LEFT($M34,7)="Exemplo"</formula>
    </cfRule>
    <cfRule type="expression" dxfId="11789" priority="17147">
      <formula>$N34+$O34&lt;1</formula>
    </cfRule>
    <cfRule type="expression" dxfId="11788" priority="17148">
      <formula>LEFT($M34,4)="Soma"</formula>
    </cfRule>
    <cfRule type="expression" dxfId="11787" priority="17150">
      <formula>LEFT($M34,7)="Exemplo"</formula>
    </cfRule>
    <cfRule type="expression" dxfId="11786" priority="17151">
      <formula>$N34+$O34&lt;1</formula>
    </cfRule>
    <cfRule type="expression" dxfId="11785" priority="17152">
      <formula>LEFT($M34,4)="Soma"</formula>
    </cfRule>
    <cfRule type="expression" dxfId="11784" priority="17153">
      <formula>LEFT($M34,7)="Exemplo"</formula>
    </cfRule>
    <cfRule type="expression" dxfId="11783" priority="17154">
      <formula>$N34+$O34&lt;1</formula>
    </cfRule>
    <cfRule type="expression" dxfId="11782" priority="17155">
      <formula>LEFT($M34,4)="Soma"</formula>
    </cfRule>
    <cfRule type="expression" dxfId="11781" priority="17156">
      <formula>LEFT($M34,7)="Exemplo"</formula>
    </cfRule>
    <cfRule type="expression" dxfId="11780" priority="17157">
      <formula>$N34+$O34&lt;1</formula>
    </cfRule>
    <cfRule type="expression" dxfId="11779" priority="17158">
      <formula>LEFT($M34,4)="Soma"</formula>
    </cfRule>
    <cfRule type="expression" dxfId="11778" priority="17159">
      <formula>LEFT($M34,7)="Exemplo"</formula>
    </cfRule>
    <cfRule type="expression" dxfId="11777" priority="17160">
      <formula>$N34+$O34&lt;1</formula>
    </cfRule>
    <cfRule type="expression" dxfId="11776" priority="17161">
      <formula>LEFT($M34,4)="Soma"</formula>
    </cfRule>
    <cfRule type="expression" dxfId="11775" priority="17162">
      <formula>LEFT($M34,7)="Exemplo"</formula>
    </cfRule>
    <cfRule type="expression" dxfId="11774" priority="17163">
      <formula>$N34+$O34&lt;1</formula>
    </cfRule>
    <cfRule type="expression" dxfId="11773" priority="17164">
      <formula>LEFT($M34,4)="Soma"</formula>
    </cfRule>
    <cfRule type="expression" dxfId="11772" priority="17165">
      <formula>LEFT($M34,7)="Exemplo"</formula>
    </cfRule>
    <cfRule type="expression" dxfId="11771" priority="17166">
      <formula>$N34+$O34&lt;1</formula>
    </cfRule>
    <cfRule type="expression" dxfId="11770" priority="17167">
      <formula>LEFT($M34,4)="Soma"</formula>
    </cfRule>
    <cfRule type="expression" dxfId="11769" priority="17168">
      <formula>LEFT($M34,7)="Exemplo"</formula>
    </cfRule>
    <cfRule type="expression" dxfId="11768" priority="17169">
      <formula>$N34+$O34&lt;1</formula>
    </cfRule>
    <cfRule type="expression" dxfId="11767" priority="17170">
      <formula>LEFT($M34,4)="Soma"</formula>
    </cfRule>
    <cfRule type="expression" dxfId="11766" priority="17171">
      <formula>LEFT($M34,7)="Exemplo"</formula>
    </cfRule>
    <cfRule type="expression" dxfId="11765" priority="17172">
      <formula>$N34+$O34&lt;1</formula>
    </cfRule>
    <cfRule type="expression" dxfId="11764" priority="17173">
      <formula>LEFT($M34,4)="Soma"</formula>
    </cfRule>
    <cfRule type="expression" dxfId="11763" priority="17174">
      <formula>LEFT($M34,7)="Exemplo"</formula>
    </cfRule>
    <cfRule type="expression" dxfId="11762" priority="17175">
      <formula>$N34+$O34&lt;1</formula>
    </cfRule>
    <cfRule type="expression" dxfId="11761" priority="17176">
      <formula>LEFT($M34,4)="Soma"</formula>
    </cfRule>
    <cfRule type="expression" dxfId="11760" priority="17177">
      <formula>LEFT($M34,7)="Exemplo"</formula>
    </cfRule>
    <cfRule type="expression" dxfId="11759" priority="17178">
      <formula>$N34+$O34&lt;1</formula>
    </cfRule>
    <cfRule type="expression" dxfId="11758" priority="17179">
      <formula>LEFT($M34,4)="Soma"</formula>
    </cfRule>
    <cfRule type="expression" dxfId="11757" priority="17180">
      <formula>LEFT($M34,7)="Exemplo"</formula>
    </cfRule>
    <cfRule type="expression" dxfId="11756" priority="17181">
      <formula>$N34+$O34&lt;1</formula>
    </cfRule>
    <cfRule type="expression" dxfId="11755" priority="17182">
      <formula>LEFT($M34,4)="Soma"</formula>
    </cfRule>
    <cfRule type="expression" dxfId="11754" priority="17183">
      <formula>LEFT($M34,7)="Exemplo"</formula>
    </cfRule>
    <cfRule type="expression" dxfId="11753" priority="17184">
      <formula>$N34+$O34&lt;1</formula>
    </cfRule>
    <cfRule type="expression" dxfId="11752" priority="17185">
      <formula>LEFT($M34,4)="Soma"</formula>
    </cfRule>
    <cfRule type="expression" dxfId="11751" priority="17189">
      <formula>LEFT($M34,7)="Exemplo"</formula>
    </cfRule>
    <cfRule type="expression" dxfId="11750" priority="17190">
      <formula>$N34+$O34&lt;1</formula>
    </cfRule>
    <cfRule type="expression" dxfId="11749" priority="17191">
      <formula>LEFT($M34,4)="Soma"</formula>
    </cfRule>
    <cfRule type="expression" dxfId="11748" priority="17199">
      <formula>LEFT($M34,7)="Exemplo"</formula>
    </cfRule>
    <cfRule type="expression" dxfId="11747" priority="17200">
      <formula>$N34+$O34&lt;1</formula>
    </cfRule>
    <cfRule type="expression" dxfId="11746" priority="17201">
      <formula>LEFT($M34,4)="Soma"</formula>
    </cfRule>
    <cfRule type="expression" dxfId="11745" priority="17202">
      <formula>LEFT($M34,7)="Exemplo"</formula>
    </cfRule>
    <cfRule type="expression" dxfId="11744" priority="17203">
      <formula>$N34+$O34&lt;1</formula>
    </cfRule>
    <cfRule type="expression" dxfId="11743" priority="17204">
      <formula>LEFT($M34,4)="Soma"</formula>
    </cfRule>
    <cfRule type="expression" dxfId="11742" priority="17205">
      <formula>LEFT($M34,7)="Exemplo"</formula>
    </cfRule>
    <cfRule type="expression" dxfId="11741" priority="17206">
      <formula>$N34+$O34&lt;1</formula>
    </cfRule>
    <cfRule type="expression" dxfId="11740" priority="17207">
      <formula>LEFT($M34,4)="Soma"</formula>
    </cfRule>
    <cfRule type="expression" dxfId="11739" priority="17208">
      <formula>LEFT($M34,7)="Exemplo"</formula>
    </cfRule>
    <cfRule type="expression" dxfId="11738" priority="17209">
      <formula>$N34+$O34&lt;1</formula>
    </cfRule>
    <cfRule type="expression" dxfId="11737" priority="17210">
      <formula>LEFT($M34,4)="Soma"</formula>
    </cfRule>
    <cfRule type="expression" dxfId="11736" priority="17211">
      <formula>LEFT($M34,7)="Exemplo"</formula>
    </cfRule>
    <cfRule type="expression" dxfId="11735" priority="17212">
      <formula>$N34+$O34&lt;1</formula>
    </cfRule>
    <cfRule type="expression" dxfId="11734" priority="17213">
      <formula>LEFT($M34,4)="Soma"</formula>
    </cfRule>
    <cfRule type="expression" dxfId="11733" priority="17214">
      <formula>LEFT($M34,7)="Exemplo"</formula>
    </cfRule>
    <cfRule type="expression" dxfId="11732" priority="17215">
      <formula>$N34+$O34&lt;1</formula>
    </cfRule>
    <cfRule type="expression" dxfId="11731" priority="17216">
      <formula>LEFT($M34,4)="Soma"</formula>
    </cfRule>
    <cfRule type="expression" dxfId="11730" priority="17217">
      <formula>LEFT($M34,7)="Exemplo"</formula>
    </cfRule>
    <cfRule type="expression" dxfId="11729" priority="17218">
      <formula>$N34+$O34&lt;1</formula>
    </cfRule>
    <cfRule type="expression" dxfId="11728" priority="17219">
      <formula>LEFT($M34,4)="Soma"</formula>
    </cfRule>
    <cfRule type="expression" dxfId="11727" priority="17220">
      <formula>LEFT($M34,7)="Exemplo"</formula>
    </cfRule>
    <cfRule type="expression" dxfId="11726" priority="17221">
      <formula>$N34+$O34&lt;1</formula>
    </cfRule>
    <cfRule type="expression" dxfId="11725" priority="17222">
      <formula>LEFT($M34,4)="Soma"</formula>
    </cfRule>
    <cfRule type="expression" dxfId="11724" priority="17224">
      <formula>LEFT($M34,7)="Exemplo"</formula>
    </cfRule>
    <cfRule type="expression" dxfId="11723" priority="17226">
      <formula>LEFT($M34,4)="Soma"</formula>
    </cfRule>
    <cfRule type="expression" dxfId="11722" priority="17233">
      <formula>LEFT($M34,7)="Exemplo"</formula>
    </cfRule>
    <cfRule type="expression" dxfId="11721" priority="17235">
      <formula>LEFT($M34,4)="Soma"</formula>
    </cfRule>
    <cfRule type="expression" dxfId="11720" priority="17239">
      <formula>LEFT($M34,7)="Exemplo"</formula>
    </cfRule>
    <cfRule type="expression" dxfId="11719" priority="17241">
      <formula>LEFT($M34,4)="Soma"</formula>
    </cfRule>
    <cfRule type="expression" dxfId="11718" priority="17242">
      <formula>LEFT($M34,7)="Exemplo"</formula>
    </cfRule>
    <cfRule type="expression" dxfId="11717" priority="17243">
      <formula>$N34+$O34&lt;1</formula>
    </cfRule>
    <cfRule type="expression" dxfId="11716" priority="17244">
      <formula>LEFT($M34,4)="Soma"</formula>
    </cfRule>
    <cfRule type="expression" dxfId="11715" priority="17248">
      <formula>LEFT($M34,7)="Exemplo"</formula>
    </cfRule>
    <cfRule type="expression" dxfId="11714" priority="17250">
      <formula>LEFT($M34,4)="Soma"</formula>
    </cfRule>
    <cfRule type="expression" dxfId="11713" priority="17251">
      <formula>LEFT($M34,7)="Exemplo"</formula>
    </cfRule>
    <cfRule type="expression" dxfId="11712" priority="17252">
      <formula>$N34+$O34&lt;1</formula>
    </cfRule>
    <cfRule type="expression" dxfId="11711" priority="17253">
      <formula>LEFT($M34,4)="Soma"</formula>
    </cfRule>
    <cfRule type="expression" dxfId="11710" priority="17254">
      <formula>LEFT($M34,7)="Exemplo"</formula>
    </cfRule>
    <cfRule type="expression" dxfId="11709" priority="17255">
      <formula>$N34+$O34&lt;1</formula>
    </cfRule>
    <cfRule type="expression" dxfId="11708" priority="17256">
      <formula>LEFT($M34,4)="Soma"</formula>
    </cfRule>
    <cfRule type="expression" dxfId="11707" priority="17260">
      <formula>LEFT($M34,7)="Exemplo"</formula>
    </cfRule>
    <cfRule type="expression" dxfId="11706" priority="17262">
      <formula>LEFT($M34,4)="Soma"</formula>
    </cfRule>
    <cfRule type="expression" dxfId="11705" priority="17263">
      <formula>LEFT($M34,7)="Exemplo"</formula>
    </cfRule>
    <cfRule type="expression" dxfId="11704" priority="17264">
      <formula>$N34+$O34&lt;1</formula>
    </cfRule>
    <cfRule type="expression" dxfId="11703" priority="17265">
      <formula>LEFT($M34,4)="Soma"</formula>
    </cfRule>
    <cfRule type="expression" dxfId="11702" priority="17266">
      <formula>LEFT($M34,7)="Exemplo"</formula>
    </cfRule>
    <cfRule type="expression" dxfId="11701" priority="17267">
      <formula>$N34+$O34&lt;1</formula>
    </cfRule>
    <cfRule type="expression" dxfId="11700" priority="17268">
      <formula>LEFT($M34,4)="Soma"</formula>
    </cfRule>
    <cfRule type="expression" dxfId="11699" priority="17269">
      <formula>LEFT($M34,7)="Exemplo"</formula>
    </cfRule>
    <cfRule type="expression" dxfId="11698" priority="17270">
      <formula>$N34+$O34&lt;1</formula>
    </cfRule>
    <cfRule type="expression" dxfId="11697" priority="17271">
      <formula>LEFT($M34,4)="Soma"</formula>
    </cfRule>
    <cfRule type="expression" dxfId="11696" priority="17272">
      <formula>LEFT($M34,7)="Exemplo"</formula>
    </cfRule>
    <cfRule type="expression" dxfId="11695" priority="17274">
      <formula>LEFT($M34,4)="Soma"</formula>
    </cfRule>
    <cfRule type="expression" dxfId="11694" priority="17290">
      <formula>LEFT($M34,7)="Exemplo"</formula>
    </cfRule>
    <cfRule type="expression" dxfId="11693" priority="17292">
      <formula>LEFT($M34,4)="Soma"</formula>
    </cfRule>
    <cfRule type="expression" dxfId="11692" priority="17293">
      <formula>LEFT($M34,7)="Exemplo"</formula>
    </cfRule>
    <cfRule type="expression" dxfId="11691" priority="17294">
      <formula>$N34+$O34&lt;1</formula>
    </cfRule>
    <cfRule type="expression" dxfId="11690" priority="17295">
      <formula>LEFT($M34,4)="Soma"</formula>
    </cfRule>
    <cfRule type="expression" dxfId="11689" priority="17296">
      <formula>LEFT($M34,7)="Exemplo"</formula>
    </cfRule>
    <cfRule type="expression" dxfId="11688" priority="17297">
      <formula>$N34+$O34&lt;1</formula>
    </cfRule>
    <cfRule type="expression" dxfId="11687" priority="17298">
      <formula>LEFT($M34,4)="Soma"</formula>
    </cfRule>
    <cfRule type="expression" dxfId="11686" priority="17299">
      <formula>LEFT($M34,7)="Exemplo"</formula>
    </cfRule>
    <cfRule type="expression" dxfId="11685" priority="17300">
      <formula>$N34+$O34&lt;1</formula>
    </cfRule>
    <cfRule type="expression" dxfId="11684" priority="17301">
      <formula>LEFT($M34,4)="Soma"</formula>
    </cfRule>
    <cfRule type="expression" dxfId="11683" priority="17302">
      <formula>LEFT($M34,7)="Exemplo"</formula>
    </cfRule>
    <cfRule type="expression" dxfId="11682" priority="17303">
      <formula>$N34+$O34&lt;1</formula>
    </cfRule>
    <cfRule type="expression" dxfId="11681" priority="17304">
      <formula>LEFT($M34,4)="Soma"</formula>
    </cfRule>
    <cfRule type="expression" dxfId="11680" priority="17305">
      <formula>LEFT($M34,7)="Exemplo"</formula>
    </cfRule>
    <cfRule type="expression" dxfId="11679" priority="17306">
      <formula>$N34+$O34&lt;1</formula>
    </cfRule>
    <cfRule type="expression" dxfId="11678" priority="17307">
      <formula>LEFT($M34,4)="Soma"</formula>
    </cfRule>
    <cfRule type="expression" dxfId="11677" priority="17308">
      <formula>LEFT($M34,7)="Exemplo"</formula>
    </cfRule>
    <cfRule type="expression" dxfId="11676" priority="17309">
      <formula>$N34+$O34&lt;1</formula>
    </cfRule>
    <cfRule type="expression" dxfId="11675" priority="17310">
      <formula>LEFT($M34,4)="Soma"</formula>
    </cfRule>
    <cfRule type="expression" dxfId="11674" priority="17311">
      <formula>LEFT($M34,7)="Exemplo"</formula>
    </cfRule>
    <cfRule type="expression" dxfId="11673" priority="17312">
      <formula>$N34+$O34&lt;1</formula>
    </cfRule>
    <cfRule type="expression" dxfId="11672" priority="17313">
      <formula>LEFT($M34,4)="Soma"</formula>
    </cfRule>
    <cfRule type="expression" dxfId="11671" priority="17314">
      <formula>LEFT($M34,7)="Exemplo"</formula>
    </cfRule>
    <cfRule type="expression" dxfId="11670" priority="17315">
      <formula>$N34+$O34&lt;1</formula>
    </cfRule>
    <cfRule type="expression" dxfId="11669" priority="17316">
      <formula>LEFT($M34,4)="Soma"</formula>
    </cfRule>
    <cfRule type="expression" dxfId="11668" priority="17317">
      <formula>LEFT($M34,7)="Exemplo"</formula>
    </cfRule>
    <cfRule type="expression" dxfId="11667" priority="17318">
      <formula>$N34+$O34&lt;1</formula>
    </cfRule>
    <cfRule type="expression" dxfId="11666" priority="17319">
      <formula>LEFT($M34,4)="Soma"</formula>
    </cfRule>
    <cfRule type="expression" dxfId="11665" priority="17320">
      <formula>LEFT($M34,7)="Exemplo"</formula>
    </cfRule>
    <cfRule type="expression" dxfId="11664" priority="17321">
      <formula>$N34+$O34&lt;1</formula>
    </cfRule>
    <cfRule type="expression" dxfId="11663" priority="17322">
      <formula>LEFT($M34,4)="Soma"</formula>
    </cfRule>
    <cfRule type="expression" dxfId="11662" priority="17323">
      <formula>LEFT($M34,7)="Exemplo"</formula>
    </cfRule>
    <cfRule type="expression" dxfId="11661" priority="17324">
      <formula>$N34+$O34&lt;1</formula>
    </cfRule>
    <cfRule type="expression" dxfId="11660" priority="17325">
      <formula>LEFT($M34,4)="Soma"</formula>
    </cfRule>
    <cfRule type="expression" dxfId="11659" priority="17326">
      <formula>LEFT($M34,7)="Exemplo"</formula>
    </cfRule>
    <cfRule type="expression" dxfId="11658" priority="17327">
      <formula>$N34+$O34&lt;1</formula>
    </cfRule>
    <cfRule type="expression" dxfId="11657" priority="17328">
      <formula>LEFT($M34,4)="Soma"</formula>
    </cfRule>
    <cfRule type="expression" dxfId="11656" priority="17329">
      <formula>LEFT($M34,7)="Exemplo"</formula>
    </cfRule>
    <cfRule type="expression" dxfId="11655" priority="17330">
      <formula>$N34+$O34&lt;1</formula>
    </cfRule>
    <cfRule type="expression" dxfId="11654" priority="17331">
      <formula>LEFT($M34,4)="Soma"</formula>
    </cfRule>
    <cfRule type="expression" dxfId="11653" priority="17332">
      <formula>LEFT($M34,7)="Exemplo"</formula>
    </cfRule>
    <cfRule type="expression" dxfId="11652" priority="17333">
      <formula>$N34+$O34&lt;1</formula>
    </cfRule>
    <cfRule type="expression" dxfId="11651" priority="17334">
      <formula>LEFT($M34,4)="Soma"</formula>
    </cfRule>
    <cfRule type="expression" dxfId="11650" priority="17335">
      <formula>LEFT($M34,7)="Exemplo"</formula>
    </cfRule>
    <cfRule type="expression" dxfId="11649" priority="17336">
      <formula>$N34+$O34&lt;1</formula>
    </cfRule>
    <cfRule type="expression" dxfId="11648" priority="17337">
      <formula>LEFT($M34,4)="Soma"</formula>
    </cfRule>
    <cfRule type="expression" dxfId="11647" priority="17338">
      <formula>LEFT($M34,7)="Exemplo"</formula>
    </cfRule>
    <cfRule type="expression" dxfId="11646" priority="17339">
      <formula>$N34+$O34&lt;1</formula>
    </cfRule>
    <cfRule type="expression" dxfId="11645" priority="17340">
      <formula>LEFT($M34,4)="Soma"</formula>
    </cfRule>
    <cfRule type="expression" dxfId="11644" priority="17341">
      <formula>LEFT($M34,7)="Exemplo"</formula>
    </cfRule>
    <cfRule type="expression" dxfId="11643" priority="17342">
      <formula>$N34+$O34&lt;1</formula>
    </cfRule>
    <cfRule type="expression" dxfId="11642" priority="17343">
      <formula>LEFT($M34,4)="Soma"</formula>
    </cfRule>
    <cfRule type="expression" dxfId="11641" priority="17344">
      <formula>LEFT($M34,7)="Exemplo"</formula>
    </cfRule>
    <cfRule type="expression" dxfId="11640" priority="17345">
      <formula>$N34+$O34&lt;1</formula>
    </cfRule>
    <cfRule type="expression" dxfId="11639" priority="17346">
      <formula>LEFT($M34,4)="Soma"</formula>
    </cfRule>
    <cfRule type="expression" dxfId="11638" priority="17347">
      <formula>LEFT($M34,7)="Exemplo"</formula>
    </cfRule>
    <cfRule type="expression" dxfId="11637" priority="17348">
      <formula>$N34+$O34&lt;1</formula>
    </cfRule>
    <cfRule type="expression" dxfId="11636" priority="17349">
      <formula>LEFT($M34,4)="Soma"</formula>
    </cfRule>
    <cfRule type="expression" dxfId="11635" priority="17350">
      <formula>LEFT($M34,7)="Exemplo"</formula>
    </cfRule>
    <cfRule type="expression" dxfId="11634" priority="17351">
      <formula>$N34+$O34&lt;1</formula>
    </cfRule>
    <cfRule type="expression" dxfId="11633" priority="17352">
      <formula>LEFT($M34,4)="Soma"</formula>
    </cfRule>
    <cfRule type="expression" dxfId="11632" priority="17353">
      <formula>LEFT($M34,7)="Exemplo"</formula>
    </cfRule>
    <cfRule type="expression" dxfId="11631" priority="17354">
      <formula>$N34+$O34&lt;1</formula>
    </cfRule>
    <cfRule type="expression" dxfId="11630" priority="17355">
      <formula>LEFT($M34,4)="Soma"</formula>
    </cfRule>
    <cfRule type="expression" dxfId="11629" priority="17356">
      <formula>LEFT($M34,7)="Exemplo"</formula>
    </cfRule>
    <cfRule type="expression" dxfId="11628" priority="17357">
      <formula>$N34+$O34&lt;1</formula>
    </cfRule>
    <cfRule type="expression" dxfId="11627" priority="17358">
      <formula>LEFT($M34,4)="Soma"</formula>
    </cfRule>
    <cfRule type="expression" dxfId="11626" priority="17359">
      <formula>LEFT($M34,7)="Exemplo"</formula>
    </cfRule>
    <cfRule type="expression" dxfId="11625" priority="17360">
      <formula>$N34+$O34&lt;1</formula>
    </cfRule>
    <cfRule type="expression" dxfId="11624" priority="17361">
      <formula>LEFT($M34,4)="Soma"</formula>
    </cfRule>
    <cfRule type="expression" dxfId="11623" priority="17362">
      <formula>LEFT($M34,7)="Exemplo"</formula>
    </cfRule>
    <cfRule type="expression" dxfId="11622" priority="17363">
      <formula>$N34+$O34&lt;1</formula>
    </cfRule>
    <cfRule type="expression" dxfId="11621" priority="17364">
      <formula>LEFT($M34,4)="Soma"</formula>
    </cfRule>
    <cfRule type="expression" dxfId="11620" priority="17365">
      <formula>LEFT($M34,7)="Exemplo"</formula>
    </cfRule>
    <cfRule type="expression" dxfId="11619" priority="17366">
      <formula>$N34+$O34&lt;1</formula>
    </cfRule>
    <cfRule type="expression" dxfId="11618" priority="17367">
      <formula>LEFT($M34,4)="Soma"</formula>
    </cfRule>
    <cfRule type="expression" dxfId="11617" priority="17368">
      <formula>LEFT($M34,7)="Exemplo"</formula>
    </cfRule>
    <cfRule type="expression" dxfId="11616" priority="17369">
      <formula>$N34+$O34&lt;1</formula>
    </cfRule>
    <cfRule type="expression" dxfId="11615" priority="17370">
      <formula>LEFT($M34,4)="Soma"</formula>
    </cfRule>
    <cfRule type="expression" dxfId="11614" priority="17371">
      <formula>LEFT($M34,7)="Exemplo"</formula>
    </cfRule>
    <cfRule type="expression" dxfId="11613" priority="17372">
      <formula>$N34+$O34&lt;1</formula>
    </cfRule>
    <cfRule type="expression" dxfId="11612" priority="17373">
      <formula>LEFT($M34,4)="Soma"</formula>
    </cfRule>
    <cfRule type="expression" dxfId="11611" priority="17374">
      <formula>LEFT($M34,7)="Exemplo"</formula>
    </cfRule>
    <cfRule type="expression" dxfId="11610" priority="17375">
      <formula>$N34+$O34&lt;1</formula>
    </cfRule>
    <cfRule type="expression" dxfId="11609" priority="17376">
      <formula>LEFT($M34,4)="Soma"</formula>
    </cfRule>
    <cfRule type="expression" dxfId="11608" priority="17377">
      <formula>LEFT($M34,7)="Exemplo"</formula>
    </cfRule>
    <cfRule type="expression" dxfId="11607" priority="17378">
      <formula>$N34+$O34&lt;1</formula>
    </cfRule>
    <cfRule type="expression" dxfId="11606" priority="17379">
      <formula>LEFT($M34,4)="Soma"</formula>
    </cfRule>
    <cfRule type="expression" dxfId="11605" priority="17380">
      <formula>LEFT($M34,7)="Exemplo"</formula>
    </cfRule>
    <cfRule type="expression" dxfId="11604" priority="17381">
      <formula>$N34+$O34&lt;1</formula>
    </cfRule>
    <cfRule type="expression" dxfId="11603" priority="17382">
      <formula>LEFT($M34,4)="Soma"</formula>
    </cfRule>
    <cfRule type="expression" dxfId="11602" priority="17383">
      <formula>LEFT($M34,7)="Exemplo"</formula>
    </cfRule>
    <cfRule type="expression" dxfId="11601" priority="17384">
      <formula>$N34+$O34&lt;1</formula>
    </cfRule>
    <cfRule type="expression" dxfId="11600" priority="17385">
      <formula>LEFT($M34,4)="Soma"</formula>
    </cfRule>
    <cfRule type="expression" dxfId="11599" priority="17386">
      <formula>LEFT($M34,7)="Exemplo"</formula>
    </cfRule>
    <cfRule type="expression" dxfId="11598" priority="17387">
      <formula>$N34+$O34&lt;1</formula>
    </cfRule>
    <cfRule type="expression" dxfId="11597" priority="17388">
      <formula>LEFT($M34,4)="Soma"</formula>
    </cfRule>
    <cfRule type="expression" dxfId="11596" priority="17389">
      <formula>LEFT($M34,7)="Exemplo"</formula>
    </cfRule>
    <cfRule type="expression" dxfId="11595" priority="17390">
      <formula>$N34+$O34&lt;1</formula>
    </cfRule>
    <cfRule type="expression" dxfId="11594" priority="17391">
      <formula>LEFT($M34,4)="Soma"</formula>
    </cfRule>
    <cfRule type="expression" dxfId="11593" priority="17392">
      <formula>LEFT($M34,7)="Exemplo"</formula>
    </cfRule>
    <cfRule type="expression" dxfId="11592" priority="17393">
      <formula>$N34+$O34&lt;1</formula>
    </cfRule>
    <cfRule type="expression" dxfId="11591" priority="17394">
      <formula>LEFT($M34,4)="Soma"</formula>
    </cfRule>
    <cfRule type="expression" dxfId="11590" priority="17395">
      <formula>LEFT($M34,7)="Exemplo"</formula>
    </cfRule>
    <cfRule type="expression" dxfId="11589" priority="17397">
      <formula>LEFT($M34,4)="Soma"</formula>
    </cfRule>
    <cfRule type="expression" dxfId="11588" priority="17523">
      <formula>LEFT($M34,7)="Exemplo"</formula>
    </cfRule>
    <cfRule type="expression" dxfId="11587" priority="17525">
      <formula>LEFT($M34,4)="Soma"</formula>
    </cfRule>
    <cfRule type="expression" dxfId="11586" priority="17526">
      <formula>LEFT($M34,7)="Exemplo"</formula>
    </cfRule>
    <cfRule type="expression" dxfId="11585" priority="17527">
      <formula>$N34+$O34&lt;1</formula>
    </cfRule>
    <cfRule type="expression" dxfId="11584" priority="17528">
      <formula>LEFT($M34,4)="Soma"</formula>
    </cfRule>
    <cfRule type="expression" dxfId="11583" priority="17529">
      <formula>LEFT($M34,7)="Exemplo"</formula>
    </cfRule>
    <cfRule type="expression" dxfId="11582" priority="17530">
      <formula>$N34+$O34&lt;1</formula>
    </cfRule>
    <cfRule type="expression" dxfId="11581" priority="17531">
      <formula>LEFT($M34,4)="Soma"</formula>
    </cfRule>
    <cfRule type="expression" dxfId="11580" priority="17532">
      <formula>LEFT($M34,7)="Exemplo"</formula>
    </cfRule>
    <cfRule type="expression" dxfId="11579" priority="17534">
      <formula>LEFT($M34,4)="Soma"</formula>
    </cfRule>
    <cfRule type="expression" dxfId="11578" priority="6589">
      <formula>$N34+$O34&lt;1</formula>
    </cfRule>
    <cfRule type="expression" dxfId="11577" priority="6590">
      <formula>LEFT($M34,4)="Soma"</formula>
    </cfRule>
    <cfRule type="expression" dxfId="11576" priority="6591">
      <formula>LEFT($M34,7)="Exemplo"</formula>
    </cfRule>
    <cfRule type="expression" dxfId="11575" priority="6592">
      <formula>$N34+$O34&lt;1</formula>
    </cfRule>
    <cfRule type="expression" dxfId="11574" priority="6593">
      <formula>LEFT($M34,4)="Soma"</formula>
    </cfRule>
    <cfRule type="expression" dxfId="11573" priority="6594">
      <formula>LEFT($M34,7)="Exemplo"</formula>
    </cfRule>
    <cfRule type="expression" dxfId="11572" priority="6595">
      <formula>$N34+$O34&lt;1</formula>
    </cfRule>
    <cfRule type="expression" dxfId="11571" priority="6596">
      <formula>LEFT($M34,4)="Soma"</formula>
    </cfRule>
    <cfRule type="expression" dxfId="11570" priority="6597">
      <formula>LEFT($M34,7)="Exemplo"</formula>
    </cfRule>
    <cfRule type="expression" dxfId="11569" priority="6598">
      <formula>$N34+$O34&lt;1</formula>
    </cfRule>
    <cfRule type="expression" dxfId="11568" priority="6178">
      <formula>LEFT($M34,4)="Soma"</formula>
    </cfRule>
    <cfRule type="expression" dxfId="11567" priority="6177">
      <formula>$N34+$O34&lt;1</formula>
    </cfRule>
    <cfRule type="expression" dxfId="11566" priority="6599">
      <formula>LEFT($M34,4)="Soma"</formula>
    </cfRule>
    <cfRule type="expression" dxfId="11565" priority="6600">
      <formula>LEFT($M34,7)="Exemplo"</formula>
    </cfRule>
    <cfRule type="expression" dxfId="11564" priority="6601">
      <formula>$N34+$O34&lt;1</formula>
    </cfRule>
    <cfRule type="expression" dxfId="11563" priority="6176">
      <formula>LEFT($M34,7)="Exemplo"</formula>
    </cfRule>
    <cfRule type="expression" dxfId="11562" priority="6175">
      <formula>LEFT($M34,4)="Soma"</formula>
    </cfRule>
    <cfRule type="expression" dxfId="11561" priority="6174">
      <formula>$N34+$O34&lt;1</formula>
    </cfRule>
    <cfRule type="expression" dxfId="11560" priority="6173">
      <formula>LEFT($M34,7)="Exemplo"</formula>
    </cfRule>
    <cfRule type="expression" dxfId="11559" priority="6172">
      <formula>LEFT($M34,4)="Soma"</formula>
    </cfRule>
    <cfRule type="expression" dxfId="11558" priority="6171">
      <formula>$N34+$O34&lt;1</formula>
    </cfRule>
    <cfRule type="expression" dxfId="11557" priority="6170">
      <formula>LEFT($M34,7)="Exemplo"</formula>
    </cfRule>
    <cfRule type="expression" dxfId="11556" priority="6169">
      <formula>LEFT($M34,4)="Soma"</formula>
    </cfRule>
    <cfRule type="expression" dxfId="11555" priority="6168">
      <formula>$N34+$O34&lt;1</formula>
    </cfRule>
    <cfRule type="expression" dxfId="11554" priority="6167">
      <formula>LEFT($M34,7)="Exemplo"</formula>
    </cfRule>
    <cfRule type="expression" dxfId="11553" priority="6602">
      <formula>LEFT($M34,4)="Soma"</formula>
    </cfRule>
    <cfRule type="expression" dxfId="11552" priority="6603">
      <formula>LEFT($M34,7)="Exemplo"</formula>
    </cfRule>
    <cfRule type="expression" dxfId="11551" priority="6604">
      <formula>$N34+$O34&lt;1</formula>
    </cfRule>
    <cfRule type="expression" dxfId="11550" priority="6605">
      <formula>LEFT($M34,4)="Soma"</formula>
    </cfRule>
    <cfRule type="expression" dxfId="11549" priority="6487">
      <formula>LEFT($M34,7)="Exemplo"</formula>
    </cfRule>
    <cfRule type="expression" dxfId="11548" priority="6607">
      <formula>LEFT($M34,7)="Exemplo"</formula>
    </cfRule>
    <cfRule type="expression" dxfId="11547" priority="6608">
      <formula>$N34+$O34&lt;1</formula>
    </cfRule>
    <cfRule type="expression" dxfId="11546" priority="6610">
      <formula>LEFT($M34,7)="Exemplo"</formula>
    </cfRule>
    <cfRule type="expression" dxfId="11545" priority="6611">
      <formula>$N34+$O34&lt;1</formula>
    </cfRule>
    <cfRule type="expression" dxfId="11544" priority="6612">
      <formula>LEFT($M34,4)="Soma"</formula>
    </cfRule>
    <cfRule type="expression" dxfId="11543" priority="6613">
      <formula>LEFT($M34,7)="Exemplo"</formula>
    </cfRule>
    <cfRule type="expression" dxfId="11542" priority="6614">
      <formula>$N34+$O34&lt;1</formula>
    </cfRule>
    <cfRule type="expression" dxfId="11541" priority="6615">
      <formula>LEFT($M34,4)="Soma"</formula>
    </cfRule>
    <cfRule type="expression" dxfId="11540" priority="6616">
      <formula>LEFT($M34,7)="Exemplo"</formula>
    </cfRule>
    <cfRule type="expression" dxfId="11539" priority="6617">
      <formula>$N34+$O34&lt;1</formula>
    </cfRule>
    <cfRule type="expression" dxfId="11538" priority="6151">
      <formula>LEFT($M34,4)="Soma"</formula>
    </cfRule>
    <cfRule type="expression" dxfId="11537" priority="6150">
      <formula>$N34+$O34&lt;1</formula>
    </cfRule>
    <cfRule type="expression" dxfId="11536" priority="6149">
      <formula>LEFT($M34,7)="Exemplo"</formula>
    </cfRule>
    <cfRule type="expression" dxfId="11535" priority="6618">
      <formula>LEFT($M34,4)="Soma"</formula>
    </cfRule>
    <cfRule type="expression" dxfId="11534" priority="6619">
      <formula>LEFT($M34,7)="Exemplo"</formula>
    </cfRule>
    <cfRule type="expression" dxfId="11533" priority="6620">
      <formula>$N34+$O34&lt;1</formula>
    </cfRule>
    <cfRule type="expression" dxfId="11532" priority="6621">
      <formula>LEFT($M34,4)="Soma"</formula>
    </cfRule>
    <cfRule type="expression" dxfId="11531" priority="6622">
      <formula>LEFT($M34,7)="Exemplo"</formula>
    </cfRule>
    <cfRule type="expression" dxfId="11530" priority="6623">
      <formula>$N34+$O34&lt;1</formula>
    </cfRule>
    <cfRule type="expression" dxfId="11529" priority="6624">
      <formula>LEFT($M34,4)="Soma"</formula>
    </cfRule>
    <cfRule type="expression" dxfId="11528" priority="6625">
      <formula>LEFT($M34,7)="Exemplo"</formula>
    </cfRule>
    <cfRule type="expression" dxfId="11527" priority="6626">
      <formula>$N34+$O34&lt;1</formula>
    </cfRule>
    <cfRule type="expression" dxfId="11526" priority="6627">
      <formula>LEFT($M34,4)="Soma"</formula>
    </cfRule>
    <cfRule type="expression" dxfId="11525" priority="6139">
      <formula>LEFT($M34,4)="Soma"</formula>
    </cfRule>
    <cfRule type="expression" dxfId="11524" priority="6138">
      <formula>$N34+$O34&lt;1</formula>
    </cfRule>
    <cfRule type="expression" dxfId="11523" priority="6137">
      <formula>LEFT($M34,7)="Exemplo"</formula>
    </cfRule>
    <cfRule type="expression" dxfId="11522" priority="6628">
      <formula>LEFT($M34,7)="Exemplo"</formula>
    </cfRule>
    <cfRule type="expression" dxfId="11521" priority="6629">
      <formula>$N34+$O34&lt;1</formula>
    </cfRule>
    <cfRule type="expression" dxfId="11520" priority="6630">
      <formula>LEFT($M34,4)="Soma"</formula>
    </cfRule>
    <cfRule type="expression" dxfId="11519" priority="6631">
      <formula>LEFT($M34,7)="Exemplo"</formula>
    </cfRule>
    <cfRule type="expression" dxfId="11518" priority="6632">
      <formula>$N34+$O34&lt;1</formula>
    </cfRule>
    <cfRule type="expression" dxfId="11517" priority="6633">
      <formula>LEFT($M34,4)="Soma"</formula>
    </cfRule>
    <cfRule type="expression" dxfId="11516" priority="6130">
      <formula>LEFT($M34,4)="Soma"</formula>
    </cfRule>
    <cfRule type="expression" dxfId="11515" priority="6129">
      <formula>$N34+$O34&lt;1</formula>
    </cfRule>
    <cfRule type="expression" dxfId="11514" priority="6128">
      <formula>LEFT($M34,7)="Exemplo"</formula>
    </cfRule>
    <cfRule type="expression" dxfId="11513" priority="6634">
      <formula>LEFT($M34,7)="Exemplo"</formula>
    </cfRule>
    <cfRule type="expression" dxfId="11512" priority="6635">
      <formula>$N34+$O34&lt;1</formula>
    </cfRule>
    <cfRule type="expression" dxfId="11511" priority="6636">
      <formula>LEFT($M34,4)="Soma"</formula>
    </cfRule>
    <cfRule type="expression" dxfId="11510" priority="6124">
      <formula>LEFT($M34,4)="Soma"</formula>
    </cfRule>
    <cfRule type="expression" dxfId="11509" priority="6123">
      <formula>$N34+$O34&lt;1</formula>
    </cfRule>
    <cfRule type="expression" dxfId="11508" priority="6122">
      <formula>LEFT($M34,7)="Exemplo"</formula>
    </cfRule>
    <cfRule type="expression" dxfId="11507" priority="6121">
      <formula>LEFT($M34,4)="Soma"</formula>
    </cfRule>
    <cfRule type="expression" dxfId="11506" priority="6120">
      <formula>$N34+$O34&lt;1</formula>
    </cfRule>
    <cfRule type="expression" dxfId="11505" priority="6119">
      <formula>LEFT($M34,7)="Exemplo"</formula>
    </cfRule>
    <cfRule type="expression" dxfId="11504" priority="6637">
      <formula>LEFT($M34,7)="Exemplo"</formula>
    </cfRule>
    <cfRule type="expression" dxfId="11503" priority="6638">
      <formula>$N34+$O34&lt;1</formula>
    </cfRule>
    <cfRule type="expression" dxfId="11502" priority="6639">
      <formula>LEFT($M34,4)="Soma"</formula>
    </cfRule>
    <cfRule type="expression" dxfId="11501" priority="6640">
      <formula>LEFT($M34,7)="Exemplo"</formula>
    </cfRule>
    <cfRule type="expression" dxfId="11500" priority="6641">
      <formula>$N34+$O34&lt;1</formula>
    </cfRule>
    <cfRule type="expression" dxfId="11499" priority="6642">
      <formula>LEFT($M34,4)="Soma"</formula>
    </cfRule>
    <cfRule type="expression" dxfId="11498" priority="6643">
      <formula>LEFT($M34,7)="Exemplo"</formula>
    </cfRule>
    <cfRule type="expression" dxfId="11497" priority="6644">
      <formula>$N34+$O34&lt;1</formula>
    </cfRule>
    <cfRule type="expression" dxfId="11496" priority="6645">
      <formula>LEFT($M34,4)="Soma"</formula>
    </cfRule>
    <cfRule type="expression" dxfId="11495" priority="6646">
      <formula>LEFT($M34,7)="Exemplo"</formula>
    </cfRule>
    <cfRule type="expression" dxfId="11494" priority="6647">
      <formula>$N34+$O34&lt;1</formula>
    </cfRule>
    <cfRule type="expression" dxfId="11493" priority="6648">
      <formula>LEFT($M34,4)="Soma"</formula>
    </cfRule>
    <cfRule type="expression" dxfId="11492" priority="6649">
      <formula>LEFT($M34,7)="Exemplo"</formula>
    </cfRule>
    <cfRule type="expression" dxfId="11491" priority="6650">
      <formula>$N34+$O34&lt;1</formula>
    </cfRule>
    <cfRule type="expression" dxfId="11490" priority="6651">
      <formula>LEFT($M34,4)="Soma"</formula>
    </cfRule>
    <cfRule type="expression" dxfId="11489" priority="6652">
      <formula>LEFT($M34,7)="Exemplo"</formula>
    </cfRule>
    <cfRule type="expression" dxfId="11488" priority="6653">
      <formula>$N34+$O34&lt;1</formula>
    </cfRule>
    <cfRule type="expression" dxfId="11487" priority="6654">
      <formula>LEFT($M34,4)="Soma"</formula>
    </cfRule>
    <cfRule type="expression" dxfId="11486" priority="6655">
      <formula>LEFT($M34,7)="Exemplo"</formula>
    </cfRule>
    <cfRule type="expression" dxfId="11485" priority="6399">
      <formula>LEFT($M34,7)="Exemplo"</formula>
    </cfRule>
    <cfRule type="expression" dxfId="11484" priority="6398">
      <formula>LEFT($M34,4)="Soma"</formula>
    </cfRule>
    <cfRule type="expression" dxfId="11483" priority="6397">
      <formula>$N34+$O34&lt;1</formula>
    </cfRule>
    <cfRule type="expression" dxfId="11482" priority="6396">
      <formula>LEFT($M34,7)="Exemplo"</formula>
    </cfRule>
    <cfRule type="expression" dxfId="11481" priority="6395">
      <formula>LEFT($M34,4)="Soma"</formula>
    </cfRule>
    <cfRule type="expression" dxfId="11480" priority="6394">
      <formula>$N34+$O34&lt;1</formula>
    </cfRule>
    <cfRule type="expression" dxfId="11479" priority="6393">
      <formula>LEFT($M34,7)="Exemplo"</formula>
    </cfRule>
    <cfRule type="expression" dxfId="11478" priority="6392">
      <formula>LEFT($M34,4)="Soma"</formula>
    </cfRule>
    <cfRule type="expression" dxfId="11477" priority="6452">
      <formula>$N34+$O34&lt;1</formula>
    </cfRule>
    <cfRule type="expression" dxfId="11476" priority="6453">
      <formula>LEFT($M34,4)="Soma"</formula>
    </cfRule>
    <cfRule type="expression" dxfId="11475" priority="6454">
      <formula>LEFT($M34,7)="Exemplo"</formula>
    </cfRule>
    <cfRule type="expression" dxfId="11474" priority="6391">
      <formula>$N34+$O34&lt;1</formula>
    </cfRule>
    <cfRule type="expression" dxfId="11473" priority="6390">
      <formula>LEFT($M34,7)="Exemplo"</formula>
    </cfRule>
    <cfRule type="expression" dxfId="11472" priority="6382">
      <formula>LEFT($M34,4)="Soma"</formula>
    </cfRule>
    <cfRule type="expression" dxfId="11471" priority="6381">
      <formula>$N34+$O34&lt;1</formula>
    </cfRule>
    <cfRule type="expression" dxfId="11470" priority="6380">
      <formula>LEFT($M34,7)="Exemplo"</formula>
    </cfRule>
    <cfRule type="expression" dxfId="11469" priority="6376">
      <formula>LEFT($M34,4)="Soma"</formula>
    </cfRule>
    <cfRule type="expression" dxfId="11468" priority="6375">
      <formula>$N34+$O34&lt;1</formula>
    </cfRule>
    <cfRule type="expression" dxfId="11467" priority="6374">
      <formula>LEFT($M34,7)="Exemplo"</formula>
    </cfRule>
    <cfRule type="expression" dxfId="11466" priority="6373">
      <formula>LEFT($M34,4)="Soma"</formula>
    </cfRule>
    <cfRule type="expression" dxfId="11465" priority="6372">
      <formula>$N34+$O34&lt;1</formula>
    </cfRule>
    <cfRule type="expression" dxfId="11464" priority="6371">
      <formula>LEFT($M34,7)="Exemplo"</formula>
    </cfRule>
    <cfRule type="expression" dxfId="11463" priority="6370">
      <formula>LEFT($M34,4)="Soma"</formula>
    </cfRule>
    <cfRule type="expression" dxfId="11462" priority="6369">
      <formula>$N34+$O34&lt;1</formula>
    </cfRule>
    <cfRule type="expression" dxfId="11461" priority="6368">
      <formula>LEFT($M34,7)="Exemplo"</formula>
    </cfRule>
    <cfRule type="expression" dxfId="11460" priority="6367">
      <formula>LEFT($M34,4)="Soma"</formula>
    </cfRule>
    <cfRule type="expression" dxfId="11459" priority="6366">
      <formula>$N34+$O34&lt;1</formula>
    </cfRule>
    <cfRule type="expression" dxfId="11458" priority="6365">
      <formula>LEFT($M34,7)="Exemplo"</formula>
    </cfRule>
    <cfRule type="expression" dxfId="11457" priority="6364">
      <formula>LEFT($M34,4)="Soma"</formula>
    </cfRule>
    <cfRule type="expression" dxfId="11456" priority="6363">
      <formula>$N34+$O34&lt;1</formula>
    </cfRule>
    <cfRule type="expression" dxfId="11455" priority="6405">
      <formula>LEFT($M34,7)="Exemplo"</formula>
    </cfRule>
    <cfRule type="expression" dxfId="11454" priority="6362">
      <formula>LEFT($M34,7)="Exemplo"</formula>
    </cfRule>
    <cfRule type="expression" dxfId="11453" priority="6361">
      <formula>LEFT($M34,4)="Soma"</formula>
    </cfRule>
    <cfRule type="expression" dxfId="11452" priority="5820">
      <formula>LEFT($M34,7)="Exemplo"</formula>
    </cfRule>
    <cfRule type="expression" dxfId="11451" priority="5821">
      <formula>$N34+$O34&lt;1</formula>
    </cfRule>
    <cfRule type="expression" dxfId="11450" priority="5822">
      <formula>LEFT($M34,4)="Soma"</formula>
    </cfRule>
    <cfRule type="expression" dxfId="11449" priority="5823">
      <formula>LEFT($M34,7)="Exemplo"</formula>
    </cfRule>
    <cfRule type="expression" dxfId="11448" priority="5824">
      <formula>$N34+$O34&lt;1</formula>
    </cfRule>
    <cfRule type="expression" dxfId="11447" priority="5825">
      <formula>LEFT($M34,4)="Soma"</formula>
    </cfRule>
    <cfRule type="expression" dxfId="11446" priority="5826">
      <formula>LEFT($M34,7)="Exemplo"</formula>
    </cfRule>
    <cfRule type="expression" dxfId="11445" priority="5827">
      <formula>$N34+$O34&lt;1</formula>
    </cfRule>
    <cfRule type="expression" dxfId="11444" priority="5828">
      <formula>LEFT($M34,4)="Soma"</formula>
    </cfRule>
    <cfRule type="expression" dxfId="11443" priority="5829">
      <formula>LEFT($M34,7)="Exemplo"</formula>
    </cfRule>
    <cfRule type="expression" dxfId="11442" priority="5830">
      <formula>$N34+$O34&lt;1</formula>
    </cfRule>
    <cfRule type="expression" dxfId="11441" priority="6360">
      <formula>$N34+$O34&lt;1</formula>
    </cfRule>
    <cfRule type="expression" dxfId="11440" priority="6359">
      <formula>LEFT($M34,7)="Exemplo"</formula>
    </cfRule>
    <cfRule type="expression" dxfId="11439" priority="6358">
      <formula>LEFT($M34,4)="Soma"</formula>
    </cfRule>
    <cfRule type="expression" dxfId="11438" priority="6357">
      <formula>$N34+$O34&lt;1</formula>
    </cfRule>
    <cfRule type="expression" dxfId="11437" priority="6356">
      <formula>LEFT($M34,7)="Exemplo"</formula>
    </cfRule>
    <cfRule type="expression" dxfId="11436" priority="6355">
      <formula>LEFT($M34,4)="Soma"</formula>
    </cfRule>
    <cfRule type="expression" dxfId="11435" priority="6354">
      <formula>$N34+$O34&lt;1</formula>
    </cfRule>
    <cfRule type="expression" dxfId="11434" priority="5831">
      <formula>LEFT($M34,4)="Soma"</formula>
    </cfRule>
    <cfRule type="expression" dxfId="11433" priority="5832">
      <formula>LEFT($M34,7)="Exemplo"</formula>
    </cfRule>
    <cfRule type="expression" dxfId="11432" priority="5833">
      <formula>$N34+$O34&lt;1</formula>
    </cfRule>
    <cfRule type="expression" dxfId="11431" priority="6353">
      <formula>LEFT($M34,7)="Exemplo"</formula>
    </cfRule>
    <cfRule type="expression" dxfId="11430" priority="6352">
      <formula>LEFT($M34,4)="Soma"</formula>
    </cfRule>
    <cfRule type="expression" dxfId="11429" priority="6351">
      <formula>$N34+$O34&lt;1</formula>
    </cfRule>
    <cfRule type="expression" dxfId="11428" priority="5834">
      <formula>LEFT($M34,4)="Soma"</formula>
    </cfRule>
    <cfRule type="expression" dxfId="11427" priority="5835">
      <formula>LEFT($M34,7)="Exemplo"</formula>
    </cfRule>
    <cfRule type="expression" dxfId="11426" priority="5836">
      <formula>$N34+$O34&lt;1</formula>
    </cfRule>
  </conditionalFormatting>
  <conditionalFormatting sqref="M34:M35">
    <cfRule type="expression" dxfId="11425" priority="17857">
      <formula>$N34+$O34&lt;1</formula>
    </cfRule>
    <cfRule type="expression" dxfId="11424" priority="17396">
      <formula>$N34+$O34&lt;1</formula>
    </cfRule>
    <cfRule type="expression" dxfId="11423" priority="17273">
      <formula>$N34+$O34&lt;1</formula>
    </cfRule>
    <cfRule type="expression" dxfId="11422" priority="17520">
      <formula>$N34+$O34&lt;1</formula>
    </cfRule>
    <cfRule type="expression" dxfId="11421" priority="17034">
      <formula>$N34+$O34&lt;1</formula>
    </cfRule>
    <cfRule type="expression" dxfId="11420" priority="17285">
      <formula>$N34+$O34&lt;1</formula>
    </cfRule>
    <cfRule type="expression" dxfId="11419" priority="17237">
      <formula>$N34+$O34&lt;1</formula>
    </cfRule>
    <cfRule type="expression" dxfId="11418" priority="17061">
      <formula>$N34+$O34&lt;1</formula>
    </cfRule>
    <cfRule type="expression" dxfId="11417" priority="17076">
      <formula>$N34+$O34&lt;1</formula>
    </cfRule>
    <cfRule type="expression" dxfId="11416" priority="17225">
      <formula>$N34+$O34&lt;1</formula>
    </cfRule>
    <cfRule type="expression" dxfId="11415" priority="17049">
      <formula>$N34+$O34&lt;1</formula>
    </cfRule>
    <cfRule type="expression" dxfId="11414" priority="17231">
      <formula>$N34+$O34&lt;1</formula>
    </cfRule>
    <cfRule type="expression" dxfId="11413" priority="17258">
      <formula>$N34+$O34&lt;1</formula>
    </cfRule>
    <cfRule type="expression" dxfId="11412" priority="17533">
      <formula>$N34+$O34&lt;1</formula>
    </cfRule>
    <cfRule type="expression" dxfId="11411" priority="17246">
      <formula>$N34+$O34&lt;1</formula>
    </cfRule>
    <cfRule type="expression" dxfId="11410" priority="17085">
      <formula>$N34+$O34&lt;1</formula>
    </cfRule>
  </conditionalFormatting>
  <conditionalFormatting sqref="M34:M36">
    <cfRule type="expression" dxfId="11409" priority="18166">
      <formula>LEFT($M34,7)="Exemplo"</formula>
    </cfRule>
    <cfRule type="expression" dxfId="11408" priority="18165">
      <formula>LEFT($M34,4)="Soma"</formula>
    </cfRule>
    <cfRule type="expression" dxfId="11407" priority="18164">
      <formula>$N34+$O34&lt;1</formula>
    </cfRule>
    <cfRule type="expression" dxfId="11406" priority="18163">
      <formula>LEFT($M34,7)="Exemplo"</formula>
    </cfRule>
    <cfRule type="expression" dxfId="11405" priority="18162">
      <formula>LEFT($M34,4)="Soma"</formula>
    </cfRule>
    <cfRule type="expression" dxfId="11404" priority="18161">
      <formula>$N34+$O34&lt;1</formula>
    </cfRule>
    <cfRule type="expression" dxfId="11403" priority="18160">
      <formula>LEFT($M34,7)="Exemplo"</formula>
    </cfRule>
    <cfRule type="expression" dxfId="11402" priority="18018">
      <formula>LEFT($M34,4)="Soma"</formula>
    </cfRule>
    <cfRule type="expression" dxfId="11401" priority="18017">
      <formula>$N34+$O34&lt;1</formula>
    </cfRule>
    <cfRule type="expression" dxfId="11400" priority="18016">
      <formula>LEFT($M34,7)="Exemplo"</formula>
    </cfRule>
    <cfRule type="expression" dxfId="11399" priority="18167">
      <formula>$N34+$O34&lt;1</formula>
    </cfRule>
    <cfRule type="expression" dxfId="11398" priority="18169">
      <formula>LEFT($M34,4)="Soma"</formula>
    </cfRule>
  </conditionalFormatting>
  <conditionalFormatting sqref="M35">
    <cfRule type="expression" dxfId="11397" priority="9263">
      <formula>LEFT($M35,7)="Exemplo"</formula>
    </cfRule>
    <cfRule type="expression" dxfId="11396" priority="9264">
      <formula>$N35+$O35&lt;1</formula>
    </cfRule>
    <cfRule type="expression" dxfId="11395" priority="9265">
      <formula>LEFT($M35,4)="Soma"</formula>
    </cfRule>
    <cfRule type="expression" dxfId="11394" priority="9266">
      <formula>LEFT($M35,7)="Exemplo"</formula>
    </cfRule>
    <cfRule type="expression" dxfId="11393" priority="9267">
      <formula>$N35+$O35&lt;1</formula>
    </cfRule>
    <cfRule type="expression" dxfId="11392" priority="9268">
      <formula>LEFT($M35,4)="Soma"</formula>
    </cfRule>
    <cfRule type="expression" dxfId="11391" priority="9269">
      <formula>LEFT($M35,7)="Exemplo"</formula>
    </cfRule>
    <cfRule type="expression" dxfId="11390" priority="9270">
      <formula>$N35+$O35&lt;1</formula>
    </cfRule>
    <cfRule type="expression" dxfId="11389" priority="9271">
      <formula>LEFT($M35,4)="Soma"</formula>
    </cfRule>
    <cfRule type="expression" dxfId="11388" priority="9272">
      <formula>LEFT($M35,7)="Exemplo"</formula>
    </cfRule>
    <cfRule type="expression" dxfId="11387" priority="9273">
      <formula>$N35+$O35&lt;1</formula>
    </cfRule>
    <cfRule type="expression" dxfId="11386" priority="9274">
      <formula>LEFT($M35,4)="Soma"</formula>
    </cfRule>
    <cfRule type="expression" dxfId="11385" priority="9275">
      <formula>LEFT($M35,7)="Exemplo"</formula>
    </cfRule>
    <cfRule type="expression" dxfId="11384" priority="9276">
      <formula>$N35+$O35&lt;1</formula>
    </cfRule>
    <cfRule type="expression" dxfId="11383" priority="9277">
      <formula>LEFT($M35,4)="Soma"</formula>
    </cfRule>
    <cfRule type="expression" dxfId="11382" priority="9278">
      <formula>LEFT($M35,7)="Exemplo"</formula>
    </cfRule>
    <cfRule type="expression" dxfId="11381" priority="9279">
      <formula>$N35+$O35&lt;1</formula>
    </cfRule>
    <cfRule type="expression" dxfId="11380" priority="9280">
      <formula>LEFT($M35,4)="Soma"</formula>
    </cfRule>
    <cfRule type="expression" dxfId="11379" priority="9281">
      <formula>LEFT($M35,7)="Exemplo"</formula>
    </cfRule>
    <cfRule type="expression" dxfId="11378" priority="9282">
      <formula>$N35+$O35&lt;1</formula>
    </cfRule>
    <cfRule type="expression" dxfId="11377" priority="9283">
      <formula>LEFT($M35,4)="Soma"</formula>
    </cfRule>
    <cfRule type="expression" dxfId="11376" priority="9284">
      <formula>LEFT($M35,7)="Exemplo"</formula>
    </cfRule>
    <cfRule type="expression" dxfId="11375" priority="9285">
      <formula>$N35+$O35&lt;1</formula>
    </cfRule>
    <cfRule type="expression" dxfId="11374" priority="9286">
      <formula>LEFT($M35,4)="Soma"</formula>
    </cfRule>
    <cfRule type="expression" dxfId="11373" priority="9287">
      <formula>LEFT($M35,7)="Exemplo"</formula>
    </cfRule>
    <cfRule type="expression" dxfId="11372" priority="9288">
      <formula>$N35+$O35&lt;1</formula>
    </cfRule>
    <cfRule type="expression" dxfId="11371" priority="9289">
      <formula>LEFT($M35,4)="Soma"</formula>
    </cfRule>
    <cfRule type="expression" dxfId="11370" priority="9290">
      <formula>LEFT($M35,7)="Exemplo"</formula>
    </cfRule>
    <cfRule type="expression" dxfId="11369" priority="9291">
      <formula>$N35+$O35&lt;1</formula>
    </cfRule>
    <cfRule type="expression" dxfId="11368" priority="9292">
      <formula>LEFT($M35,4)="Soma"</formula>
    </cfRule>
    <cfRule type="expression" dxfId="11367" priority="9293">
      <formula>LEFT($M35,7)="Exemplo"</formula>
    </cfRule>
    <cfRule type="expression" dxfId="11366" priority="9294">
      <formula>$N35+$O35&lt;1</formula>
    </cfRule>
    <cfRule type="expression" dxfId="11365" priority="9295">
      <formula>LEFT($M35,4)="Soma"</formula>
    </cfRule>
    <cfRule type="expression" dxfId="11364" priority="9296">
      <formula>LEFT($M35,7)="Exemplo"</formula>
    </cfRule>
    <cfRule type="expression" dxfId="11363" priority="9297">
      <formula>$N35+$O35&lt;1</formula>
    </cfRule>
    <cfRule type="expression" dxfId="11362" priority="9298">
      <formula>LEFT($M35,4)="Soma"</formula>
    </cfRule>
    <cfRule type="expression" dxfId="11361" priority="9299">
      <formula>LEFT($M35,7)="Exemplo"</formula>
    </cfRule>
    <cfRule type="expression" dxfId="11360" priority="9300">
      <formula>$N35+$O35&lt;1</formula>
    </cfRule>
    <cfRule type="expression" dxfId="11359" priority="9301">
      <formula>LEFT($M35,4)="Soma"</formula>
    </cfRule>
    <cfRule type="expression" dxfId="11358" priority="9302">
      <formula>LEFT($M35,7)="Exemplo"</formula>
    </cfRule>
    <cfRule type="expression" dxfId="11357" priority="9303">
      <formula>$N35+$O35&lt;1</formula>
    </cfRule>
    <cfRule type="expression" dxfId="11356" priority="9304">
      <formula>LEFT($M35,4)="Soma"</formula>
    </cfRule>
    <cfRule type="expression" dxfId="11355" priority="17859">
      <formula>LEFT($M35,4)="Soma"</formula>
    </cfRule>
    <cfRule type="expression" dxfId="11354" priority="17856">
      <formula>LEFT($M35,7)="Exemplo"</formula>
    </cfRule>
    <cfRule type="expression" dxfId="11353" priority="17843">
      <formula>LEFT($M35,4)="Soma"</formula>
    </cfRule>
    <cfRule type="expression" dxfId="11352" priority="17842">
      <formula>$N35+$O35&lt;1</formula>
    </cfRule>
    <cfRule type="expression" dxfId="11351" priority="17841">
      <formula>LEFT($M35,7)="Exemplo"</formula>
    </cfRule>
    <cfRule type="expression" dxfId="11350" priority="17840">
      <formula>LEFT($M35,4)="Soma"</formula>
    </cfRule>
    <cfRule type="expression" dxfId="11349" priority="17839">
      <formula>$N35+$O35&lt;1</formula>
    </cfRule>
    <cfRule type="expression" dxfId="11348" priority="17838">
      <formula>LEFT($M35,7)="Exemplo"</formula>
    </cfRule>
    <cfRule type="expression" dxfId="11347" priority="17834">
      <formula>LEFT($M35,4)="Soma"</formula>
    </cfRule>
    <cfRule type="expression" dxfId="11346" priority="17833">
      <formula>$N35+$O35&lt;1</formula>
    </cfRule>
    <cfRule type="expression" dxfId="11345" priority="17832">
      <formula>LEFT($M35,7)="Exemplo"</formula>
    </cfRule>
    <cfRule type="expression" dxfId="11344" priority="9305">
      <formula>LEFT($M35,7)="Exemplo"</formula>
    </cfRule>
    <cfRule type="expression" dxfId="11343" priority="17831">
      <formula>LEFT($M35,4)="Soma"</formula>
    </cfRule>
    <cfRule type="expression" dxfId="11342" priority="9306">
      <formula>$N35+$O35&lt;1</formula>
    </cfRule>
    <cfRule type="expression" dxfId="11341" priority="9307">
      <formula>LEFT($M35,4)="Soma"</formula>
    </cfRule>
    <cfRule type="expression" dxfId="11340" priority="9308">
      <formula>LEFT($M35,7)="Exemplo"</formula>
    </cfRule>
    <cfRule type="expression" dxfId="11339" priority="9309">
      <formula>$N35+$O35&lt;1</formula>
    </cfRule>
    <cfRule type="expression" dxfId="11338" priority="9310">
      <formula>LEFT($M35,4)="Soma"</formula>
    </cfRule>
    <cfRule type="expression" dxfId="11337" priority="9311">
      <formula>LEFT($M35,7)="Exemplo"</formula>
    </cfRule>
    <cfRule type="expression" dxfId="11336" priority="9312">
      <formula>$N35+$O35&lt;1</formula>
    </cfRule>
    <cfRule type="expression" dxfId="11335" priority="9313">
      <formula>LEFT($M35,4)="Soma"</formula>
    </cfRule>
    <cfRule type="expression" dxfId="11334" priority="9314">
      <formula>LEFT($M35,7)="Exemplo"</formula>
    </cfRule>
    <cfRule type="expression" dxfId="11333" priority="9315">
      <formula>$N35+$O35&lt;1</formula>
    </cfRule>
    <cfRule type="expression" dxfId="11332" priority="9316">
      <formula>LEFT($M35,4)="Soma"</formula>
    </cfRule>
    <cfRule type="expression" dxfId="11331" priority="9317">
      <formula>LEFT($M35,7)="Exemplo"</formula>
    </cfRule>
    <cfRule type="expression" dxfId="11330" priority="17830">
      <formula>$N35+$O35&lt;1</formula>
    </cfRule>
    <cfRule type="expression" dxfId="11329" priority="17829">
      <formula>LEFT($M35,7)="Exemplo"</formula>
    </cfRule>
    <cfRule type="expression" dxfId="11328" priority="17828">
      <formula>LEFT($M35,4)="Soma"</formula>
    </cfRule>
    <cfRule type="expression" dxfId="11327" priority="9318">
      <formula>$N35+$O35&lt;1</formula>
    </cfRule>
    <cfRule type="expression" dxfId="11326" priority="9319">
      <formula>LEFT($M35,4)="Soma"</formula>
    </cfRule>
    <cfRule type="expression" dxfId="11325" priority="9320">
      <formula>LEFT($M35,7)="Exemplo"</formula>
    </cfRule>
    <cfRule type="expression" dxfId="11324" priority="9321">
      <formula>$N35+$O35&lt;1</formula>
    </cfRule>
    <cfRule type="expression" dxfId="11323" priority="9322">
      <formula>LEFT($M35,4)="Soma"</formula>
    </cfRule>
    <cfRule type="expression" dxfId="11322" priority="9323">
      <formula>LEFT($M35,7)="Exemplo"</formula>
    </cfRule>
    <cfRule type="expression" dxfId="11321" priority="9324">
      <formula>$N35+$O35&lt;1</formula>
    </cfRule>
    <cfRule type="expression" dxfId="11320" priority="9325">
      <formula>LEFT($M35,4)="Soma"</formula>
    </cfRule>
    <cfRule type="expression" dxfId="11319" priority="17827">
      <formula>$N35+$O35&lt;1</formula>
    </cfRule>
    <cfRule type="expression" dxfId="11318" priority="17826">
      <formula>LEFT($M35,7)="Exemplo"</formula>
    </cfRule>
    <cfRule type="expression" dxfId="11317" priority="9473">
      <formula>LEFT($M35,7)="Exemplo"</formula>
    </cfRule>
    <cfRule type="expression" dxfId="11316" priority="9326">
      <formula>LEFT($M35,7)="Exemplo"</formula>
    </cfRule>
    <cfRule type="expression" dxfId="11315" priority="9327">
      <formula>$N35+$O35&lt;1</formula>
    </cfRule>
    <cfRule type="expression" dxfId="11314" priority="9328">
      <formula>LEFT($M35,4)="Soma"</formula>
    </cfRule>
    <cfRule type="expression" dxfId="11313" priority="9329">
      <formula>LEFT($M35,7)="Exemplo"</formula>
    </cfRule>
    <cfRule type="expression" dxfId="11312" priority="9330">
      <formula>$N35+$O35&lt;1</formula>
    </cfRule>
    <cfRule type="expression" dxfId="11311" priority="9474">
      <formula>$N35+$O35&lt;1</formula>
    </cfRule>
    <cfRule type="expression" dxfId="11310" priority="9475">
      <formula>LEFT($M35,4)="Soma"</formula>
    </cfRule>
    <cfRule type="expression" dxfId="11309" priority="9476">
      <formula>LEFT($M35,7)="Exemplo"</formula>
    </cfRule>
    <cfRule type="expression" dxfId="11308" priority="9331">
      <formula>LEFT($M35,4)="Soma"</formula>
    </cfRule>
    <cfRule type="expression" dxfId="11307" priority="9332">
      <formula>LEFT($M35,7)="Exemplo"</formula>
    </cfRule>
    <cfRule type="expression" dxfId="11306" priority="9477">
      <formula>$N35+$O35&lt;1</formula>
    </cfRule>
    <cfRule type="expression" dxfId="11305" priority="9478">
      <formula>LEFT($M35,4)="Soma"</formula>
    </cfRule>
    <cfRule type="expression" dxfId="11304" priority="9479">
      <formula>LEFT($M35,7)="Exemplo"</formula>
    </cfRule>
    <cfRule type="expression" dxfId="11303" priority="9480">
      <formula>$N35+$O35&lt;1</formula>
    </cfRule>
    <cfRule type="expression" dxfId="11302" priority="9481">
      <formula>LEFT($M35,4)="Soma"</formula>
    </cfRule>
    <cfRule type="expression" dxfId="11301" priority="9333">
      <formula>$N35+$O35&lt;1</formula>
    </cfRule>
    <cfRule type="expression" dxfId="11300" priority="9482">
      <formula>LEFT($M35,7)="Exemplo"</formula>
    </cfRule>
    <cfRule type="expression" dxfId="11299" priority="9334">
      <formula>LEFT($M35,4)="Soma"</formula>
    </cfRule>
    <cfRule type="expression" dxfId="11298" priority="9335">
      <formula>LEFT($M35,7)="Exemplo"</formula>
    </cfRule>
    <cfRule type="expression" dxfId="11297" priority="9336">
      <formula>$N35+$O35&lt;1</formula>
    </cfRule>
    <cfRule type="expression" dxfId="11296" priority="9337">
      <formula>LEFT($M35,4)="Soma"</formula>
    </cfRule>
    <cfRule type="expression" dxfId="11295" priority="9338">
      <formula>LEFT($M35,7)="Exemplo"</formula>
    </cfRule>
    <cfRule type="expression" dxfId="11294" priority="9339">
      <formula>$N35+$O35&lt;1</formula>
    </cfRule>
    <cfRule type="expression" dxfId="11293" priority="9340">
      <formula>LEFT($M35,4)="Soma"</formula>
    </cfRule>
    <cfRule type="expression" dxfId="11292" priority="9341">
      <formula>LEFT($M35,7)="Exemplo"</formula>
    </cfRule>
    <cfRule type="expression" dxfId="11291" priority="9342">
      <formula>$N35+$O35&lt;1</formula>
    </cfRule>
    <cfRule type="expression" dxfId="11290" priority="9343">
      <formula>LEFT($M35,4)="Soma"</formula>
    </cfRule>
    <cfRule type="expression" dxfId="11289" priority="9344">
      <formula>LEFT($M35,7)="Exemplo"</formula>
    </cfRule>
    <cfRule type="expression" dxfId="11288" priority="9345">
      <formula>$N35+$O35&lt;1</formula>
    </cfRule>
    <cfRule type="expression" dxfId="11287" priority="9346">
      <formula>LEFT($M35,4)="Soma"</formula>
    </cfRule>
    <cfRule type="expression" dxfId="11286" priority="16928">
      <formula>LEFT($M35,7)="Exemplo"</formula>
    </cfRule>
    <cfRule type="expression" dxfId="11285" priority="16930">
      <formula>LEFT($M35,4)="Soma"</formula>
    </cfRule>
    <cfRule type="expression" dxfId="11284" priority="16931">
      <formula>LEFT($M35,7)="Exemplo"</formula>
    </cfRule>
    <cfRule type="expression" dxfId="11283" priority="16932">
      <formula>$N35+$O35&lt;1</formula>
    </cfRule>
    <cfRule type="expression" dxfId="11282" priority="16933">
      <formula>LEFT($M35,4)="Soma"</formula>
    </cfRule>
    <cfRule type="expression" dxfId="11281" priority="16934">
      <formula>LEFT($M35,7)="Exemplo"</formula>
    </cfRule>
    <cfRule type="expression" dxfId="11280" priority="16935">
      <formula>$N35+$O35&lt;1</formula>
    </cfRule>
    <cfRule type="expression" dxfId="11279" priority="16936">
      <formula>LEFT($M35,4)="Soma"</formula>
    </cfRule>
    <cfRule type="expression" dxfId="11278" priority="16937">
      <formula>LEFT($M35,7)="Exemplo"</formula>
    </cfRule>
    <cfRule type="expression" dxfId="11277" priority="16938">
      <formula>$N35+$O35&lt;1</formula>
    </cfRule>
    <cfRule type="expression" dxfId="11276" priority="16939">
      <formula>LEFT($M35,4)="Soma"</formula>
    </cfRule>
    <cfRule type="expression" dxfId="11275" priority="16940">
      <formula>LEFT($M35,7)="Exemplo"</formula>
    </cfRule>
    <cfRule type="expression" dxfId="11274" priority="16941">
      <formula>$N35+$O35&lt;1</formula>
    </cfRule>
    <cfRule type="expression" dxfId="11273" priority="16942">
      <formula>LEFT($M35,4)="Soma"</formula>
    </cfRule>
    <cfRule type="expression" dxfId="11272" priority="16943">
      <formula>LEFT($M35,7)="Exemplo"</formula>
    </cfRule>
    <cfRule type="expression" dxfId="11271" priority="16944">
      <formula>$N35+$O35&lt;1</formula>
    </cfRule>
    <cfRule type="expression" dxfId="11270" priority="16945">
      <formula>LEFT($M35,4)="Soma"</formula>
    </cfRule>
    <cfRule type="expression" dxfId="11269" priority="16946">
      <formula>LEFT($M35,7)="Exemplo"</formula>
    </cfRule>
    <cfRule type="expression" dxfId="11268" priority="16947">
      <formula>$N35+$O35&lt;1</formula>
    </cfRule>
    <cfRule type="expression" dxfId="11267" priority="16948">
      <formula>LEFT($M35,4)="Soma"</formula>
    </cfRule>
    <cfRule type="expression" dxfId="11266" priority="16949">
      <formula>LEFT($M35,7)="Exemplo"</formula>
    </cfRule>
    <cfRule type="expression" dxfId="11265" priority="16950">
      <formula>$N35+$O35&lt;1</formula>
    </cfRule>
    <cfRule type="expression" dxfId="11264" priority="16951">
      <formula>LEFT($M35,4)="Soma"</formula>
    </cfRule>
    <cfRule type="expression" dxfId="11263" priority="16952">
      <formula>LEFT($M35,7)="Exemplo"</formula>
    </cfRule>
    <cfRule type="expression" dxfId="11262" priority="16953">
      <formula>$N35+$O35&lt;1</formula>
    </cfRule>
    <cfRule type="expression" dxfId="11261" priority="16954">
      <formula>LEFT($M35,4)="Soma"</formula>
    </cfRule>
    <cfRule type="expression" dxfId="11260" priority="16955">
      <formula>LEFT($M35,7)="Exemplo"</formula>
    </cfRule>
    <cfRule type="expression" dxfId="11259" priority="16956">
      <formula>$N35+$O35&lt;1</formula>
    </cfRule>
    <cfRule type="expression" dxfId="11258" priority="16957">
      <formula>LEFT($M35,4)="Soma"</formula>
    </cfRule>
    <cfRule type="expression" dxfId="11257" priority="16958">
      <formula>LEFT($M35,7)="Exemplo"</formula>
    </cfRule>
    <cfRule type="expression" dxfId="11256" priority="16959">
      <formula>$N35+$O35&lt;1</formula>
    </cfRule>
    <cfRule type="expression" dxfId="11255" priority="16960">
      <formula>LEFT($M35,4)="Soma"</formula>
    </cfRule>
    <cfRule type="expression" dxfId="11254" priority="16961">
      <formula>LEFT($M35,7)="Exemplo"</formula>
    </cfRule>
    <cfRule type="expression" dxfId="11253" priority="16962">
      <formula>$N35+$O35&lt;1</formula>
    </cfRule>
    <cfRule type="expression" dxfId="11252" priority="16963">
      <formula>LEFT($M35,4)="Soma"</formula>
    </cfRule>
    <cfRule type="expression" dxfId="11251" priority="16964">
      <formula>LEFT($M35,7)="Exemplo"</formula>
    </cfRule>
    <cfRule type="expression" dxfId="11250" priority="16965">
      <formula>$N35+$O35&lt;1</formula>
    </cfRule>
    <cfRule type="expression" dxfId="11249" priority="16966">
      <formula>LEFT($M35,4)="Soma"</formula>
    </cfRule>
    <cfRule type="expression" dxfId="11248" priority="16967">
      <formula>LEFT($M35,7)="Exemplo"</formula>
    </cfRule>
    <cfRule type="expression" dxfId="11247" priority="16968">
      <formula>$N35+$O35&lt;1</formula>
    </cfRule>
    <cfRule type="expression" dxfId="11246" priority="16969">
      <formula>LEFT($M35,4)="Soma"</formula>
    </cfRule>
    <cfRule type="expression" dxfId="11245" priority="16970">
      <formula>LEFT($M35,7)="Exemplo"</formula>
    </cfRule>
    <cfRule type="expression" dxfId="11244" priority="16971">
      <formula>$N35+$O35&lt;1</formula>
    </cfRule>
    <cfRule type="expression" dxfId="11243" priority="16972">
      <formula>LEFT($M35,4)="Soma"</formula>
    </cfRule>
    <cfRule type="expression" dxfId="11242" priority="16973">
      <formula>LEFT($M35,7)="Exemplo"</formula>
    </cfRule>
    <cfRule type="expression" dxfId="11241" priority="16974">
      <formula>$N35+$O35&lt;1</formula>
    </cfRule>
    <cfRule type="expression" dxfId="11240" priority="16975">
      <formula>LEFT($M35,4)="Soma"</formula>
    </cfRule>
    <cfRule type="expression" dxfId="11239" priority="16976">
      <formula>LEFT($M35,7)="Exemplo"</formula>
    </cfRule>
    <cfRule type="expression" dxfId="11238" priority="16977">
      <formula>$N35+$O35&lt;1</formula>
    </cfRule>
    <cfRule type="expression" dxfId="11237" priority="16978">
      <formula>LEFT($M35,4)="Soma"</formula>
    </cfRule>
    <cfRule type="expression" dxfId="11236" priority="16979">
      <formula>LEFT($M35,7)="Exemplo"</formula>
    </cfRule>
    <cfRule type="expression" dxfId="11235" priority="16980">
      <formula>$N35+$O35&lt;1</formula>
    </cfRule>
    <cfRule type="expression" dxfId="11234" priority="16981">
      <formula>LEFT($M35,4)="Soma"</formula>
    </cfRule>
    <cfRule type="expression" dxfId="11233" priority="16982">
      <formula>LEFT($M35,7)="Exemplo"</formula>
    </cfRule>
    <cfRule type="expression" dxfId="11232" priority="16983">
      <formula>$N35+$O35&lt;1</formula>
    </cfRule>
    <cfRule type="expression" dxfId="11231" priority="16984">
      <formula>LEFT($M35,4)="Soma"</formula>
    </cfRule>
    <cfRule type="expression" dxfId="11230" priority="16985">
      <formula>LEFT($M35,7)="Exemplo"</formula>
    </cfRule>
    <cfRule type="expression" dxfId="11229" priority="16986">
      <formula>$N35+$O35&lt;1</formula>
    </cfRule>
    <cfRule type="expression" dxfId="11228" priority="16987">
      <formula>LEFT($M35,4)="Soma"</formula>
    </cfRule>
    <cfRule type="expression" dxfId="11227" priority="16988">
      <formula>LEFT($M35,7)="Exemplo"</formula>
    </cfRule>
    <cfRule type="expression" dxfId="11226" priority="16989">
      <formula>$N35+$O35&lt;1</formula>
    </cfRule>
    <cfRule type="expression" dxfId="11225" priority="16990">
      <formula>LEFT($M35,4)="Soma"</formula>
    </cfRule>
    <cfRule type="expression" dxfId="11224" priority="16991">
      <formula>LEFT($M35,7)="Exemplo"</formula>
    </cfRule>
    <cfRule type="expression" dxfId="11223" priority="16992">
      <formula>$N35+$O35&lt;1</formula>
    </cfRule>
    <cfRule type="expression" dxfId="11222" priority="16993">
      <formula>LEFT($M35,4)="Soma"</formula>
    </cfRule>
    <cfRule type="expression" dxfId="11221" priority="16994">
      <formula>LEFT($M35,7)="Exemplo"</formula>
    </cfRule>
    <cfRule type="expression" dxfId="11220" priority="16995">
      <formula>$N35+$O35&lt;1</formula>
    </cfRule>
    <cfRule type="expression" dxfId="11219" priority="16996">
      <formula>LEFT($M35,4)="Soma"</formula>
    </cfRule>
    <cfRule type="expression" dxfId="11218" priority="16997">
      <formula>LEFT($M35,7)="Exemplo"</formula>
    </cfRule>
    <cfRule type="expression" dxfId="11217" priority="16998">
      <formula>$N35+$O35&lt;1</formula>
    </cfRule>
    <cfRule type="expression" dxfId="11216" priority="16999">
      <formula>LEFT($M35,4)="Soma"</formula>
    </cfRule>
    <cfRule type="expression" dxfId="11215" priority="17000">
      <formula>LEFT($M35,7)="Exemplo"</formula>
    </cfRule>
    <cfRule type="expression" dxfId="11214" priority="17001">
      <formula>$N35+$O35&lt;1</formula>
    </cfRule>
    <cfRule type="expression" dxfId="11213" priority="17002">
      <formula>LEFT($M35,4)="Soma"</formula>
    </cfRule>
    <cfRule type="expression" dxfId="11212" priority="17003">
      <formula>LEFT($M35,7)="Exemplo"</formula>
    </cfRule>
    <cfRule type="expression" dxfId="11211" priority="17004">
      <formula>$N35+$O35&lt;1</formula>
    </cfRule>
    <cfRule type="expression" dxfId="11210" priority="17005">
      <formula>LEFT($M35,4)="Soma"</formula>
    </cfRule>
    <cfRule type="expression" dxfId="11209" priority="17006">
      <formula>LEFT($M35,7)="Exemplo"</formula>
    </cfRule>
    <cfRule type="expression" dxfId="11208" priority="17007">
      <formula>$N35+$O35&lt;1</formula>
    </cfRule>
    <cfRule type="expression" dxfId="11207" priority="17008">
      <formula>LEFT($M35,4)="Soma"</formula>
    </cfRule>
    <cfRule type="expression" dxfId="11206" priority="17009">
      <formula>LEFT($M35,7)="Exemplo"</formula>
    </cfRule>
    <cfRule type="expression" dxfId="11205" priority="17010">
      <formula>$N35+$O35&lt;1</formula>
    </cfRule>
    <cfRule type="expression" dxfId="11204" priority="17011">
      <formula>LEFT($M35,4)="Soma"</formula>
    </cfRule>
    <cfRule type="expression" dxfId="11203" priority="17012">
      <formula>LEFT($M35,7)="Exemplo"</formula>
    </cfRule>
    <cfRule type="expression" dxfId="11202" priority="17013">
      <formula>$N35+$O35&lt;1</formula>
    </cfRule>
    <cfRule type="expression" dxfId="11201" priority="17014">
      <formula>LEFT($M35,4)="Soma"</formula>
    </cfRule>
    <cfRule type="expression" dxfId="11200" priority="17015">
      <formula>LEFT($M35,7)="Exemplo"</formula>
    </cfRule>
    <cfRule type="expression" dxfId="11199" priority="17016">
      <formula>$N35+$O35&lt;1</formula>
    </cfRule>
    <cfRule type="expression" dxfId="11198" priority="17017">
      <formula>LEFT($M35,4)="Soma"</formula>
    </cfRule>
    <cfRule type="expression" dxfId="11197" priority="17018">
      <formula>LEFT($M35,7)="Exemplo"</formula>
    </cfRule>
    <cfRule type="expression" dxfId="11196" priority="17019">
      <formula>$N35+$O35&lt;1</formula>
    </cfRule>
    <cfRule type="expression" dxfId="11195" priority="17020">
      <formula>LEFT($M35,4)="Soma"</formula>
    </cfRule>
    <cfRule type="expression" dxfId="11194" priority="17021">
      <formula>LEFT($M35,7)="Exemplo"</formula>
    </cfRule>
    <cfRule type="expression" dxfId="11193" priority="17022">
      <formula>$N35+$O35&lt;1</formula>
    </cfRule>
    <cfRule type="expression" dxfId="11192" priority="17023">
      <formula>LEFT($M35,4)="Soma"</formula>
    </cfRule>
    <cfRule type="expression" dxfId="11191" priority="17025">
      <formula>$N35+$O35&lt;1</formula>
    </cfRule>
    <cfRule type="expression" dxfId="11190" priority="17026">
      <formula>LEFT($M35,4)="Soma"</formula>
    </cfRule>
    <cfRule type="expression" dxfId="11189" priority="17027">
      <formula>LEFT($M35,7)="Exemplo"</formula>
    </cfRule>
    <cfRule type="expression" dxfId="11188" priority="17028">
      <formula>$N35+$O35&lt;1</formula>
    </cfRule>
    <cfRule type="expression" dxfId="11187" priority="17029">
      <formula>LEFT($M35,4)="Soma"</formula>
    </cfRule>
    <cfRule type="expression" dxfId="11186" priority="17030">
      <formula>LEFT($M35,7)="Exemplo"</formula>
    </cfRule>
    <cfRule type="expression" dxfId="11185" priority="17031">
      <formula>$N35+$O35&lt;1</formula>
    </cfRule>
    <cfRule type="expression" dxfId="11184" priority="17032">
      <formula>LEFT($M35,4)="Soma"</formula>
    </cfRule>
    <cfRule type="expression" dxfId="11183" priority="17033">
      <formula>LEFT($M35,7)="Exemplo"</formula>
    </cfRule>
    <cfRule type="expression" dxfId="11182" priority="9347">
      <formula>LEFT($M35,7)="Exemplo"</formula>
    </cfRule>
    <cfRule type="expression" dxfId="11181" priority="17035">
      <formula>LEFT($M35,4)="Soma"</formula>
    </cfRule>
    <cfRule type="expression" dxfId="11180" priority="9348">
      <formula>$N35+$O35&lt;1</formula>
    </cfRule>
    <cfRule type="expression" dxfId="11179" priority="9349">
      <formula>LEFT($M35,4)="Soma"</formula>
    </cfRule>
    <cfRule type="expression" dxfId="11178" priority="9350">
      <formula>LEFT($M35,7)="Exemplo"</formula>
    </cfRule>
    <cfRule type="expression" dxfId="11177" priority="9351">
      <formula>$N35+$O35&lt;1</formula>
    </cfRule>
    <cfRule type="expression" dxfId="11176" priority="9352">
      <formula>LEFT($M35,4)="Soma"</formula>
    </cfRule>
    <cfRule type="expression" dxfId="11175" priority="9353">
      <formula>LEFT($M35,7)="Exemplo"</formula>
    </cfRule>
    <cfRule type="expression" dxfId="11174" priority="9354">
      <formula>$N35+$O35&lt;1</formula>
    </cfRule>
    <cfRule type="expression" dxfId="11173" priority="9355">
      <formula>LEFT($M35,4)="Soma"</formula>
    </cfRule>
    <cfRule type="expression" dxfId="11172" priority="9356">
      <formula>LEFT($M35,7)="Exemplo"</formula>
    </cfRule>
    <cfRule type="expression" dxfId="11171" priority="9357">
      <formula>$N35+$O35&lt;1</formula>
    </cfRule>
    <cfRule type="expression" dxfId="11170" priority="9358">
      <formula>LEFT($M35,4)="Soma"</formula>
    </cfRule>
    <cfRule type="expression" dxfId="11169" priority="9359">
      <formula>LEFT($M35,7)="Exemplo"</formula>
    </cfRule>
    <cfRule type="expression" dxfId="11168" priority="9360">
      <formula>$N35+$O35&lt;1</formula>
    </cfRule>
    <cfRule type="expression" dxfId="11167" priority="9361">
      <formula>LEFT($M35,4)="Soma"</formula>
    </cfRule>
    <cfRule type="expression" dxfId="11166" priority="17051">
      <formula>LEFT($M35,7)="Exemplo"</formula>
    </cfRule>
    <cfRule type="expression" dxfId="11165" priority="17053">
      <formula>LEFT($M35,4)="Soma"</formula>
    </cfRule>
    <cfRule type="expression" dxfId="11164" priority="17054">
      <formula>LEFT($M35,7)="Exemplo"</formula>
    </cfRule>
    <cfRule type="expression" dxfId="11163" priority="17055">
      <formula>$N35+$O35&lt;1</formula>
    </cfRule>
    <cfRule type="expression" dxfId="11162" priority="17056">
      <formula>LEFT($M35,4)="Soma"</formula>
    </cfRule>
    <cfRule type="expression" dxfId="11161" priority="17057">
      <formula>LEFT($M35,7)="Exemplo"</formula>
    </cfRule>
    <cfRule type="expression" dxfId="11160" priority="17058">
      <formula>$N35+$O35&lt;1</formula>
    </cfRule>
    <cfRule type="expression" dxfId="11159" priority="17059">
      <formula>LEFT($M35,4)="Soma"</formula>
    </cfRule>
    <cfRule type="expression" dxfId="11158" priority="17060">
      <formula>LEFT($M35,7)="Exemplo"</formula>
    </cfRule>
    <cfRule type="expression" dxfId="11157" priority="9483">
      <formula>$N35+$O35&lt;1</formula>
    </cfRule>
    <cfRule type="expression" dxfId="11156" priority="17062">
      <formula>LEFT($M35,4)="Soma"</formula>
    </cfRule>
    <cfRule type="expression" dxfId="11155" priority="9484">
      <formula>LEFT($M35,4)="Soma"</formula>
    </cfRule>
    <cfRule type="expression" dxfId="11154" priority="9485">
      <formula>LEFT($M35,7)="Exemplo"</formula>
    </cfRule>
    <cfRule type="expression" dxfId="11153" priority="9365">
      <formula>LEFT($M35,7)="Exemplo"</formula>
    </cfRule>
    <cfRule type="expression" dxfId="11152" priority="9366">
      <formula>$N35+$O35&lt;1</formula>
    </cfRule>
    <cfRule type="expression" dxfId="11151" priority="9367">
      <formula>LEFT($M35,4)="Soma"</formula>
    </cfRule>
    <cfRule type="expression" dxfId="11150" priority="9368">
      <formula>LEFT($M35,7)="Exemplo"</formula>
    </cfRule>
    <cfRule type="expression" dxfId="11149" priority="9369">
      <formula>$N35+$O35&lt;1</formula>
    </cfRule>
    <cfRule type="expression" dxfId="11148" priority="9370">
      <formula>LEFT($M35,4)="Soma"</formula>
    </cfRule>
    <cfRule type="expression" dxfId="11147" priority="9486">
      <formula>$N35+$O35&lt;1</formula>
    </cfRule>
    <cfRule type="expression" dxfId="11146" priority="9487">
      <formula>LEFT($M35,4)="Soma"</formula>
    </cfRule>
    <cfRule type="expression" dxfId="11145" priority="9488">
      <formula>LEFT($M35,7)="Exemplo"</formula>
    </cfRule>
    <cfRule type="expression" dxfId="11144" priority="17081">
      <formula>LEFT($M35,7)="Exemplo"</formula>
    </cfRule>
    <cfRule type="expression" dxfId="11143" priority="17083">
      <formula>LEFT($M35,4)="Soma"</formula>
    </cfRule>
    <cfRule type="expression" dxfId="11142" priority="17084">
      <formula>LEFT($M35,7)="Exemplo"</formula>
    </cfRule>
    <cfRule type="expression" dxfId="11141" priority="9489">
      <formula>$N35+$O35&lt;1</formula>
    </cfRule>
    <cfRule type="expression" dxfId="11140" priority="17086">
      <formula>LEFT($M35,4)="Soma"</formula>
    </cfRule>
    <cfRule type="expression" dxfId="11139" priority="9490">
      <formula>LEFT($M35,4)="Soma"</formula>
    </cfRule>
    <cfRule type="expression" dxfId="11138" priority="9491">
      <formula>LEFT($M35,7)="Exemplo"</formula>
    </cfRule>
    <cfRule type="expression" dxfId="11137" priority="9492">
      <formula>$N35+$O35&lt;1</formula>
    </cfRule>
    <cfRule type="expression" dxfId="11136" priority="9493">
      <formula>LEFT($M35,4)="Soma"</formula>
    </cfRule>
    <cfRule type="expression" dxfId="11135" priority="9494">
      <formula>LEFT($M35,7)="Exemplo"</formula>
    </cfRule>
    <cfRule type="expression" dxfId="11134" priority="9495">
      <formula>$N35+$O35&lt;1</formula>
    </cfRule>
    <cfRule type="expression" dxfId="11133" priority="9496">
      <formula>LEFT($M35,4)="Soma"</formula>
    </cfRule>
    <cfRule type="expression" dxfId="11132" priority="9497">
      <formula>LEFT($M35,7)="Exemplo"</formula>
    </cfRule>
    <cfRule type="expression" dxfId="11131" priority="9383">
      <formula>LEFT($M35,7)="Exemplo"</formula>
    </cfRule>
    <cfRule type="expression" dxfId="11130" priority="9384">
      <formula>$N35+$O35&lt;1</formula>
    </cfRule>
    <cfRule type="expression" dxfId="11129" priority="9385">
      <formula>LEFT($M35,4)="Soma"</formula>
    </cfRule>
    <cfRule type="expression" dxfId="11128" priority="9386">
      <formula>LEFT($M35,7)="Exemplo"</formula>
    </cfRule>
    <cfRule type="expression" dxfId="11127" priority="9387">
      <formula>$N35+$O35&lt;1</formula>
    </cfRule>
    <cfRule type="expression" dxfId="11126" priority="9388">
      <formula>LEFT($M35,4)="Soma"</formula>
    </cfRule>
    <cfRule type="expression" dxfId="11125" priority="9389">
      <formula>LEFT($M35,7)="Exemplo"</formula>
    </cfRule>
    <cfRule type="expression" dxfId="11124" priority="9390">
      <formula>$N35+$O35&lt;1</formula>
    </cfRule>
    <cfRule type="expression" dxfId="11123" priority="9391">
      <formula>LEFT($M35,4)="Soma"</formula>
    </cfRule>
    <cfRule type="expression" dxfId="11122" priority="9392">
      <formula>LEFT($M35,7)="Exemplo"</formula>
    </cfRule>
    <cfRule type="expression" dxfId="11121" priority="9393">
      <formula>$N35+$O35&lt;1</formula>
    </cfRule>
    <cfRule type="expression" dxfId="11120" priority="9394">
      <formula>LEFT($M35,4)="Soma"</formula>
    </cfRule>
    <cfRule type="expression" dxfId="11119" priority="9395">
      <formula>LEFT($M35,7)="Exemplo"</formula>
    </cfRule>
    <cfRule type="expression" dxfId="11118" priority="9396">
      <formula>$N35+$O35&lt;1</formula>
    </cfRule>
    <cfRule type="expression" dxfId="11117" priority="9397">
      <formula>LEFT($M35,4)="Soma"</formula>
    </cfRule>
    <cfRule type="expression" dxfId="11116" priority="9398">
      <formula>LEFT($M35,7)="Exemplo"</formula>
    </cfRule>
    <cfRule type="expression" dxfId="11115" priority="9399">
      <formula>$N35+$O35&lt;1</formula>
    </cfRule>
    <cfRule type="expression" dxfId="11114" priority="9400">
      <formula>LEFT($M35,4)="Soma"</formula>
    </cfRule>
    <cfRule type="expression" dxfId="11113" priority="9401">
      <formula>LEFT($M35,7)="Exemplo"</formula>
    </cfRule>
    <cfRule type="expression" dxfId="11112" priority="9402">
      <formula>$N35+$O35&lt;1</formula>
    </cfRule>
    <cfRule type="expression" dxfId="11111" priority="9403">
      <formula>LEFT($M35,4)="Soma"</formula>
    </cfRule>
    <cfRule type="expression" dxfId="11110" priority="9404">
      <formula>LEFT($M35,7)="Exemplo"</formula>
    </cfRule>
    <cfRule type="expression" dxfId="11109" priority="9405">
      <formula>$N35+$O35&lt;1</formula>
    </cfRule>
    <cfRule type="expression" dxfId="11108" priority="9406">
      <formula>LEFT($M35,4)="Soma"</formula>
    </cfRule>
    <cfRule type="expression" dxfId="11107" priority="9407">
      <formula>LEFT($M35,7)="Exemplo"</formula>
    </cfRule>
    <cfRule type="expression" dxfId="11106" priority="9408">
      <formula>$N35+$O35&lt;1</formula>
    </cfRule>
    <cfRule type="expression" dxfId="11105" priority="9409">
      <formula>LEFT($M35,4)="Soma"</formula>
    </cfRule>
    <cfRule type="expression" dxfId="11104" priority="9498">
      <formula>$N35+$O35&lt;1</formula>
    </cfRule>
    <cfRule type="expression" dxfId="11103" priority="9499">
      <formula>LEFT($M35,4)="Soma"</formula>
    </cfRule>
    <cfRule type="expression" dxfId="11102" priority="9503">
      <formula>LEFT($M35,7)="Exemplo"</formula>
    </cfRule>
    <cfRule type="expression" dxfId="11101" priority="9504">
      <formula>$N35+$O35&lt;1</formula>
    </cfRule>
    <cfRule type="expression" dxfId="11100" priority="9505">
      <formula>LEFT($M35,4)="Soma"</formula>
    </cfRule>
    <cfRule type="expression" dxfId="11099" priority="9513">
      <formula>LEFT($M35,7)="Exemplo"</formula>
    </cfRule>
    <cfRule type="expression" dxfId="11098" priority="9514">
      <formula>$N35+$O35&lt;1</formula>
    </cfRule>
    <cfRule type="expression" dxfId="11097" priority="9515">
      <formula>LEFT($M35,4)="Soma"</formula>
    </cfRule>
    <cfRule type="expression" dxfId="11096" priority="9418">
      <formula>LEFT($M35,7)="Exemplo"</formula>
    </cfRule>
    <cfRule type="expression" dxfId="11095" priority="9419">
      <formula>$N35+$O35&lt;1</formula>
    </cfRule>
    <cfRule type="expression" dxfId="11094" priority="9420">
      <formula>LEFT($M35,4)="Soma"</formula>
    </cfRule>
    <cfRule type="expression" dxfId="11093" priority="9421">
      <formula>LEFT($M35,7)="Exemplo"</formula>
    </cfRule>
    <cfRule type="expression" dxfId="11092" priority="9422">
      <formula>$N35+$O35&lt;1</formula>
    </cfRule>
    <cfRule type="expression" dxfId="11091" priority="9423">
      <formula>LEFT($M35,4)="Soma"</formula>
    </cfRule>
    <cfRule type="expression" dxfId="11090" priority="9424">
      <formula>LEFT($M35,7)="Exemplo"</formula>
    </cfRule>
    <cfRule type="expression" dxfId="11089" priority="9425">
      <formula>$N35+$O35&lt;1</formula>
    </cfRule>
    <cfRule type="expression" dxfId="11088" priority="9426">
      <formula>LEFT($M35,4)="Soma"</formula>
    </cfRule>
    <cfRule type="expression" dxfId="11087" priority="9427">
      <formula>LEFT($M35,7)="Exemplo"</formula>
    </cfRule>
    <cfRule type="expression" dxfId="11086" priority="9428">
      <formula>$N35+$O35&lt;1</formula>
    </cfRule>
    <cfRule type="expression" dxfId="11085" priority="9429">
      <formula>LEFT($M35,4)="Soma"</formula>
    </cfRule>
    <cfRule type="expression" dxfId="11084" priority="9430">
      <formula>LEFT($M35,7)="Exemplo"</formula>
    </cfRule>
    <cfRule type="expression" dxfId="11083" priority="9431">
      <formula>$N35+$O35&lt;1</formula>
    </cfRule>
    <cfRule type="expression" dxfId="11082" priority="9432">
      <formula>LEFT($M35,4)="Soma"</formula>
    </cfRule>
    <cfRule type="expression" dxfId="11081" priority="9433">
      <formula>LEFT($M35,7)="Exemplo"</formula>
    </cfRule>
    <cfRule type="expression" dxfId="11080" priority="9434">
      <formula>$N35+$O35&lt;1</formula>
    </cfRule>
    <cfRule type="expression" dxfId="11079" priority="9435">
      <formula>LEFT($M35,4)="Soma"</formula>
    </cfRule>
    <cfRule type="expression" dxfId="11078" priority="9436">
      <formula>LEFT($M35,7)="Exemplo"</formula>
    </cfRule>
    <cfRule type="expression" dxfId="11077" priority="9437">
      <formula>$N35+$O35&lt;1</formula>
    </cfRule>
    <cfRule type="expression" dxfId="11076" priority="9438">
      <formula>LEFT($M35,4)="Soma"</formula>
    </cfRule>
    <cfRule type="expression" dxfId="11075" priority="9439">
      <formula>LEFT($M35,7)="Exemplo"</formula>
    </cfRule>
    <cfRule type="expression" dxfId="11074" priority="9440">
      <formula>$N35+$O35&lt;1</formula>
    </cfRule>
    <cfRule type="expression" dxfId="11073" priority="9441">
      <formula>LEFT($M35,4)="Soma"</formula>
    </cfRule>
    <cfRule type="expression" dxfId="11072" priority="9516">
      <formula>LEFT($M35,7)="Exemplo"</formula>
    </cfRule>
    <cfRule type="expression" dxfId="11071" priority="9517">
      <formula>$N35+$O35&lt;1</formula>
    </cfRule>
    <cfRule type="expression" dxfId="11070" priority="9518">
      <formula>LEFT($M35,4)="Soma"</formula>
    </cfRule>
    <cfRule type="expression" dxfId="11069" priority="9519">
      <formula>LEFT($M35,7)="Exemplo"</formula>
    </cfRule>
    <cfRule type="expression" dxfId="11068" priority="9520">
      <formula>$N35+$O35&lt;1</formula>
    </cfRule>
    <cfRule type="expression" dxfId="11067" priority="9442">
      <formula>LEFT($M35,7)="Exemplo"</formula>
    </cfRule>
    <cfRule type="expression" dxfId="11066" priority="9521">
      <formula>LEFT($M35,4)="Soma"</formula>
    </cfRule>
    <cfRule type="expression" dxfId="11065" priority="9443">
      <formula>$N35+$O35&lt;1</formula>
    </cfRule>
    <cfRule type="expression" dxfId="11064" priority="9444">
      <formula>LEFT($M35,4)="Soma"</formula>
    </cfRule>
    <cfRule type="expression" dxfId="11063" priority="9445">
      <formula>LEFT($M35,7)="Exemplo"</formula>
    </cfRule>
    <cfRule type="expression" dxfId="11062" priority="9446">
      <formula>$N35+$O35&lt;1</formula>
    </cfRule>
    <cfRule type="expression" dxfId="11061" priority="9447">
      <formula>LEFT($M35,4)="Soma"</formula>
    </cfRule>
    <cfRule type="expression" dxfId="11060" priority="9448">
      <formula>LEFT($M35,7)="Exemplo"</formula>
    </cfRule>
    <cfRule type="expression" dxfId="11059" priority="9449">
      <formula>$N35+$O35&lt;1</formula>
    </cfRule>
    <cfRule type="expression" dxfId="11058" priority="9450">
      <formula>LEFT($M35,4)="Soma"</formula>
    </cfRule>
    <cfRule type="expression" dxfId="11057" priority="9451">
      <formula>LEFT($M35,7)="Exemplo"</formula>
    </cfRule>
    <cfRule type="expression" dxfId="11056" priority="9522">
      <formula>LEFT($M35,7)="Exemplo"</formula>
    </cfRule>
    <cfRule type="expression" dxfId="11055" priority="9523">
      <formula>$N35+$O35&lt;1</formula>
    </cfRule>
    <cfRule type="expression" dxfId="11054" priority="9524">
      <formula>LEFT($M35,4)="Soma"</formula>
    </cfRule>
    <cfRule type="expression" dxfId="11053" priority="9525">
      <formula>LEFT($M35,7)="Exemplo"</formula>
    </cfRule>
    <cfRule type="expression" dxfId="11052" priority="9526">
      <formula>$N35+$O35&lt;1</formula>
    </cfRule>
    <cfRule type="expression" dxfId="11051" priority="9527">
      <formula>LEFT($M35,4)="Soma"</formula>
    </cfRule>
    <cfRule type="expression" dxfId="11050" priority="9528">
      <formula>LEFT($M35,7)="Exemplo"</formula>
    </cfRule>
    <cfRule type="expression" dxfId="11049" priority="9529">
      <formula>$N35+$O35&lt;1</formula>
    </cfRule>
    <cfRule type="expression" dxfId="11048" priority="9530">
      <formula>LEFT($M35,4)="Soma"</formula>
    </cfRule>
    <cfRule type="expression" dxfId="11047" priority="9531">
      <formula>LEFT($M35,7)="Exemplo"</formula>
    </cfRule>
    <cfRule type="expression" dxfId="11046" priority="9532">
      <formula>$N35+$O35&lt;1</formula>
    </cfRule>
    <cfRule type="expression" dxfId="11045" priority="9452">
      <formula>$N35+$O35&lt;1</formula>
    </cfRule>
    <cfRule type="expression" dxfId="11044" priority="9533">
      <formula>LEFT($M35,4)="Soma"</formula>
    </cfRule>
    <cfRule type="expression" dxfId="11043" priority="9453">
      <formula>LEFT($M35,4)="Soma"</formula>
    </cfRule>
    <cfRule type="expression" dxfId="11042" priority="9454">
      <formula>LEFT($M35,7)="Exemplo"</formula>
    </cfRule>
    <cfRule type="expression" dxfId="11041" priority="9455">
      <formula>$N35+$O35&lt;1</formula>
    </cfRule>
    <cfRule type="expression" dxfId="11040" priority="9456">
      <formula>LEFT($M35,4)="Soma"</formula>
    </cfRule>
    <cfRule type="expression" dxfId="11039" priority="9457">
      <formula>LEFT($M35,7)="Exemplo"</formula>
    </cfRule>
    <cfRule type="expression" dxfId="11038" priority="9458">
      <formula>$N35+$O35&lt;1</formula>
    </cfRule>
    <cfRule type="expression" dxfId="11037" priority="9459">
      <formula>LEFT($M35,4)="Soma"</formula>
    </cfRule>
    <cfRule type="expression" dxfId="11036" priority="9460">
      <formula>LEFT($M35,7)="Exemplo"</formula>
    </cfRule>
    <cfRule type="expression" dxfId="11035" priority="9461">
      <formula>$N35+$O35&lt;1</formula>
    </cfRule>
    <cfRule type="expression" dxfId="11034" priority="9462">
      <formula>LEFT($M35,4)="Soma"</formula>
    </cfRule>
    <cfRule type="expression" dxfId="11033" priority="9534">
      <formula>LEFT($M35,7)="Exemplo"</formula>
    </cfRule>
    <cfRule type="expression" dxfId="11032" priority="9464">
      <formula>LEFT($M35,7)="Exemplo"</formula>
    </cfRule>
    <cfRule type="expression" dxfId="11031" priority="9535">
      <formula>$N35+$O35&lt;1</formula>
    </cfRule>
    <cfRule type="expression" dxfId="11030" priority="9536">
      <formula>LEFT($M35,4)="Soma"</formula>
    </cfRule>
    <cfRule type="expression" dxfId="11029" priority="17227">
      <formula>LEFT($M35,7)="Exemplo"</formula>
    </cfRule>
    <cfRule type="expression" dxfId="11028" priority="17229">
      <formula>LEFT($M35,4)="Soma"</formula>
    </cfRule>
    <cfRule type="expression" dxfId="11027" priority="17230">
      <formula>LEFT($M35,7)="Exemplo"</formula>
    </cfRule>
    <cfRule type="expression" dxfId="11026" priority="8916">
      <formula>LEFT($M35,4)="Soma"</formula>
    </cfRule>
    <cfRule type="expression" dxfId="11025" priority="17232">
      <formula>LEFT($M35,4)="Soma"</formula>
    </cfRule>
    <cfRule type="expression" dxfId="11024" priority="8915">
      <formula>$N35+$O35&lt;1</formula>
    </cfRule>
    <cfRule type="expression" dxfId="11023" priority="8914">
      <formula>LEFT($M35,7)="Exemplo"</formula>
    </cfRule>
    <cfRule type="expression" dxfId="11022" priority="17236">
      <formula>LEFT($M35,7)="Exemplo"</formula>
    </cfRule>
    <cfRule type="expression" dxfId="11021" priority="8913">
      <formula>LEFT($M35,4)="Soma"</formula>
    </cfRule>
    <cfRule type="expression" dxfId="11020" priority="17238">
      <formula>LEFT($M35,4)="Soma"</formula>
    </cfRule>
    <cfRule type="expression" dxfId="11019" priority="8911">
      <formula>LEFT($M35,7)="Exemplo"</formula>
    </cfRule>
    <cfRule type="expression" dxfId="11018" priority="8910">
      <formula>LEFT($M35,4)="Soma"</formula>
    </cfRule>
    <cfRule type="expression" dxfId="11017" priority="8909">
      <formula>$N35+$O35&lt;1</formula>
    </cfRule>
    <cfRule type="expression" dxfId="11016" priority="8908">
      <formula>LEFT($M35,7)="Exemplo"</formula>
    </cfRule>
    <cfRule type="expression" dxfId="11015" priority="8907">
      <formula>LEFT($M35,4)="Soma"</formula>
    </cfRule>
    <cfRule type="expression" dxfId="11014" priority="17245">
      <formula>LEFT($M35,7)="Exemplo"</formula>
    </cfRule>
    <cfRule type="expression" dxfId="11013" priority="8906">
      <formula>$N35+$O35&lt;1</formula>
    </cfRule>
    <cfRule type="expression" dxfId="11012" priority="17247">
      <formula>LEFT($M35,4)="Soma"</formula>
    </cfRule>
    <cfRule type="expression" dxfId="11011" priority="8905">
      <formula>LEFT($M35,7)="Exemplo"</formula>
    </cfRule>
    <cfRule type="expression" dxfId="11010" priority="8779">
      <formula>LEFT($M35,4)="Soma"</formula>
    </cfRule>
    <cfRule type="expression" dxfId="11009" priority="8778">
      <formula>$N35+$O35&lt;1</formula>
    </cfRule>
    <cfRule type="expression" dxfId="11008" priority="8777">
      <formula>LEFT($M35,7)="Exemplo"</formula>
    </cfRule>
    <cfRule type="expression" dxfId="11007" priority="8776">
      <formula>LEFT($M35,4)="Soma"</formula>
    </cfRule>
    <cfRule type="expression" dxfId="11006" priority="8775">
      <formula>$N35+$O35&lt;1</formula>
    </cfRule>
    <cfRule type="expression" dxfId="11005" priority="8774">
      <formula>LEFT($M35,7)="Exemplo"</formula>
    </cfRule>
    <cfRule type="expression" dxfId="11004" priority="8773">
      <formula>LEFT($M35,4)="Soma"</formula>
    </cfRule>
    <cfRule type="expression" dxfId="11003" priority="17257">
      <formula>LEFT($M35,7)="Exemplo"</formula>
    </cfRule>
    <cfRule type="expression" dxfId="11002" priority="8772">
      <formula>$N35+$O35&lt;1</formula>
    </cfRule>
    <cfRule type="expression" dxfId="11001" priority="17259">
      <formula>LEFT($M35,4)="Soma"</formula>
    </cfRule>
    <cfRule type="expression" dxfId="11000" priority="8771">
      <formula>LEFT($M35,7)="Exemplo"</formula>
    </cfRule>
    <cfRule type="expression" dxfId="10999" priority="8770">
      <formula>LEFT($M35,4)="Soma"</formula>
    </cfRule>
    <cfRule type="expression" dxfId="10998" priority="8769">
      <formula>$N35+$O35&lt;1</formula>
    </cfRule>
    <cfRule type="expression" dxfId="10997" priority="8768">
      <formula>LEFT($M35,7)="Exemplo"</formula>
    </cfRule>
    <cfRule type="expression" dxfId="10996" priority="8767">
      <formula>LEFT($M35,4)="Soma"</formula>
    </cfRule>
    <cfRule type="expression" dxfId="10995" priority="8766">
      <formula>$N35+$O35&lt;1</formula>
    </cfRule>
    <cfRule type="expression" dxfId="10994" priority="8765">
      <formula>LEFT($M35,7)="Exemplo"</formula>
    </cfRule>
    <cfRule type="expression" dxfId="10993" priority="8764">
      <formula>LEFT($M35,4)="Soma"</formula>
    </cfRule>
    <cfRule type="expression" dxfId="10992" priority="8763">
      <formula>$N35+$O35&lt;1</formula>
    </cfRule>
    <cfRule type="expression" dxfId="10991" priority="8762">
      <formula>LEFT($M35,7)="Exemplo"</formula>
    </cfRule>
    <cfRule type="expression" dxfId="10990" priority="8761">
      <formula>LEFT($M35,4)="Soma"</formula>
    </cfRule>
    <cfRule type="expression" dxfId="10989" priority="8760">
      <formula>$N35+$O35&lt;1</formula>
    </cfRule>
    <cfRule type="expression" dxfId="10988" priority="8759">
      <formula>LEFT($M35,7)="Exemplo"</formula>
    </cfRule>
    <cfRule type="expression" dxfId="10987" priority="8758">
      <formula>LEFT($M35,4)="Soma"</formula>
    </cfRule>
    <cfRule type="expression" dxfId="10986" priority="17275">
      <formula>LEFT($M35,7)="Exemplo"</formula>
    </cfRule>
    <cfRule type="expression" dxfId="10985" priority="17277">
      <formula>LEFT($M35,4)="Soma"</formula>
    </cfRule>
    <cfRule type="expression" dxfId="10984" priority="17278">
      <formula>LEFT($M35,7)="Exemplo"</formula>
    </cfRule>
    <cfRule type="expression" dxfId="10983" priority="17279">
      <formula>$N35+$O35&lt;1</formula>
    </cfRule>
    <cfRule type="expression" dxfId="10982" priority="17280">
      <formula>LEFT($M35,4)="Soma"</formula>
    </cfRule>
    <cfRule type="expression" dxfId="10981" priority="17281">
      <formula>LEFT($M35,7)="Exemplo"</formula>
    </cfRule>
    <cfRule type="expression" dxfId="10980" priority="17282">
      <formula>$N35+$O35&lt;1</formula>
    </cfRule>
    <cfRule type="expression" dxfId="10979" priority="17283">
      <formula>LEFT($M35,4)="Soma"</formula>
    </cfRule>
    <cfRule type="expression" dxfId="10978" priority="17284">
      <formula>LEFT($M35,7)="Exemplo"</formula>
    </cfRule>
    <cfRule type="expression" dxfId="10977" priority="8757">
      <formula>$N35+$O35&lt;1</formula>
    </cfRule>
    <cfRule type="expression" dxfId="10976" priority="17286">
      <formula>LEFT($M35,4)="Soma"</formula>
    </cfRule>
    <cfRule type="expression" dxfId="10975" priority="8756">
      <formula>LEFT($M35,7)="Exemplo"</formula>
    </cfRule>
    <cfRule type="expression" dxfId="10974" priority="8755">
      <formula>LEFT($M35,4)="Soma"</formula>
    </cfRule>
    <cfRule type="expression" dxfId="10973" priority="8754">
      <formula>$N35+$O35&lt;1</formula>
    </cfRule>
    <cfRule type="expression" dxfId="10972" priority="8753">
      <formula>LEFT($M35,7)="Exemplo"</formula>
    </cfRule>
    <cfRule type="expression" dxfId="10971" priority="8752">
      <formula>LEFT($M35,4)="Soma"</formula>
    </cfRule>
    <cfRule type="expression" dxfId="10970" priority="8751">
      <formula>$N35+$O35&lt;1</formula>
    </cfRule>
    <cfRule type="expression" dxfId="10969" priority="8750">
      <formula>LEFT($M35,7)="Exemplo"</formula>
    </cfRule>
    <cfRule type="expression" dxfId="10968" priority="8749">
      <formula>LEFT($M35,4)="Soma"</formula>
    </cfRule>
    <cfRule type="expression" dxfId="10967" priority="8748">
      <formula>$N35+$O35&lt;1</formula>
    </cfRule>
    <cfRule type="expression" dxfId="10966" priority="8747">
      <formula>LEFT($M35,7)="Exemplo"</formula>
    </cfRule>
    <cfRule type="expression" dxfId="10965" priority="8746">
      <formula>LEFT($M35,4)="Soma"</formula>
    </cfRule>
    <cfRule type="expression" dxfId="10964" priority="8745">
      <formula>$N35+$O35&lt;1</formula>
    </cfRule>
    <cfRule type="expression" dxfId="10963" priority="8744">
      <formula>LEFT($M35,7)="Exemplo"</formula>
    </cfRule>
    <cfRule type="expression" dxfId="10962" priority="8743">
      <formula>LEFT($M35,4)="Soma"</formula>
    </cfRule>
    <cfRule type="expression" dxfId="10961" priority="8742">
      <formula>$N35+$O35&lt;1</formula>
    </cfRule>
    <cfRule type="expression" dxfId="10960" priority="8741">
      <formula>LEFT($M35,7)="Exemplo"</formula>
    </cfRule>
    <cfRule type="expression" dxfId="10959" priority="8740">
      <formula>LEFT($M35,4)="Soma"</formula>
    </cfRule>
    <cfRule type="expression" dxfId="10958" priority="8739">
      <formula>$N35+$O35&lt;1</formula>
    </cfRule>
    <cfRule type="expression" dxfId="10957" priority="8738">
      <formula>LEFT($M35,7)="Exemplo"</formula>
    </cfRule>
    <cfRule type="expression" dxfId="10956" priority="8737">
      <formula>LEFT($M35,4)="Soma"</formula>
    </cfRule>
    <cfRule type="expression" dxfId="10955" priority="8736">
      <formula>$N35+$O35&lt;1</formula>
    </cfRule>
    <cfRule type="expression" dxfId="10954" priority="8735">
      <formula>LEFT($M35,7)="Exemplo"</formula>
    </cfRule>
    <cfRule type="expression" dxfId="10953" priority="8734">
      <formula>LEFT($M35,4)="Soma"</formula>
    </cfRule>
    <cfRule type="expression" dxfId="10952" priority="8733">
      <formula>$N35+$O35&lt;1</formula>
    </cfRule>
    <cfRule type="expression" dxfId="10951" priority="8732">
      <formula>LEFT($M35,7)="Exemplo"</formula>
    </cfRule>
    <cfRule type="expression" dxfId="10950" priority="8731">
      <formula>LEFT($M35,4)="Soma"</formula>
    </cfRule>
    <cfRule type="expression" dxfId="10949" priority="8730">
      <formula>$N35+$O35&lt;1</formula>
    </cfRule>
    <cfRule type="expression" dxfId="10948" priority="8729">
      <formula>LEFT($M35,7)="Exemplo"</formula>
    </cfRule>
    <cfRule type="expression" dxfId="10947" priority="8728">
      <formula>LEFT($M35,4)="Soma"</formula>
    </cfRule>
    <cfRule type="expression" dxfId="10946" priority="8727">
      <formula>$N35+$O35&lt;1</formula>
    </cfRule>
    <cfRule type="expression" dxfId="10945" priority="8726">
      <formula>LEFT($M35,7)="Exemplo"</formula>
    </cfRule>
    <cfRule type="expression" dxfId="10944" priority="8725">
      <formula>LEFT($M35,4)="Soma"</formula>
    </cfRule>
    <cfRule type="expression" dxfId="10943" priority="8724">
      <formula>$N35+$O35&lt;1</formula>
    </cfRule>
    <cfRule type="expression" dxfId="10942" priority="8723">
      <formula>LEFT($M35,7)="Exemplo"</formula>
    </cfRule>
    <cfRule type="expression" dxfId="10941" priority="8722">
      <formula>LEFT($M35,4)="Soma"</formula>
    </cfRule>
    <cfRule type="expression" dxfId="10940" priority="8721">
      <formula>$N35+$O35&lt;1</formula>
    </cfRule>
    <cfRule type="expression" dxfId="10939" priority="8720">
      <formula>LEFT($M35,7)="Exemplo"</formula>
    </cfRule>
    <cfRule type="expression" dxfId="10938" priority="8719">
      <formula>LEFT($M35,4)="Soma"</formula>
    </cfRule>
    <cfRule type="expression" dxfId="10937" priority="8718">
      <formula>$N35+$O35&lt;1</formula>
    </cfRule>
    <cfRule type="expression" dxfId="10936" priority="8717">
      <formula>LEFT($M35,7)="Exemplo"</formula>
    </cfRule>
    <cfRule type="expression" dxfId="10935" priority="8716">
      <formula>LEFT($M35,4)="Soma"</formula>
    </cfRule>
    <cfRule type="expression" dxfId="10934" priority="8715">
      <formula>$N35+$O35&lt;1</formula>
    </cfRule>
    <cfRule type="expression" dxfId="10933" priority="8714">
      <formula>LEFT($M35,7)="Exemplo"</formula>
    </cfRule>
    <cfRule type="expression" dxfId="10932" priority="8713">
      <formula>LEFT($M35,4)="Soma"</formula>
    </cfRule>
    <cfRule type="expression" dxfId="10931" priority="8712">
      <formula>$N35+$O35&lt;1</formula>
    </cfRule>
    <cfRule type="expression" dxfId="10930" priority="8711">
      <formula>LEFT($M35,7)="Exemplo"</formula>
    </cfRule>
    <cfRule type="expression" dxfId="10929" priority="8684">
      <formula>LEFT($M35,7)="Exemplo"</formula>
    </cfRule>
    <cfRule type="expression" dxfId="10928" priority="8683">
      <formula>LEFT($M35,4)="Soma"</formula>
    </cfRule>
    <cfRule type="expression" dxfId="10927" priority="8682">
      <formula>$N35+$O35&lt;1</formula>
    </cfRule>
    <cfRule type="expression" dxfId="10926" priority="8681">
      <formula>LEFT($M35,7)="Exemplo"</formula>
    </cfRule>
    <cfRule type="expression" dxfId="10925" priority="9465">
      <formula>$N35+$O35&lt;1</formula>
    </cfRule>
    <cfRule type="expression" dxfId="10924" priority="8680">
      <formula>LEFT($M35,4)="Soma"</formula>
    </cfRule>
    <cfRule type="expression" dxfId="10923" priority="8679">
      <formula>$N35+$O35&lt;1</formula>
    </cfRule>
    <cfRule type="expression" dxfId="10922" priority="8678">
      <formula>LEFT($M35,7)="Exemplo"</formula>
    </cfRule>
    <cfRule type="expression" dxfId="10921" priority="8677">
      <formula>LEFT($M35,4)="Soma"</formula>
    </cfRule>
    <cfRule type="expression" dxfId="10920" priority="8676">
      <formula>$N35+$O35&lt;1</formula>
    </cfRule>
    <cfRule type="expression" dxfId="10919" priority="8675">
      <formula>LEFT($M35,7)="Exemplo"</formula>
    </cfRule>
    <cfRule type="expression" dxfId="10918" priority="8674">
      <formula>LEFT($M35,4)="Soma"</formula>
    </cfRule>
    <cfRule type="expression" dxfId="10917" priority="8673">
      <formula>$N35+$O35&lt;1</formula>
    </cfRule>
    <cfRule type="expression" dxfId="10916" priority="8672">
      <formula>LEFT($M35,7)="Exemplo"</formula>
    </cfRule>
    <cfRule type="expression" dxfId="10915" priority="8656">
      <formula>LEFT($M35,4)="Soma"</formula>
    </cfRule>
    <cfRule type="expression" dxfId="10914" priority="8655">
      <formula>$N35+$O35&lt;1</formula>
    </cfRule>
    <cfRule type="expression" dxfId="10913" priority="8654">
      <formula>LEFT($M35,7)="Exemplo"</formula>
    </cfRule>
    <cfRule type="expression" dxfId="10912" priority="8653">
      <formula>LEFT($M35,4)="Soma"</formula>
    </cfRule>
    <cfRule type="expression" dxfId="10911" priority="8652">
      <formula>$N35+$O35&lt;1</formula>
    </cfRule>
    <cfRule type="expression" dxfId="10910" priority="8651">
      <formula>LEFT($M35,7)="Exemplo"</formula>
    </cfRule>
    <cfRule type="expression" dxfId="10909" priority="8650">
      <formula>LEFT($M35,4)="Soma"</formula>
    </cfRule>
    <cfRule type="expression" dxfId="10908" priority="8649">
      <formula>$N35+$O35&lt;1</formula>
    </cfRule>
    <cfRule type="expression" dxfId="10907" priority="8648">
      <formula>LEFT($M35,7)="Exemplo"</formula>
    </cfRule>
    <cfRule type="expression" dxfId="10906" priority="8647">
      <formula>LEFT($M35,4)="Soma"</formula>
    </cfRule>
    <cfRule type="expression" dxfId="10905" priority="8646">
      <formula>$N35+$O35&lt;1</formula>
    </cfRule>
    <cfRule type="expression" dxfId="10904" priority="8645">
      <formula>LEFT($M35,7)="Exemplo"</formula>
    </cfRule>
    <cfRule type="expression" dxfId="10903" priority="8644">
      <formula>LEFT($M35,4)="Soma"</formula>
    </cfRule>
    <cfRule type="expression" dxfId="10902" priority="8643">
      <formula>$N35+$O35&lt;1</formula>
    </cfRule>
    <cfRule type="expression" dxfId="10901" priority="8642">
      <formula>LEFT($M35,7)="Exemplo"</formula>
    </cfRule>
    <cfRule type="expression" dxfId="10900" priority="8638">
      <formula>LEFT($M35,4)="Soma"</formula>
    </cfRule>
    <cfRule type="expression" dxfId="10899" priority="8637">
      <formula>$N35+$O35&lt;1</formula>
    </cfRule>
    <cfRule type="expression" dxfId="10898" priority="8636">
      <formula>LEFT($M35,7)="Exemplo"</formula>
    </cfRule>
    <cfRule type="expression" dxfId="10897" priority="8635">
      <formula>LEFT($M35,4)="Soma"</formula>
    </cfRule>
    <cfRule type="expression" dxfId="10896" priority="8634">
      <formula>$N35+$O35&lt;1</formula>
    </cfRule>
    <cfRule type="expression" dxfId="10895" priority="8633">
      <formula>LEFT($M35,7)="Exemplo"</formula>
    </cfRule>
    <cfRule type="expression" dxfId="10894" priority="8632">
      <formula>LEFT($M35,4)="Soma"</formula>
    </cfRule>
    <cfRule type="expression" dxfId="10893" priority="8631">
      <formula>$N35+$O35&lt;1</formula>
    </cfRule>
    <cfRule type="expression" dxfId="10892" priority="8630">
      <formula>LEFT($M35,7)="Exemplo"</formula>
    </cfRule>
    <cfRule type="expression" dxfId="10891" priority="8626">
      <formula>LEFT($M35,4)="Soma"</formula>
    </cfRule>
    <cfRule type="expression" dxfId="10890" priority="8625">
      <formula>$N35+$O35&lt;1</formula>
    </cfRule>
    <cfRule type="expression" dxfId="10889" priority="8624">
      <formula>LEFT($M35,7)="Exemplo"</formula>
    </cfRule>
    <cfRule type="expression" dxfId="10888" priority="9466">
      <formula>LEFT($M35,4)="Soma"</formula>
    </cfRule>
    <cfRule type="expression" dxfId="10887" priority="9467">
      <formula>LEFT($M35,7)="Exemplo"</formula>
    </cfRule>
    <cfRule type="expression" dxfId="10886" priority="9468">
      <formula>$N35+$O35&lt;1</formula>
    </cfRule>
    <cfRule type="expression" dxfId="10885" priority="8623">
      <formula>LEFT($M35,4)="Soma"</formula>
    </cfRule>
    <cfRule type="expression" dxfId="10884" priority="8622">
      <formula>$N35+$O35&lt;1</formula>
    </cfRule>
    <cfRule type="expression" dxfId="10883" priority="8621">
      <formula>LEFT($M35,7)="Exemplo"</formula>
    </cfRule>
    <cfRule type="expression" dxfId="10882" priority="9469">
      <formula>LEFT($M35,4)="Soma"</formula>
    </cfRule>
    <cfRule type="expression" dxfId="10881" priority="9470">
      <formula>LEFT($M35,7)="Exemplo"</formula>
    </cfRule>
    <cfRule type="expression" dxfId="10880" priority="9471">
      <formula>$N35+$O35&lt;1</formula>
    </cfRule>
    <cfRule type="expression" dxfId="10879" priority="9472">
      <formula>LEFT($M35,4)="Soma"</formula>
    </cfRule>
    <cfRule type="expression" dxfId="10878" priority="8617">
      <formula>LEFT($M35,4)="Soma"</formula>
    </cfRule>
    <cfRule type="expression" dxfId="10877" priority="8616">
      <formula>$N35+$O35&lt;1</formula>
    </cfRule>
    <cfRule type="expression" dxfId="10876" priority="8615">
      <formula>LEFT($M35,7)="Exemplo"</formula>
    </cfRule>
    <cfRule type="expression" dxfId="10875" priority="8608">
      <formula>LEFT($M35,4)="Soma"</formula>
    </cfRule>
    <cfRule type="expression" dxfId="10874" priority="8607">
      <formula>$N35+$O35&lt;1</formula>
    </cfRule>
    <cfRule type="expression" dxfId="10873" priority="8606">
      <formula>LEFT($M35,7)="Exemplo"</formula>
    </cfRule>
    <cfRule type="expression" dxfId="10872" priority="8604">
      <formula>LEFT($M35,4)="Soma"</formula>
    </cfRule>
    <cfRule type="expression" dxfId="10871" priority="8603">
      <formula>$N35+$O35&lt;1</formula>
    </cfRule>
    <cfRule type="expression" dxfId="10870" priority="8602">
      <formula>LEFT($M35,7)="Exemplo"</formula>
    </cfRule>
    <cfRule type="expression" dxfId="10869" priority="8601">
      <formula>LEFT($M35,4)="Soma"</formula>
    </cfRule>
    <cfRule type="expression" dxfId="10868" priority="17403">
      <formula>LEFT($M35,7)="Exemplo"</formula>
    </cfRule>
    <cfRule type="expression" dxfId="10867" priority="17405">
      <formula>LEFT($M35,4)="Soma"</formula>
    </cfRule>
    <cfRule type="expression" dxfId="10866" priority="17406">
      <formula>LEFT($M35,7)="Exemplo"</formula>
    </cfRule>
    <cfRule type="expression" dxfId="10865" priority="17407">
      <formula>$N35+$O35&lt;1</formula>
    </cfRule>
    <cfRule type="expression" dxfId="10864" priority="17408">
      <formula>LEFT($M35,4)="Soma"</formula>
    </cfRule>
    <cfRule type="expression" dxfId="10863" priority="17409">
      <formula>LEFT($M35,7)="Exemplo"</formula>
    </cfRule>
    <cfRule type="expression" dxfId="10862" priority="17410">
      <formula>$N35+$O35&lt;1</formula>
    </cfRule>
    <cfRule type="expression" dxfId="10861" priority="17411">
      <formula>LEFT($M35,4)="Soma"</formula>
    </cfRule>
    <cfRule type="expression" dxfId="10860" priority="17412">
      <formula>LEFT($M35,7)="Exemplo"</formula>
    </cfRule>
    <cfRule type="expression" dxfId="10859" priority="17413">
      <formula>$N35+$O35&lt;1</formula>
    </cfRule>
    <cfRule type="expression" dxfId="10858" priority="17414">
      <formula>LEFT($M35,4)="Soma"</formula>
    </cfRule>
    <cfRule type="expression" dxfId="10857" priority="17415">
      <formula>LEFT($M35,7)="Exemplo"</formula>
    </cfRule>
    <cfRule type="expression" dxfId="10856" priority="17416">
      <formula>$N35+$O35&lt;1</formula>
    </cfRule>
    <cfRule type="expression" dxfId="10855" priority="17417">
      <formula>LEFT($M35,4)="Soma"</formula>
    </cfRule>
    <cfRule type="expression" dxfId="10854" priority="17418">
      <formula>LEFT($M35,7)="Exemplo"</formula>
    </cfRule>
    <cfRule type="expression" dxfId="10853" priority="17419">
      <formula>$N35+$O35&lt;1</formula>
    </cfRule>
    <cfRule type="expression" dxfId="10852" priority="17420">
      <formula>LEFT($M35,4)="Soma"</formula>
    </cfRule>
    <cfRule type="expression" dxfId="10851" priority="17421">
      <formula>LEFT($M35,7)="Exemplo"</formula>
    </cfRule>
    <cfRule type="expression" dxfId="10850" priority="17422">
      <formula>$N35+$O35&lt;1</formula>
    </cfRule>
    <cfRule type="expression" dxfId="10849" priority="17423">
      <formula>LEFT($M35,4)="Soma"</formula>
    </cfRule>
    <cfRule type="expression" dxfId="10848" priority="17424">
      <formula>LEFT($M35,7)="Exemplo"</formula>
    </cfRule>
    <cfRule type="expression" dxfId="10847" priority="17425">
      <formula>$N35+$O35&lt;1</formula>
    </cfRule>
    <cfRule type="expression" dxfId="10846" priority="17426">
      <formula>LEFT($M35,4)="Soma"</formula>
    </cfRule>
    <cfRule type="expression" dxfId="10845" priority="17427">
      <formula>LEFT($M35,7)="Exemplo"</formula>
    </cfRule>
    <cfRule type="expression" dxfId="10844" priority="17428">
      <formula>$N35+$O35&lt;1</formula>
    </cfRule>
    <cfRule type="expression" dxfId="10843" priority="17429">
      <formula>LEFT($M35,4)="Soma"</formula>
    </cfRule>
    <cfRule type="expression" dxfId="10842" priority="17430">
      <formula>LEFT($M35,7)="Exemplo"</formula>
    </cfRule>
    <cfRule type="expression" dxfId="10841" priority="17431">
      <formula>$N35+$O35&lt;1</formula>
    </cfRule>
    <cfRule type="expression" dxfId="10840" priority="17432">
      <formula>LEFT($M35,4)="Soma"</formula>
    </cfRule>
    <cfRule type="expression" dxfId="10839" priority="17433">
      <formula>LEFT($M35,7)="Exemplo"</formula>
    </cfRule>
    <cfRule type="expression" dxfId="10838" priority="17434">
      <formula>$N35+$O35&lt;1</formula>
    </cfRule>
    <cfRule type="expression" dxfId="10837" priority="17435">
      <formula>LEFT($M35,4)="Soma"</formula>
    </cfRule>
    <cfRule type="expression" dxfId="10836" priority="17436">
      <formula>LEFT($M35,7)="Exemplo"</formula>
    </cfRule>
    <cfRule type="expression" dxfId="10835" priority="17437">
      <formula>$N35+$O35&lt;1</formula>
    </cfRule>
    <cfRule type="expression" dxfId="10834" priority="17438">
      <formula>LEFT($M35,4)="Soma"</formula>
    </cfRule>
    <cfRule type="expression" dxfId="10833" priority="17439">
      <formula>LEFT($M35,7)="Exemplo"</formula>
    </cfRule>
    <cfRule type="expression" dxfId="10832" priority="17440">
      <formula>$N35+$O35&lt;1</formula>
    </cfRule>
    <cfRule type="expression" dxfId="10831" priority="17441">
      <formula>LEFT($M35,4)="Soma"</formula>
    </cfRule>
    <cfRule type="expression" dxfId="10830" priority="17442">
      <formula>LEFT($M35,7)="Exemplo"</formula>
    </cfRule>
    <cfRule type="expression" dxfId="10829" priority="17443">
      <formula>$N35+$O35&lt;1</formula>
    </cfRule>
    <cfRule type="expression" dxfId="10828" priority="17444">
      <formula>LEFT($M35,4)="Soma"</formula>
    </cfRule>
    <cfRule type="expression" dxfId="10827" priority="17445">
      <formula>LEFT($M35,7)="Exemplo"</formula>
    </cfRule>
    <cfRule type="expression" dxfId="10826" priority="17446">
      <formula>$N35+$O35&lt;1</formula>
    </cfRule>
    <cfRule type="expression" dxfId="10825" priority="17447">
      <formula>LEFT($M35,4)="Soma"</formula>
    </cfRule>
    <cfRule type="expression" dxfId="10824" priority="17449">
      <formula>LEFT($M35,7)="Exemplo"</formula>
    </cfRule>
    <cfRule type="expression" dxfId="10823" priority="17450">
      <formula>$N35+$O35&lt;1</formula>
    </cfRule>
    <cfRule type="expression" dxfId="10822" priority="17451">
      <formula>LEFT($M35,4)="Soma"</formula>
    </cfRule>
    <cfRule type="expression" dxfId="10821" priority="17452">
      <formula>LEFT($M35,7)="Exemplo"</formula>
    </cfRule>
    <cfRule type="expression" dxfId="10820" priority="17453">
      <formula>$N35+$O35&lt;1</formula>
    </cfRule>
    <cfRule type="expression" dxfId="10819" priority="17454">
      <formula>LEFT($M35,4)="Soma"</formula>
    </cfRule>
    <cfRule type="expression" dxfId="10818" priority="17455">
      <formula>LEFT($M35,7)="Exemplo"</formula>
    </cfRule>
    <cfRule type="expression" dxfId="10817" priority="17456">
      <formula>$N35+$O35&lt;1</formula>
    </cfRule>
    <cfRule type="expression" dxfId="10816" priority="17457">
      <formula>LEFT($M35,4)="Soma"</formula>
    </cfRule>
    <cfRule type="expression" dxfId="10815" priority="17458">
      <formula>LEFT($M35,7)="Exemplo"</formula>
    </cfRule>
    <cfRule type="expression" dxfId="10814" priority="17459">
      <formula>$N35+$O35&lt;1</formula>
    </cfRule>
    <cfRule type="expression" dxfId="10813" priority="17460">
      <formula>LEFT($M35,4)="Soma"</formula>
    </cfRule>
    <cfRule type="expression" dxfId="10812" priority="17461">
      <formula>LEFT($M35,7)="Exemplo"</formula>
    </cfRule>
    <cfRule type="expression" dxfId="10811" priority="17462">
      <formula>$N35+$O35&lt;1</formula>
    </cfRule>
    <cfRule type="expression" dxfId="10810" priority="17463">
      <formula>LEFT($M35,4)="Soma"</formula>
    </cfRule>
    <cfRule type="expression" dxfId="10809" priority="17464">
      <formula>LEFT($M35,7)="Exemplo"</formula>
    </cfRule>
    <cfRule type="expression" dxfId="10808" priority="17465">
      <formula>$N35+$O35&lt;1</formula>
    </cfRule>
    <cfRule type="expression" dxfId="10807" priority="17466">
      <formula>LEFT($M35,4)="Soma"</formula>
    </cfRule>
    <cfRule type="expression" dxfId="10806" priority="17467">
      <formula>LEFT($M35,7)="Exemplo"</formula>
    </cfRule>
    <cfRule type="expression" dxfId="10805" priority="17468">
      <formula>$N35+$O35&lt;1</formula>
    </cfRule>
    <cfRule type="expression" dxfId="10804" priority="17469">
      <formula>LEFT($M35,4)="Soma"</formula>
    </cfRule>
    <cfRule type="expression" dxfId="10803" priority="17470">
      <formula>LEFT($M35,7)="Exemplo"</formula>
    </cfRule>
    <cfRule type="expression" dxfId="10802" priority="17471">
      <formula>$N35+$O35&lt;1</formula>
    </cfRule>
    <cfRule type="expression" dxfId="10801" priority="17472">
      <formula>LEFT($M35,4)="Soma"</formula>
    </cfRule>
    <cfRule type="expression" dxfId="10800" priority="17473">
      <formula>LEFT($M35,7)="Exemplo"</formula>
    </cfRule>
    <cfRule type="expression" dxfId="10799" priority="17474">
      <formula>$N35+$O35&lt;1</formula>
    </cfRule>
    <cfRule type="expression" dxfId="10798" priority="17475">
      <formula>LEFT($M35,4)="Soma"</formula>
    </cfRule>
    <cfRule type="expression" dxfId="10797" priority="17476">
      <formula>LEFT($M35,7)="Exemplo"</formula>
    </cfRule>
    <cfRule type="expression" dxfId="10796" priority="17477">
      <formula>$N35+$O35&lt;1</formula>
    </cfRule>
    <cfRule type="expression" dxfId="10795" priority="17478">
      <formula>LEFT($M35,4)="Soma"</formula>
    </cfRule>
    <cfRule type="expression" dxfId="10794" priority="17479">
      <formula>LEFT($M35,7)="Exemplo"</formula>
    </cfRule>
    <cfRule type="expression" dxfId="10793" priority="17480">
      <formula>$N35+$O35&lt;1</formula>
    </cfRule>
    <cfRule type="expression" dxfId="10792" priority="17481">
      <formula>LEFT($M35,4)="Soma"</formula>
    </cfRule>
    <cfRule type="expression" dxfId="10791" priority="17482">
      <formula>LEFT($M35,7)="Exemplo"</formula>
    </cfRule>
    <cfRule type="expression" dxfId="10790" priority="17483">
      <formula>$N35+$O35&lt;1</formula>
    </cfRule>
    <cfRule type="expression" dxfId="10789" priority="17484">
      <formula>LEFT($M35,4)="Soma"</formula>
    </cfRule>
    <cfRule type="expression" dxfId="10788" priority="17488">
      <formula>LEFT($M35,7)="Exemplo"</formula>
    </cfRule>
    <cfRule type="expression" dxfId="10787" priority="17489">
      <formula>$N35+$O35&lt;1</formula>
    </cfRule>
    <cfRule type="expression" dxfId="10786" priority="17490">
      <formula>LEFT($M35,4)="Soma"</formula>
    </cfRule>
    <cfRule type="expression" dxfId="10785" priority="17498">
      <formula>LEFT($M35,7)="Exemplo"</formula>
    </cfRule>
    <cfRule type="expression" dxfId="10784" priority="17499">
      <formula>$N35+$O35&lt;1</formula>
    </cfRule>
    <cfRule type="expression" dxfId="10783" priority="17500">
      <formula>LEFT($M35,4)="Soma"</formula>
    </cfRule>
    <cfRule type="expression" dxfId="10782" priority="17501">
      <formula>LEFT($M35,7)="Exemplo"</formula>
    </cfRule>
    <cfRule type="expression" dxfId="10781" priority="17502">
      <formula>$N35+$O35&lt;1</formula>
    </cfRule>
    <cfRule type="expression" dxfId="10780" priority="17503">
      <formula>LEFT($M35,4)="Soma"</formula>
    </cfRule>
    <cfRule type="expression" dxfId="10779" priority="17504">
      <formula>LEFT($M35,7)="Exemplo"</formula>
    </cfRule>
    <cfRule type="expression" dxfId="10778" priority="17505">
      <formula>$N35+$O35&lt;1</formula>
    </cfRule>
    <cfRule type="expression" dxfId="10777" priority="17506">
      <formula>LEFT($M35,4)="Soma"</formula>
    </cfRule>
    <cfRule type="expression" dxfId="10776" priority="17507">
      <formula>LEFT($M35,7)="Exemplo"</formula>
    </cfRule>
    <cfRule type="expression" dxfId="10775" priority="17508">
      <formula>$N35+$O35&lt;1</formula>
    </cfRule>
    <cfRule type="expression" dxfId="10774" priority="17509">
      <formula>LEFT($M35,4)="Soma"</formula>
    </cfRule>
    <cfRule type="expression" dxfId="10773" priority="17510">
      <formula>LEFT($M35,7)="Exemplo"</formula>
    </cfRule>
    <cfRule type="expression" dxfId="10772" priority="17511">
      <formula>$N35+$O35&lt;1</formula>
    </cfRule>
    <cfRule type="expression" dxfId="10771" priority="17512">
      <formula>LEFT($M35,4)="Soma"</formula>
    </cfRule>
    <cfRule type="expression" dxfId="10770" priority="17513">
      <formula>LEFT($M35,7)="Exemplo"</formula>
    </cfRule>
    <cfRule type="expression" dxfId="10769" priority="17514">
      <formula>$N35+$O35&lt;1</formula>
    </cfRule>
    <cfRule type="expression" dxfId="10768" priority="17515">
      <formula>LEFT($M35,4)="Soma"</formula>
    </cfRule>
    <cfRule type="expression" dxfId="10767" priority="17516">
      <formula>LEFT($M35,7)="Exemplo"</formula>
    </cfRule>
    <cfRule type="expression" dxfId="10766" priority="17517">
      <formula>$N35+$O35&lt;1</formula>
    </cfRule>
    <cfRule type="expression" dxfId="10765" priority="17518">
      <formula>LEFT($M35,4)="Soma"</formula>
    </cfRule>
    <cfRule type="expression" dxfId="10764" priority="17519">
      <formula>LEFT($M35,7)="Exemplo"</formula>
    </cfRule>
    <cfRule type="expression" dxfId="10763" priority="8600">
      <formula>$N35+$O35&lt;1</formula>
    </cfRule>
    <cfRule type="expression" dxfId="10762" priority="17521">
      <formula>LEFT($M35,4)="Soma"</formula>
    </cfRule>
    <cfRule type="expression" dxfId="10761" priority="8599">
      <formula>LEFT($M35,7)="Exemplo"</formula>
    </cfRule>
    <cfRule type="expression" dxfId="10760" priority="8598">
      <formula>LEFT($M35,4)="Soma"</formula>
    </cfRule>
    <cfRule type="expression" dxfId="10759" priority="8597">
      <formula>$N35+$O35&lt;1</formula>
    </cfRule>
    <cfRule type="expression" dxfId="10758" priority="8596">
      <formula>LEFT($M35,7)="Exemplo"</formula>
    </cfRule>
    <cfRule type="expression" dxfId="10757" priority="8595">
      <formula>LEFT($M35,4)="Soma"</formula>
    </cfRule>
    <cfRule type="expression" dxfId="10756" priority="8594">
      <formula>$N35+$O35&lt;1</formula>
    </cfRule>
    <cfRule type="expression" dxfId="10755" priority="8593">
      <formula>LEFT($M35,7)="Exemplo"</formula>
    </cfRule>
    <cfRule type="expression" dxfId="10754" priority="8592">
      <formula>LEFT($M35,4)="Soma"</formula>
    </cfRule>
    <cfRule type="expression" dxfId="10753" priority="8591">
      <formula>$N35+$O35&lt;1</formula>
    </cfRule>
    <cfRule type="expression" dxfId="10752" priority="8590">
      <formula>LEFT($M35,7)="Exemplo"</formula>
    </cfRule>
    <cfRule type="expression" dxfId="10751" priority="8589">
      <formula>LEFT($M35,4)="Soma"</formula>
    </cfRule>
    <cfRule type="expression" dxfId="10750" priority="17538">
      <formula>LEFT($M35,7)="Exemplo"</formula>
    </cfRule>
    <cfRule type="expression" dxfId="10749" priority="17540">
      <formula>LEFT($M35,4)="Soma"</formula>
    </cfRule>
    <cfRule type="expression" dxfId="10748" priority="17541">
      <formula>LEFT($M35,7)="Exemplo"</formula>
    </cfRule>
    <cfRule type="expression" dxfId="10747" priority="17542">
      <formula>$N35+$O35&lt;1</formula>
    </cfRule>
    <cfRule type="expression" dxfId="10746" priority="17543">
      <formula>LEFT($M35,4)="Soma"</formula>
    </cfRule>
    <cfRule type="expression" dxfId="10745" priority="17544">
      <formula>LEFT($M35,7)="Exemplo"</formula>
    </cfRule>
    <cfRule type="expression" dxfId="10744" priority="17545">
      <formula>$N35+$O35&lt;1</formula>
    </cfRule>
    <cfRule type="expression" dxfId="10743" priority="17546">
      <formula>LEFT($M35,4)="Soma"</formula>
    </cfRule>
    <cfRule type="expression" dxfId="10742" priority="17547">
      <formula>LEFT($M35,7)="Exemplo"</formula>
    </cfRule>
    <cfRule type="expression" dxfId="10741" priority="17548">
      <formula>$N35+$O35&lt;1</formula>
    </cfRule>
    <cfRule type="expression" dxfId="10740" priority="17549">
      <formula>LEFT($M35,4)="Soma"</formula>
    </cfRule>
    <cfRule type="expression" dxfId="10739" priority="17550">
      <formula>LEFT($M35,7)="Exemplo"</formula>
    </cfRule>
    <cfRule type="expression" dxfId="10738" priority="17551">
      <formula>$N35+$O35&lt;1</formula>
    </cfRule>
    <cfRule type="expression" dxfId="10737" priority="17552">
      <formula>LEFT($M35,4)="Soma"</formula>
    </cfRule>
    <cfRule type="expression" dxfId="10736" priority="17553">
      <formula>LEFT($M35,7)="Exemplo"</formula>
    </cfRule>
    <cfRule type="expression" dxfId="10735" priority="17554">
      <formula>$N35+$O35&lt;1</formula>
    </cfRule>
    <cfRule type="expression" dxfId="10734" priority="17555">
      <formula>LEFT($M35,4)="Soma"</formula>
    </cfRule>
    <cfRule type="expression" dxfId="10733" priority="17556">
      <formula>LEFT($M35,7)="Exemplo"</formula>
    </cfRule>
    <cfRule type="expression" dxfId="10732" priority="17557">
      <formula>$N35+$O35&lt;1</formula>
    </cfRule>
    <cfRule type="expression" dxfId="10731" priority="17558">
      <formula>LEFT($M35,4)="Soma"</formula>
    </cfRule>
    <cfRule type="expression" dxfId="10730" priority="17559">
      <formula>LEFT($M35,7)="Exemplo"</formula>
    </cfRule>
    <cfRule type="expression" dxfId="10729" priority="17560">
      <formula>$N35+$O35&lt;1</formula>
    </cfRule>
    <cfRule type="expression" dxfId="10728" priority="17561">
      <formula>LEFT($M35,4)="Soma"</formula>
    </cfRule>
    <cfRule type="expression" dxfId="10727" priority="17562">
      <formula>LEFT($M35,7)="Exemplo"</formula>
    </cfRule>
    <cfRule type="expression" dxfId="10726" priority="17563">
      <formula>$N35+$O35&lt;1</formula>
    </cfRule>
    <cfRule type="expression" dxfId="10725" priority="17564">
      <formula>LEFT($M35,4)="Soma"</formula>
    </cfRule>
    <cfRule type="expression" dxfId="10724" priority="17565">
      <formula>LEFT($M35,7)="Exemplo"</formula>
    </cfRule>
    <cfRule type="expression" dxfId="10723" priority="17566">
      <formula>$N35+$O35&lt;1</formula>
    </cfRule>
    <cfRule type="expression" dxfId="10722" priority="17567">
      <formula>LEFT($M35,4)="Soma"</formula>
    </cfRule>
    <cfRule type="expression" dxfId="10721" priority="17568">
      <formula>LEFT($M35,7)="Exemplo"</formula>
    </cfRule>
    <cfRule type="expression" dxfId="10720" priority="17569">
      <formula>$N35+$O35&lt;1</formula>
    </cfRule>
    <cfRule type="expression" dxfId="10719" priority="17570">
      <formula>LEFT($M35,4)="Soma"</formula>
    </cfRule>
    <cfRule type="expression" dxfId="10718" priority="17571">
      <formula>LEFT($M35,7)="Exemplo"</formula>
    </cfRule>
    <cfRule type="expression" dxfId="10717" priority="17572">
      <formula>$N35+$O35&lt;1</formula>
    </cfRule>
    <cfRule type="expression" dxfId="10716" priority="17573">
      <formula>LEFT($M35,4)="Soma"</formula>
    </cfRule>
    <cfRule type="expression" dxfId="10715" priority="17574">
      <formula>LEFT($M35,7)="Exemplo"</formula>
    </cfRule>
    <cfRule type="expression" dxfId="10714" priority="17575">
      <formula>$N35+$O35&lt;1</formula>
    </cfRule>
    <cfRule type="expression" dxfId="10713" priority="17576">
      <formula>LEFT($M35,4)="Soma"</formula>
    </cfRule>
    <cfRule type="expression" dxfId="10712" priority="17577">
      <formula>LEFT($M35,7)="Exemplo"</formula>
    </cfRule>
    <cfRule type="expression" dxfId="10711" priority="17578">
      <formula>$N35+$O35&lt;1</formula>
    </cfRule>
    <cfRule type="expression" dxfId="10710" priority="17579">
      <formula>LEFT($M35,4)="Soma"</formula>
    </cfRule>
    <cfRule type="expression" dxfId="10709" priority="17580">
      <formula>LEFT($M35,7)="Exemplo"</formula>
    </cfRule>
    <cfRule type="expression" dxfId="10708" priority="17581">
      <formula>$N35+$O35&lt;1</formula>
    </cfRule>
    <cfRule type="expression" dxfId="10707" priority="17582">
      <formula>LEFT($M35,4)="Soma"</formula>
    </cfRule>
    <cfRule type="expression" dxfId="10706" priority="17583">
      <formula>LEFT($M35,7)="Exemplo"</formula>
    </cfRule>
    <cfRule type="expression" dxfId="10705" priority="17584">
      <formula>$N35+$O35&lt;1</formula>
    </cfRule>
    <cfRule type="expression" dxfId="10704" priority="17585">
      <formula>LEFT($M35,4)="Soma"</formula>
    </cfRule>
    <cfRule type="expression" dxfId="10703" priority="17586">
      <formula>LEFT($M35,7)="Exemplo"</formula>
    </cfRule>
    <cfRule type="expression" dxfId="10702" priority="17587">
      <formula>$N35+$O35&lt;1</formula>
    </cfRule>
    <cfRule type="expression" dxfId="10701" priority="17588">
      <formula>LEFT($M35,4)="Soma"</formula>
    </cfRule>
    <cfRule type="expression" dxfId="10700" priority="17595">
      <formula>LEFT($M35,7)="Exemplo"</formula>
    </cfRule>
    <cfRule type="expression" dxfId="10699" priority="17596">
      <formula>$N35+$O35&lt;1</formula>
    </cfRule>
    <cfRule type="expression" dxfId="10698" priority="17597">
      <formula>LEFT($M35,4)="Soma"</formula>
    </cfRule>
    <cfRule type="expression" dxfId="10697" priority="17598">
      <formula>LEFT($M35,7)="Exemplo"</formula>
    </cfRule>
    <cfRule type="expression" dxfId="10696" priority="17599">
      <formula>$N35+$O35&lt;1</formula>
    </cfRule>
    <cfRule type="expression" dxfId="10695" priority="17600">
      <formula>LEFT($M35,4)="Soma"</formula>
    </cfRule>
    <cfRule type="expression" dxfId="10694" priority="17601">
      <formula>LEFT($M35,7)="Exemplo"</formula>
    </cfRule>
    <cfRule type="expression" dxfId="10693" priority="17602">
      <formula>$N35+$O35&lt;1</formula>
    </cfRule>
    <cfRule type="expression" dxfId="10692" priority="17603">
      <formula>LEFT($M35,4)="Soma"</formula>
    </cfRule>
    <cfRule type="expression" dxfId="10691" priority="17604">
      <formula>LEFT($M35,7)="Exemplo"</formula>
    </cfRule>
    <cfRule type="expression" dxfId="10690" priority="17605">
      <formula>$N35+$O35&lt;1</formula>
    </cfRule>
    <cfRule type="expression" dxfId="10689" priority="17606">
      <formula>LEFT($M35,4)="Soma"</formula>
    </cfRule>
    <cfRule type="expression" dxfId="10688" priority="17607">
      <formula>LEFT($M35,7)="Exemplo"</formula>
    </cfRule>
    <cfRule type="expression" dxfId="10687" priority="17608">
      <formula>$N35+$O35&lt;1</formula>
    </cfRule>
    <cfRule type="expression" dxfId="10686" priority="17609">
      <formula>LEFT($M35,4)="Soma"</formula>
    </cfRule>
    <cfRule type="expression" dxfId="10685" priority="17610">
      <formula>LEFT($M35,7)="Exemplo"</formula>
    </cfRule>
    <cfRule type="expression" dxfId="10684" priority="17611">
      <formula>$N35+$O35&lt;1</formula>
    </cfRule>
    <cfRule type="expression" dxfId="10683" priority="17612">
      <formula>LEFT($M35,4)="Soma"</formula>
    </cfRule>
    <cfRule type="expression" dxfId="10682" priority="17613">
      <formula>LEFT($M35,7)="Exemplo"</formula>
    </cfRule>
    <cfRule type="expression" dxfId="10681" priority="17614">
      <formula>$N35+$O35&lt;1</formula>
    </cfRule>
    <cfRule type="expression" dxfId="10680" priority="17615">
      <formula>LEFT($M35,4)="Soma"</formula>
    </cfRule>
    <cfRule type="expression" dxfId="10679" priority="17616">
      <formula>LEFT($M35,7)="Exemplo"</formula>
    </cfRule>
    <cfRule type="expression" dxfId="10678" priority="17617">
      <formula>$N35+$O35&lt;1</formula>
    </cfRule>
    <cfRule type="expression" dxfId="10677" priority="17618">
      <formula>LEFT($M35,4)="Soma"</formula>
    </cfRule>
    <cfRule type="expression" dxfId="10676" priority="17619">
      <formula>LEFT($M35,7)="Exemplo"</formula>
    </cfRule>
    <cfRule type="expression" dxfId="10675" priority="17620">
      <formula>$N35+$O35&lt;1</formula>
    </cfRule>
    <cfRule type="expression" dxfId="10674" priority="17621">
      <formula>LEFT($M35,4)="Soma"</formula>
    </cfRule>
    <cfRule type="expression" dxfId="10673" priority="17622">
      <formula>LEFT($M35,7)="Exemplo"</formula>
    </cfRule>
    <cfRule type="expression" dxfId="10672" priority="17623">
      <formula>$N35+$O35&lt;1</formula>
    </cfRule>
    <cfRule type="expression" dxfId="10671" priority="17624">
      <formula>LEFT($M35,4)="Soma"</formula>
    </cfRule>
    <cfRule type="expression" dxfId="10670" priority="17625">
      <formula>LEFT($M35,7)="Exemplo"</formula>
    </cfRule>
    <cfRule type="expression" dxfId="10669" priority="17626">
      <formula>$N35+$O35&lt;1</formula>
    </cfRule>
    <cfRule type="expression" dxfId="10668" priority="17627">
      <formula>LEFT($M35,4)="Soma"</formula>
    </cfRule>
    <cfRule type="expression" dxfId="10667" priority="17628">
      <formula>LEFT($M35,7)="Exemplo"</formula>
    </cfRule>
    <cfRule type="expression" dxfId="10666" priority="17629">
      <formula>$N35+$O35&lt;1</formula>
    </cfRule>
    <cfRule type="expression" dxfId="10665" priority="17630">
      <formula>LEFT($M35,4)="Soma"</formula>
    </cfRule>
    <cfRule type="expression" dxfId="10664" priority="17631">
      <formula>LEFT($M35,7)="Exemplo"</formula>
    </cfRule>
    <cfRule type="expression" dxfId="10663" priority="17632">
      <formula>$N35+$O35&lt;1</formula>
    </cfRule>
    <cfRule type="expression" dxfId="10662" priority="17633">
      <formula>LEFT($M35,4)="Soma"</formula>
    </cfRule>
    <cfRule type="expression" dxfId="10661" priority="17634">
      <formula>LEFT($M35,7)="Exemplo"</formula>
    </cfRule>
    <cfRule type="expression" dxfId="10660" priority="17635">
      <formula>$N35+$O35&lt;1</formula>
    </cfRule>
    <cfRule type="expression" dxfId="10659" priority="17636">
      <formula>LEFT($M35,4)="Soma"</formula>
    </cfRule>
    <cfRule type="expression" dxfId="10658" priority="17637">
      <formula>LEFT($M35,7)="Exemplo"</formula>
    </cfRule>
    <cfRule type="expression" dxfId="10657" priority="17638">
      <formula>$N35+$O35&lt;1</formula>
    </cfRule>
    <cfRule type="expression" dxfId="10656" priority="17639">
      <formula>LEFT($M35,4)="Soma"</formula>
    </cfRule>
    <cfRule type="expression" dxfId="10655" priority="17641">
      <formula>LEFT($M35,7)="Exemplo"</formula>
    </cfRule>
    <cfRule type="expression" dxfId="10654" priority="17642">
      <formula>$N35+$O35&lt;1</formula>
    </cfRule>
    <cfRule type="expression" dxfId="10653" priority="17643">
      <formula>LEFT($M35,4)="Soma"</formula>
    </cfRule>
    <cfRule type="expression" dxfId="10652" priority="17644">
      <formula>LEFT($M35,7)="Exemplo"</formula>
    </cfRule>
    <cfRule type="expression" dxfId="10651" priority="17645">
      <formula>$N35+$O35&lt;1</formula>
    </cfRule>
    <cfRule type="expression" dxfId="10650" priority="17646">
      <formula>LEFT($M35,4)="Soma"</formula>
    </cfRule>
    <cfRule type="expression" dxfId="10649" priority="17647">
      <formula>LEFT($M35,7)="Exemplo"</formula>
    </cfRule>
    <cfRule type="expression" dxfId="10648" priority="17648">
      <formula>$N35+$O35&lt;1</formula>
    </cfRule>
    <cfRule type="expression" dxfId="10647" priority="17649">
      <formula>LEFT($M35,4)="Soma"</formula>
    </cfRule>
    <cfRule type="expression" dxfId="10646" priority="17650">
      <formula>LEFT($M35,7)="Exemplo"</formula>
    </cfRule>
    <cfRule type="expression" dxfId="10645" priority="17651">
      <formula>$N35+$O35&lt;1</formula>
    </cfRule>
    <cfRule type="expression" dxfId="10644" priority="17652">
      <formula>LEFT($M35,4)="Soma"</formula>
    </cfRule>
    <cfRule type="expression" dxfId="10643" priority="17653">
      <formula>LEFT($M35,7)="Exemplo"</formula>
    </cfRule>
    <cfRule type="expression" dxfId="10642" priority="17654">
      <formula>$N35+$O35&lt;1</formula>
    </cfRule>
    <cfRule type="expression" dxfId="10641" priority="17655">
      <formula>LEFT($M35,4)="Soma"</formula>
    </cfRule>
    <cfRule type="expression" dxfId="10640" priority="17656">
      <formula>LEFT($M35,7)="Exemplo"</formula>
    </cfRule>
    <cfRule type="expression" dxfId="10639" priority="17657">
      <formula>$N35+$O35&lt;1</formula>
    </cfRule>
    <cfRule type="expression" dxfId="10638" priority="17658">
      <formula>LEFT($M35,4)="Soma"</formula>
    </cfRule>
    <cfRule type="expression" dxfId="10637" priority="17659">
      <formula>LEFT($M35,7)="Exemplo"</formula>
    </cfRule>
    <cfRule type="expression" dxfId="10636" priority="17660">
      <formula>$N35+$O35&lt;1</formula>
    </cfRule>
    <cfRule type="expression" dxfId="10635" priority="17661">
      <formula>LEFT($M35,4)="Soma"</formula>
    </cfRule>
    <cfRule type="expression" dxfId="10634" priority="17662">
      <formula>LEFT($M35,7)="Exemplo"</formula>
    </cfRule>
    <cfRule type="expression" dxfId="10633" priority="17663">
      <formula>$N35+$O35&lt;1</formula>
    </cfRule>
    <cfRule type="expression" dxfId="10632" priority="17664">
      <formula>LEFT($M35,4)="Soma"</formula>
    </cfRule>
    <cfRule type="expression" dxfId="10631" priority="17665">
      <formula>LEFT($M35,7)="Exemplo"</formula>
    </cfRule>
    <cfRule type="expression" dxfId="10630" priority="17666">
      <formula>$N35+$O35&lt;1</formula>
    </cfRule>
    <cfRule type="expression" dxfId="10629" priority="17667">
      <formula>LEFT($M35,4)="Soma"</formula>
    </cfRule>
    <cfRule type="expression" dxfId="10628" priority="17668">
      <formula>LEFT($M35,7)="Exemplo"</formula>
    </cfRule>
    <cfRule type="expression" dxfId="10627" priority="17669">
      <formula>$N35+$O35&lt;1</formula>
    </cfRule>
    <cfRule type="expression" dxfId="10626" priority="17670">
      <formula>LEFT($M35,4)="Soma"</formula>
    </cfRule>
    <cfRule type="expression" dxfId="10625" priority="17671">
      <formula>LEFT($M35,7)="Exemplo"</formula>
    </cfRule>
    <cfRule type="expression" dxfId="10624" priority="17672">
      <formula>$N35+$O35&lt;1</formula>
    </cfRule>
    <cfRule type="expression" dxfId="10623" priority="17673">
      <formula>LEFT($M35,4)="Soma"</formula>
    </cfRule>
    <cfRule type="expression" dxfId="10622" priority="17674">
      <formula>LEFT($M35,7)="Exemplo"</formula>
    </cfRule>
    <cfRule type="expression" dxfId="10621" priority="17675">
      <formula>$N35+$O35&lt;1</formula>
    </cfRule>
    <cfRule type="expression" dxfId="10620" priority="17676">
      <formula>LEFT($M35,4)="Soma"</formula>
    </cfRule>
    <cfRule type="expression" dxfId="10619" priority="17680">
      <formula>LEFT($M35,7)="Exemplo"</formula>
    </cfRule>
    <cfRule type="expression" dxfId="10618" priority="17681">
      <formula>$N35+$O35&lt;1</formula>
    </cfRule>
    <cfRule type="expression" dxfId="10617" priority="17682">
      <formula>LEFT($M35,4)="Soma"</formula>
    </cfRule>
    <cfRule type="expression" dxfId="10616" priority="17690">
      <formula>LEFT($M35,7)="Exemplo"</formula>
    </cfRule>
    <cfRule type="expression" dxfId="10615" priority="17691">
      <formula>$N35+$O35&lt;1</formula>
    </cfRule>
    <cfRule type="expression" dxfId="10614" priority="17692">
      <formula>LEFT($M35,4)="Soma"</formula>
    </cfRule>
    <cfRule type="expression" dxfId="10613" priority="17693">
      <formula>LEFT($M35,7)="Exemplo"</formula>
    </cfRule>
    <cfRule type="expression" dxfId="10612" priority="17694">
      <formula>$N35+$O35&lt;1</formula>
    </cfRule>
    <cfRule type="expression" dxfId="10611" priority="17695">
      <formula>LEFT($M35,4)="Soma"</formula>
    </cfRule>
    <cfRule type="expression" dxfId="10610" priority="17696">
      <formula>LEFT($M35,7)="Exemplo"</formula>
    </cfRule>
    <cfRule type="expression" dxfId="10609" priority="17697">
      <formula>$N35+$O35&lt;1</formula>
    </cfRule>
    <cfRule type="expression" dxfId="10608" priority="17698">
      <formula>LEFT($M35,4)="Soma"</formula>
    </cfRule>
    <cfRule type="expression" dxfId="10607" priority="17699">
      <formula>LEFT($M35,7)="Exemplo"</formula>
    </cfRule>
    <cfRule type="expression" dxfId="10606" priority="17700">
      <formula>$N35+$O35&lt;1</formula>
    </cfRule>
    <cfRule type="expression" dxfId="10605" priority="17701">
      <formula>LEFT($M35,4)="Soma"</formula>
    </cfRule>
    <cfRule type="expression" dxfId="10604" priority="17702">
      <formula>LEFT($M35,7)="Exemplo"</formula>
    </cfRule>
    <cfRule type="expression" dxfId="10603" priority="17703">
      <formula>$N35+$O35&lt;1</formula>
    </cfRule>
    <cfRule type="expression" dxfId="10602" priority="17704">
      <formula>LEFT($M35,4)="Soma"</formula>
    </cfRule>
    <cfRule type="expression" dxfId="10601" priority="17705">
      <formula>LEFT($M35,7)="Exemplo"</formula>
    </cfRule>
    <cfRule type="expression" dxfId="10600" priority="17706">
      <formula>$N35+$O35&lt;1</formula>
    </cfRule>
    <cfRule type="expression" dxfId="10599" priority="17707">
      <formula>LEFT($M35,4)="Soma"</formula>
    </cfRule>
    <cfRule type="expression" dxfId="10598" priority="17708">
      <formula>LEFT($M35,7)="Exemplo"</formula>
    </cfRule>
    <cfRule type="expression" dxfId="10597" priority="17709">
      <formula>$N35+$O35&lt;1</formula>
    </cfRule>
    <cfRule type="expression" dxfId="10596" priority="17710">
      <formula>LEFT($M35,4)="Soma"</formula>
    </cfRule>
    <cfRule type="expression" dxfId="10595" priority="17711">
      <formula>LEFT($M35,7)="Exemplo"</formula>
    </cfRule>
    <cfRule type="expression" dxfId="10594" priority="17712">
      <formula>$N35+$O35&lt;1</formula>
    </cfRule>
    <cfRule type="expression" dxfId="10593" priority="17713">
      <formula>LEFT($M35,4)="Soma"</formula>
    </cfRule>
    <cfRule type="expression" dxfId="10592" priority="17715">
      <formula>LEFT($M35,7)="Exemplo"</formula>
    </cfRule>
    <cfRule type="expression" dxfId="10591" priority="17716">
      <formula>$N35+$O35&lt;1</formula>
    </cfRule>
    <cfRule type="expression" dxfId="10590" priority="17717">
      <formula>LEFT($M35,4)="Soma"</formula>
    </cfRule>
    <cfRule type="expression" dxfId="10589" priority="17718">
      <formula>LEFT($M35,7)="Exemplo"</formula>
    </cfRule>
    <cfRule type="expression" dxfId="10588" priority="17719">
      <formula>$N35+$O35&lt;1</formula>
    </cfRule>
    <cfRule type="expression" dxfId="10587" priority="17720">
      <formula>LEFT($M35,4)="Soma"</formula>
    </cfRule>
    <cfRule type="expression" dxfId="10586" priority="17721">
      <formula>LEFT($M35,7)="Exemplo"</formula>
    </cfRule>
    <cfRule type="expression" dxfId="10585" priority="17722">
      <formula>$N35+$O35&lt;1</formula>
    </cfRule>
    <cfRule type="expression" dxfId="10584" priority="17723">
      <formula>LEFT($M35,4)="Soma"</formula>
    </cfRule>
    <cfRule type="expression" dxfId="10583" priority="17724">
      <formula>LEFT($M35,7)="Exemplo"</formula>
    </cfRule>
    <cfRule type="expression" dxfId="10582" priority="17725">
      <formula>$N35+$O35&lt;1</formula>
    </cfRule>
    <cfRule type="expression" dxfId="10581" priority="17726">
      <formula>LEFT($M35,4)="Soma"</formula>
    </cfRule>
    <cfRule type="expression" dxfId="10580" priority="17727">
      <formula>LEFT($M35,7)="Exemplo"</formula>
    </cfRule>
    <cfRule type="expression" dxfId="10579" priority="17728">
      <formula>$N35+$O35&lt;1</formula>
    </cfRule>
    <cfRule type="expression" dxfId="10578" priority="17729">
      <formula>LEFT($M35,4)="Soma"</formula>
    </cfRule>
    <cfRule type="expression" dxfId="10577" priority="17730">
      <formula>LEFT($M35,7)="Exemplo"</formula>
    </cfRule>
    <cfRule type="expression" dxfId="10576" priority="17731">
      <formula>$N35+$O35&lt;1</formula>
    </cfRule>
    <cfRule type="expression" dxfId="10575" priority="17732">
      <formula>LEFT($M35,4)="Soma"</formula>
    </cfRule>
    <cfRule type="expression" dxfId="10574" priority="17733">
      <formula>LEFT($M35,7)="Exemplo"</formula>
    </cfRule>
    <cfRule type="expression" dxfId="10573" priority="17734">
      <formula>$N35+$O35&lt;1</formula>
    </cfRule>
    <cfRule type="expression" dxfId="10572" priority="17735">
      <formula>LEFT($M35,4)="Soma"</formula>
    </cfRule>
    <cfRule type="expression" dxfId="10571" priority="17736">
      <formula>LEFT($M35,7)="Exemplo"</formula>
    </cfRule>
    <cfRule type="expression" dxfId="10570" priority="17737">
      <formula>$N35+$O35&lt;1</formula>
    </cfRule>
    <cfRule type="expression" dxfId="10569" priority="17738">
      <formula>LEFT($M35,4)="Soma"</formula>
    </cfRule>
    <cfRule type="expression" dxfId="10568" priority="17739">
      <formula>LEFT($M35,7)="Exemplo"</formula>
    </cfRule>
    <cfRule type="expression" dxfId="10567" priority="17740">
      <formula>$N35+$O35&lt;1</formula>
    </cfRule>
    <cfRule type="expression" dxfId="10566" priority="17741">
      <formula>LEFT($M35,4)="Soma"</formula>
    </cfRule>
    <cfRule type="expression" dxfId="10565" priority="17742">
      <formula>LEFT($M35,7)="Exemplo"</formula>
    </cfRule>
    <cfRule type="expression" dxfId="10564" priority="17743">
      <formula>$N35+$O35&lt;1</formula>
    </cfRule>
    <cfRule type="expression" dxfId="10563" priority="17744">
      <formula>LEFT($M35,4)="Soma"</formula>
    </cfRule>
    <cfRule type="expression" dxfId="10562" priority="17745">
      <formula>LEFT($M35,7)="Exemplo"</formula>
    </cfRule>
    <cfRule type="expression" dxfId="10561" priority="17746">
      <formula>$N35+$O35&lt;1</formula>
    </cfRule>
    <cfRule type="expression" dxfId="10560" priority="17747">
      <formula>LEFT($M35,4)="Soma"</formula>
    </cfRule>
    <cfRule type="expression" dxfId="10559" priority="17748">
      <formula>LEFT($M35,7)="Exemplo"</formula>
    </cfRule>
    <cfRule type="expression" dxfId="10558" priority="17749">
      <formula>$N35+$O35&lt;1</formula>
    </cfRule>
    <cfRule type="expression" dxfId="10557" priority="17750">
      <formula>LEFT($M35,4)="Soma"</formula>
    </cfRule>
    <cfRule type="expression" dxfId="10556" priority="17751">
      <formula>LEFT($M35,7)="Exemplo"</formula>
    </cfRule>
    <cfRule type="expression" dxfId="10555" priority="17752">
      <formula>$N35+$O35&lt;1</formula>
    </cfRule>
    <cfRule type="expression" dxfId="10554" priority="17753">
      <formula>LEFT($M35,4)="Soma"</formula>
    </cfRule>
    <cfRule type="expression" dxfId="10553" priority="17754">
      <formula>LEFT($M35,7)="Exemplo"</formula>
    </cfRule>
    <cfRule type="expression" dxfId="10552" priority="17755">
      <formula>$N35+$O35&lt;1</formula>
    </cfRule>
    <cfRule type="expression" dxfId="10551" priority="17756">
      <formula>LEFT($M35,4)="Soma"</formula>
    </cfRule>
    <cfRule type="expression" dxfId="10550" priority="17757">
      <formula>LEFT($M35,7)="Exemplo"</formula>
    </cfRule>
    <cfRule type="expression" dxfId="10549" priority="17758">
      <formula>$N35+$O35&lt;1</formula>
    </cfRule>
    <cfRule type="expression" dxfId="10548" priority="17759">
      <formula>LEFT($M35,4)="Soma"</formula>
    </cfRule>
    <cfRule type="expression" dxfId="10547" priority="17760">
      <formula>LEFT($M35,7)="Exemplo"</formula>
    </cfRule>
    <cfRule type="expression" dxfId="10546" priority="17761">
      <formula>$N35+$O35&lt;1</formula>
    </cfRule>
    <cfRule type="expression" dxfId="10545" priority="17762">
      <formula>LEFT($M35,4)="Soma"</formula>
    </cfRule>
    <cfRule type="expression" dxfId="10544" priority="17763">
      <formula>LEFT($M35,7)="Exemplo"</formula>
    </cfRule>
    <cfRule type="expression" dxfId="10543" priority="17764">
      <formula>$N35+$O35&lt;1</formula>
    </cfRule>
    <cfRule type="expression" dxfId="10542" priority="17765">
      <formula>LEFT($M35,4)="Soma"</formula>
    </cfRule>
    <cfRule type="expression" dxfId="10541" priority="17766">
      <formula>LEFT($M35,7)="Exemplo"</formula>
    </cfRule>
    <cfRule type="expression" dxfId="10540" priority="17767">
      <formula>$N35+$O35&lt;1</formula>
    </cfRule>
    <cfRule type="expression" dxfId="10539" priority="17768">
      <formula>LEFT($M35,4)="Soma"</formula>
    </cfRule>
    <cfRule type="expression" dxfId="10538" priority="17769">
      <formula>LEFT($M35,7)="Exemplo"</formula>
    </cfRule>
    <cfRule type="expression" dxfId="10537" priority="17770">
      <formula>$N35+$O35&lt;1</formula>
    </cfRule>
    <cfRule type="expression" dxfId="10536" priority="17771">
      <formula>LEFT($M35,4)="Soma"</formula>
    </cfRule>
    <cfRule type="expression" dxfId="10535" priority="17772">
      <formula>LEFT($M35,7)="Exemplo"</formula>
    </cfRule>
    <cfRule type="expression" dxfId="10534" priority="17773">
      <formula>$N35+$O35&lt;1</formula>
    </cfRule>
    <cfRule type="expression" dxfId="10533" priority="17774">
      <formula>LEFT($M35,4)="Soma"</formula>
    </cfRule>
    <cfRule type="expression" dxfId="10532" priority="17775">
      <formula>LEFT($M35,7)="Exemplo"</formula>
    </cfRule>
    <cfRule type="expression" dxfId="10531" priority="17776">
      <formula>$N35+$O35&lt;1</formula>
    </cfRule>
    <cfRule type="expression" dxfId="10530" priority="17777">
      <formula>LEFT($M35,4)="Soma"</formula>
    </cfRule>
    <cfRule type="expression" dxfId="10529" priority="17778">
      <formula>LEFT($M35,7)="Exemplo"</formula>
    </cfRule>
    <cfRule type="expression" dxfId="10528" priority="17779">
      <formula>$N35+$O35&lt;1</formula>
    </cfRule>
    <cfRule type="expression" dxfId="10527" priority="17780">
      <formula>LEFT($M35,4)="Soma"</formula>
    </cfRule>
    <cfRule type="expression" dxfId="10526" priority="17781">
      <formula>LEFT($M35,7)="Exemplo"</formula>
    </cfRule>
    <cfRule type="expression" dxfId="10525" priority="17782">
      <formula>$N35+$O35&lt;1</formula>
    </cfRule>
    <cfRule type="expression" dxfId="10524" priority="17783">
      <formula>LEFT($M35,4)="Soma"</formula>
    </cfRule>
    <cfRule type="expression" dxfId="10523" priority="17784">
      <formula>LEFT($M35,7)="Exemplo"</formula>
    </cfRule>
    <cfRule type="expression" dxfId="10522" priority="17785">
      <formula>$N35+$O35&lt;1</formula>
    </cfRule>
    <cfRule type="expression" dxfId="10521" priority="17786">
      <formula>LEFT($M35,4)="Soma"</formula>
    </cfRule>
    <cfRule type="expression" dxfId="10520" priority="17787">
      <formula>LEFT($M35,7)="Exemplo"</formula>
    </cfRule>
    <cfRule type="expression" dxfId="10519" priority="17788">
      <formula>$N35+$O35&lt;1</formula>
    </cfRule>
    <cfRule type="expression" dxfId="10518" priority="17789">
      <formula>LEFT($M35,4)="Soma"</formula>
    </cfRule>
    <cfRule type="expression" dxfId="10517" priority="17790">
      <formula>LEFT($M35,7)="Exemplo"</formula>
    </cfRule>
    <cfRule type="expression" dxfId="10516" priority="17791">
      <formula>$N35+$O35&lt;1</formula>
    </cfRule>
    <cfRule type="expression" dxfId="10515" priority="17792">
      <formula>LEFT($M35,4)="Soma"</formula>
    </cfRule>
    <cfRule type="expression" dxfId="10514" priority="17793">
      <formula>LEFT($M35,7)="Exemplo"</formula>
    </cfRule>
    <cfRule type="expression" dxfId="10513" priority="17794">
      <formula>$N35+$O35&lt;1</formula>
    </cfRule>
    <cfRule type="expression" dxfId="10512" priority="17795">
      <formula>LEFT($M35,4)="Soma"</formula>
    </cfRule>
    <cfRule type="expression" dxfId="10511" priority="17796">
      <formula>LEFT($M35,7)="Exemplo"</formula>
    </cfRule>
    <cfRule type="expression" dxfId="10510" priority="17797">
      <formula>$N35+$O35&lt;1</formula>
    </cfRule>
    <cfRule type="expression" dxfId="10509" priority="17024">
      <formula>LEFT($M35,7)="Exemplo"</formula>
    </cfRule>
    <cfRule type="expression" dxfId="10508" priority="17798">
      <formula>LEFT($M35,4)="Soma"</formula>
    </cfRule>
    <cfRule type="expression" dxfId="10507" priority="17799">
      <formula>LEFT($M35,7)="Exemplo"</formula>
    </cfRule>
    <cfRule type="expression" dxfId="10506" priority="17800">
      <formula>$N35+$O35&lt;1</formula>
    </cfRule>
    <cfRule type="expression" dxfId="10505" priority="17801">
      <formula>LEFT($M35,4)="Soma"</formula>
    </cfRule>
    <cfRule type="expression" dxfId="10504" priority="17802">
      <formula>LEFT($M35,7)="Exemplo"</formula>
    </cfRule>
    <cfRule type="expression" dxfId="10503" priority="17803">
      <formula>$N35+$O35&lt;1</formula>
    </cfRule>
    <cfRule type="expression" dxfId="10502" priority="17804">
      <formula>LEFT($M35,4)="Soma"</formula>
    </cfRule>
    <cfRule type="expression" dxfId="10501" priority="17805">
      <formula>LEFT($M35,7)="Exemplo"</formula>
    </cfRule>
    <cfRule type="expression" dxfId="10500" priority="17806">
      <formula>$N35+$O35&lt;1</formula>
    </cfRule>
    <cfRule type="expression" dxfId="10499" priority="17807">
      <formula>LEFT($M35,4)="Soma"</formula>
    </cfRule>
    <cfRule type="expression" dxfId="10498" priority="17808">
      <formula>LEFT($M35,7)="Exemplo"</formula>
    </cfRule>
    <cfRule type="expression" dxfId="10497" priority="17809">
      <formula>$N35+$O35&lt;1</formula>
    </cfRule>
    <cfRule type="expression" dxfId="10496" priority="17810">
      <formula>LEFT($M35,4)="Soma"</formula>
    </cfRule>
    <cfRule type="expression" dxfId="10495" priority="17811">
      <formula>LEFT($M35,7)="Exemplo"</formula>
    </cfRule>
    <cfRule type="expression" dxfId="10494" priority="17812">
      <formula>$N35+$O35&lt;1</formula>
    </cfRule>
    <cfRule type="expression" dxfId="10493" priority="17813">
      <formula>LEFT($M35,4)="Soma"</formula>
    </cfRule>
    <cfRule type="expression" dxfId="10492" priority="17814">
      <formula>LEFT($M35,7)="Exemplo"</formula>
    </cfRule>
    <cfRule type="expression" dxfId="10491" priority="17815">
      <formula>$N35+$O35&lt;1</formula>
    </cfRule>
    <cfRule type="expression" dxfId="10490" priority="17816">
      <formula>LEFT($M35,4)="Soma"</formula>
    </cfRule>
    <cfRule type="expression" dxfId="10489" priority="17817">
      <formula>LEFT($M35,7)="Exemplo"</formula>
    </cfRule>
    <cfRule type="expression" dxfId="10488" priority="17818">
      <formula>$N35+$O35&lt;1</formula>
    </cfRule>
    <cfRule type="expression" dxfId="10487" priority="17819">
      <formula>LEFT($M35,4)="Soma"</formula>
    </cfRule>
    <cfRule type="expression" dxfId="10486" priority="17820">
      <formula>LEFT($M35,7)="Exemplo"</formula>
    </cfRule>
    <cfRule type="expression" dxfId="10485" priority="17821">
      <formula>$N35+$O35&lt;1</formula>
    </cfRule>
    <cfRule type="expression" dxfId="10484" priority="17822">
      <formula>LEFT($M35,4)="Soma"</formula>
    </cfRule>
    <cfRule type="expression" dxfId="10483" priority="8588">
      <formula>$N35+$O35&lt;1</formula>
    </cfRule>
    <cfRule type="expression" dxfId="10482" priority="8587">
      <formula>LEFT($M35,7)="Exemplo"</formula>
    </cfRule>
    <cfRule type="expression" dxfId="10481" priority="8586">
      <formula>LEFT($M35,4)="Soma"</formula>
    </cfRule>
    <cfRule type="expression" dxfId="10480" priority="8585">
      <formula>$N35+$O35&lt;1</formula>
    </cfRule>
    <cfRule type="expression" dxfId="10479" priority="8584">
      <formula>LEFT($M35,7)="Exemplo"</formula>
    </cfRule>
    <cfRule type="expression" dxfId="10478" priority="8583">
      <formula>LEFT($M35,4)="Soma"</formula>
    </cfRule>
    <cfRule type="expression" dxfId="10477" priority="8582">
      <formula>$N35+$O35&lt;1</formula>
    </cfRule>
    <cfRule type="expression" dxfId="10476" priority="8581">
      <formula>LEFT($M35,7)="Exemplo"</formula>
    </cfRule>
    <cfRule type="expression" dxfId="10475" priority="9260">
      <formula>LEFT($M35,7)="Exemplo"</formula>
    </cfRule>
    <cfRule type="expression" dxfId="10474" priority="8573">
      <formula>LEFT($M35,4)="Soma"</formula>
    </cfRule>
    <cfRule type="expression" dxfId="10473" priority="8572">
      <formula>$N35+$O35&lt;1</formula>
    </cfRule>
    <cfRule type="expression" dxfId="10472" priority="8571">
      <formula>LEFT($M35,7)="Exemplo"</formula>
    </cfRule>
    <cfRule type="expression" dxfId="10471" priority="8567">
      <formula>LEFT($M35,4)="Soma"</formula>
    </cfRule>
    <cfRule type="expression" dxfId="10470" priority="8566">
      <formula>$N35+$O35&lt;1</formula>
    </cfRule>
    <cfRule type="expression" dxfId="10469" priority="8565">
      <formula>LEFT($M35,7)="Exemplo"</formula>
    </cfRule>
    <cfRule type="expression" dxfId="10468" priority="8564">
      <formula>LEFT($M35,4)="Soma"</formula>
    </cfRule>
    <cfRule type="expression" dxfId="10467" priority="8563">
      <formula>$N35+$O35&lt;1</formula>
    </cfRule>
    <cfRule type="expression" dxfId="10466" priority="8562">
      <formula>LEFT($M35,7)="Exemplo"</formula>
    </cfRule>
    <cfRule type="expression" dxfId="10465" priority="8561">
      <formula>LEFT($M35,4)="Soma"</formula>
    </cfRule>
    <cfRule type="expression" dxfId="10464" priority="8560">
      <formula>$N35+$O35&lt;1</formula>
    </cfRule>
    <cfRule type="expression" dxfId="10463" priority="8559">
      <formula>LEFT($M35,7)="Exemplo"</formula>
    </cfRule>
    <cfRule type="expression" dxfId="10462" priority="8558">
      <formula>LEFT($M35,4)="Soma"</formula>
    </cfRule>
    <cfRule type="expression" dxfId="10461" priority="8557">
      <formula>$N35+$O35&lt;1</formula>
    </cfRule>
    <cfRule type="expression" dxfId="10460" priority="8556">
      <formula>LEFT($M35,7)="Exemplo"</formula>
    </cfRule>
    <cfRule type="expression" dxfId="10459" priority="8555">
      <formula>LEFT($M35,4)="Soma"</formula>
    </cfRule>
    <cfRule type="expression" dxfId="10458" priority="8554">
      <formula>$N35+$O35&lt;1</formula>
    </cfRule>
    <cfRule type="expression" dxfId="10457" priority="8553">
      <formula>LEFT($M35,7)="Exemplo"</formula>
    </cfRule>
    <cfRule type="expression" dxfId="10456" priority="8552">
      <formula>LEFT($M35,4)="Soma"</formula>
    </cfRule>
    <cfRule type="expression" dxfId="10455" priority="8551">
      <formula>$N35+$O35&lt;1</formula>
    </cfRule>
    <cfRule type="expression" dxfId="10454" priority="8549">
      <formula>LEFT($M35,4)="Soma"</formula>
    </cfRule>
    <cfRule type="expression" dxfId="10453" priority="8548">
      <formula>$N35+$O35&lt;1</formula>
    </cfRule>
    <cfRule type="expression" dxfId="10452" priority="8547">
      <formula>LEFT($M35,7)="Exemplo"</formula>
    </cfRule>
    <cfRule type="expression" dxfId="10451" priority="8546">
      <formula>LEFT($M35,4)="Soma"</formula>
    </cfRule>
    <cfRule type="expression" dxfId="10450" priority="8545">
      <formula>$N35+$O35&lt;1</formula>
    </cfRule>
    <cfRule type="expression" dxfId="10449" priority="8544">
      <formula>LEFT($M35,7)="Exemplo"</formula>
    </cfRule>
    <cfRule type="expression" dxfId="10448" priority="8543">
      <formula>LEFT($M35,4)="Soma"</formula>
    </cfRule>
    <cfRule type="expression" dxfId="10447" priority="8542">
      <formula>$N35+$O35&lt;1</formula>
    </cfRule>
    <cfRule type="expression" dxfId="10446" priority="8541">
      <formula>LEFT($M35,7)="Exemplo"</formula>
    </cfRule>
    <cfRule type="expression" dxfId="10445" priority="8540">
      <formula>LEFT($M35,4)="Soma"</formula>
    </cfRule>
    <cfRule type="expression" dxfId="10444" priority="8539">
      <formula>$N35+$O35&lt;1</formula>
    </cfRule>
    <cfRule type="expression" dxfId="10443" priority="8538">
      <formula>LEFT($M35,7)="Exemplo"</formula>
    </cfRule>
    <cfRule type="expression" dxfId="10442" priority="8537">
      <formula>LEFT($M35,4)="Soma"</formula>
    </cfRule>
    <cfRule type="expression" dxfId="10441" priority="8536">
      <formula>$N35+$O35&lt;1</formula>
    </cfRule>
    <cfRule type="expression" dxfId="10440" priority="8535">
      <formula>LEFT($M35,7)="Exemplo"</formula>
    </cfRule>
    <cfRule type="expression" dxfId="10439" priority="8534">
      <formula>LEFT($M35,4)="Soma"</formula>
    </cfRule>
    <cfRule type="expression" dxfId="10438" priority="8533">
      <formula>$N35+$O35&lt;1</formula>
    </cfRule>
    <cfRule type="expression" dxfId="10437" priority="8532">
      <formula>LEFT($M35,7)="Exemplo"</formula>
    </cfRule>
    <cfRule type="expression" dxfId="10436" priority="8530">
      <formula>LEFT($M35,4)="Soma"</formula>
    </cfRule>
    <cfRule type="expression" dxfId="10435" priority="8529">
      <formula>$N35+$O35&lt;1</formula>
    </cfRule>
    <cfRule type="expression" dxfId="10434" priority="8528">
      <formula>LEFT($M35,7)="Exemplo"</formula>
    </cfRule>
    <cfRule type="expression" dxfId="10433" priority="8527">
      <formula>LEFT($M35,4)="Soma"</formula>
    </cfRule>
    <cfRule type="expression" dxfId="10432" priority="8526">
      <formula>$N35+$O35&lt;1</formula>
    </cfRule>
    <cfRule type="expression" dxfId="10431" priority="8525">
      <formula>LEFT($M35,7)="Exemplo"</formula>
    </cfRule>
    <cfRule type="expression" dxfId="10430" priority="8524">
      <formula>LEFT($M35,4)="Soma"</formula>
    </cfRule>
    <cfRule type="expression" dxfId="10429" priority="8523">
      <formula>$N35+$O35&lt;1</formula>
    </cfRule>
    <cfRule type="expression" dxfId="10428" priority="8522">
      <formula>LEFT($M35,7)="Exemplo"</formula>
    </cfRule>
    <cfRule type="expression" dxfId="10427" priority="8521">
      <formula>LEFT($M35,4)="Soma"</formula>
    </cfRule>
    <cfRule type="expression" dxfId="10426" priority="8520">
      <formula>$N35+$O35&lt;1</formula>
    </cfRule>
    <cfRule type="expression" dxfId="10425" priority="8519">
      <formula>LEFT($M35,7)="Exemplo"</formula>
    </cfRule>
    <cfRule type="expression" dxfId="10424" priority="8518">
      <formula>LEFT($M35,4)="Soma"</formula>
    </cfRule>
    <cfRule type="expression" dxfId="10423" priority="8517">
      <formula>$N35+$O35&lt;1</formula>
    </cfRule>
    <cfRule type="expression" dxfId="10422" priority="8516">
      <formula>LEFT($M35,7)="Exemplo"</formula>
    </cfRule>
    <cfRule type="expression" dxfId="10421" priority="8515">
      <formula>LEFT($M35,4)="Soma"</formula>
    </cfRule>
    <cfRule type="expression" dxfId="10420" priority="8514">
      <formula>$N35+$O35&lt;1</formula>
    </cfRule>
    <cfRule type="expression" dxfId="10419" priority="8513">
      <formula>LEFT($M35,7)="Exemplo"</formula>
    </cfRule>
    <cfRule type="expression" dxfId="10418" priority="8512">
      <formula>LEFT($M35,4)="Soma"</formula>
    </cfRule>
    <cfRule type="expression" dxfId="10417" priority="8511">
      <formula>$N35+$O35&lt;1</formula>
    </cfRule>
    <cfRule type="expression" dxfId="10416" priority="8510">
      <formula>LEFT($M35,7)="Exemplo"</formula>
    </cfRule>
    <cfRule type="expression" dxfId="10415" priority="8509">
      <formula>LEFT($M35,4)="Soma"</formula>
    </cfRule>
    <cfRule type="expression" dxfId="10414" priority="8508">
      <formula>$N35+$O35&lt;1</formula>
    </cfRule>
    <cfRule type="expression" dxfId="10413" priority="8507">
      <formula>LEFT($M35,7)="Exemplo"</formula>
    </cfRule>
    <cfRule type="expression" dxfId="10412" priority="8506">
      <formula>LEFT($M35,4)="Soma"</formula>
    </cfRule>
    <cfRule type="expression" dxfId="10411" priority="8505">
      <formula>$N35+$O35&lt;1</formula>
    </cfRule>
    <cfRule type="expression" dxfId="10410" priority="8504">
      <formula>LEFT($M35,7)="Exemplo"</formula>
    </cfRule>
    <cfRule type="expression" dxfId="10409" priority="8503">
      <formula>LEFT($M35,4)="Soma"</formula>
    </cfRule>
    <cfRule type="expression" dxfId="10408" priority="8502">
      <formula>$N35+$O35&lt;1</formula>
    </cfRule>
    <cfRule type="expression" dxfId="10407" priority="8501">
      <formula>LEFT($M35,7)="Exemplo"</formula>
    </cfRule>
    <cfRule type="expression" dxfId="10406" priority="8500">
      <formula>LEFT($M35,4)="Soma"</formula>
    </cfRule>
    <cfRule type="expression" dxfId="10405" priority="8499">
      <formula>$N35+$O35&lt;1</formula>
    </cfRule>
    <cfRule type="expression" dxfId="10404" priority="8498">
      <formula>LEFT($M35,7)="Exemplo"</formula>
    </cfRule>
    <cfRule type="expression" dxfId="10403" priority="8497">
      <formula>LEFT($M35,4)="Soma"</formula>
    </cfRule>
    <cfRule type="expression" dxfId="10402" priority="8496">
      <formula>$N35+$O35&lt;1</formula>
    </cfRule>
    <cfRule type="expression" dxfId="10401" priority="8495">
      <formula>LEFT($M35,7)="Exemplo"</formula>
    </cfRule>
    <cfRule type="expression" dxfId="10400" priority="8494">
      <formula>LEFT($M35,4)="Soma"</formula>
    </cfRule>
    <cfRule type="expression" dxfId="10399" priority="8493">
      <formula>$N35+$O35&lt;1</formula>
    </cfRule>
    <cfRule type="expression" dxfId="10398" priority="8492">
      <formula>LEFT($M35,7)="Exemplo"</formula>
    </cfRule>
    <cfRule type="expression" dxfId="10397" priority="8491">
      <formula>LEFT($M35,4)="Soma"</formula>
    </cfRule>
    <cfRule type="expression" dxfId="10396" priority="8490">
      <formula>$N35+$O35&lt;1</formula>
    </cfRule>
    <cfRule type="expression" dxfId="10395" priority="8489">
      <formula>LEFT($M35,7)="Exemplo"</formula>
    </cfRule>
    <cfRule type="expression" dxfId="10394" priority="8488">
      <formula>LEFT($M35,4)="Soma"</formula>
    </cfRule>
    <cfRule type="expression" dxfId="10393" priority="8487">
      <formula>$N35+$O35&lt;1</formula>
    </cfRule>
    <cfRule type="expression" dxfId="10392" priority="8486">
      <formula>LEFT($M35,7)="Exemplo"</formula>
    </cfRule>
    <cfRule type="expression" dxfId="10391" priority="8459">
      <formula>LEFT($M35,4)="Soma"</formula>
    </cfRule>
    <cfRule type="expression" dxfId="10390" priority="8458">
      <formula>$N35+$O35&lt;1</formula>
    </cfRule>
    <cfRule type="expression" dxfId="10389" priority="8457">
      <formula>LEFT($M35,7)="Exemplo"</formula>
    </cfRule>
    <cfRule type="expression" dxfId="10388" priority="8456">
      <formula>LEFT($M35,4)="Soma"</formula>
    </cfRule>
    <cfRule type="expression" dxfId="10387" priority="8455">
      <formula>$N35+$O35&lt;1</formula>
    </cfRule>
    <cfRule type="expression" dxfId="10386" priority="8454">
      <formula>LEFT($M35,7)="Exemplo"</formula>
    </cfRule>
    <cfRule type="expression" dxfId="10385" priority="8453">
      <formula>LEFT($M35,4)="Soma"</formula>
    </cfRule>
    <cfRule type="expression" dxfId="10384" priority="8452">
      <formula>$N35+$O35&lt;1</formula>
    </cfRule>
    <cfRule type="expression" dxfId="10383" priority="8451">
      <formula>LEFT($M35,7)="Exemplo"</formula>
    </cfRule>
    <cfRule type="expression" dxfId="10382" priority="8450">
      <formula>LEFT($M35,4)="Soma"</formula>
    </cfRule>
    <cfRule type="expression" dxfId="10381" priority="8449">
      <formula>$N35+$O35&lt;1</formula>
    </cfRule>
    <cfRule type="expression" dxfId="10380" priority="8448">
      <formula>LEFT($M35,7)="Exemplo"</formula>
    </cfRule>
    <cfRule type="expression" dxfId="10379" priority="8432">
      <formula>LEFT($M35,4)="Soma"</formula>
    </cfRule>
    <cfRule type="expression" dxfId="10378" priority="8431">
      <formula>$N35+$O35&lt;1</formula>
    </cfRule>
    <cfRule type="expression" dxfId="10377" priority="8430">
      <formula>LEFT($M35,7)="Exemplo"</formula>
    </cfRule>
    <cfRule type="expression" dxfId="10376" priority="8429">
      <formula>LEFT($M35,4)="Soma"</formula>
    </cfRule>
    <cfRule type="expression" dxfId="10375" priority="8428">
      <formula>$N35+$O35&lt;1</formula>
    </cfRule>
    <cfRule type="expression" dxfId="10374" priority="8427">
      <formula>LEFT($M35,7)="Exemplo"</formula>
    </cfRule>
    <cfRule type="expression" dxfId="10373" priority="8426">
      <formula>LEFT($M35,4)="Soma"</formula>
    </cfRule>
    <cfRule type="expression" dxfId="10372" priority="8425">
      <formula>$N35+$O35&lt;1</formula>
    </cfRule>
    <cfRule type="expression" dxfId="10371" priority="8424">
      <formula>LEFT($M35,7)="Exemplo"</formula>
    </cfRule>
    <cfRule type="expression" dxfId="10370" priority="8423">
      <formula>LEFT($M35,4)="Soma"</formula>
    </cfRule>
    <cfRule type="expression" dxfId="10369" priority="8422">
      <formula>$N35+$O35&lt;1</formula>
    </cfRule>
    <cfRule type="expression" dxfId="10368" priority="8421">
      <formula>LEFT($M35,7)="Exemplo"</formula>
    </cfRule>
    <cfRule type="expression" dxfId="10367" priority="8420">
      <formula>LEFT($M35,4)="Soma"</formula>
    </cfRule>
    <cfRule type="expression" dxfId="10366" priority="8419">
      <formula>$N35+$O35&lt;1</formula>
    </cfRule>
    <cfRule type="expression" dxfId="10365" priority="8418">
      <formula>LEFT($M35,7)="Exemplo"</formula>
    </cfRule>
    <cfRule type="expression" dxfId="10364" priority="8710">
      <formula>LEFT($M35,4)="Soma"</formula>
    </cfRule>
    <cfRule type="expression" dxfId="10363" priority="8709">
      <formula>$N35+$O35&lt;1</formula>
    </cfRule>
    <cfRule type="expression" dxfId="10362" priority="8708">
      <formula>LEFT($M35,7)="Exemplo"</formula>
    </cfRule>
    <cfRule type="expression" dxfId="10361" priority="8707">
      <formula>LEFT($M35,4)="Soma"</formula>
    </cfRule>
    <cfRule type="expression" dxfId="10360" priority="8706">
      <formula>$N35+$O35&lt;1</formula>
    </cfRule>
    <cfRule type="expression" dxfId="10359" priority="8705">
      <formula>LEFT($M35,7)="Exemplo"</formula>
    </cfRule>
    <cfRule type="expression" dxfId="10358" priority="8704">
      <formula>LEFT($M35,4)="Soma"</formula>
    </cfRule>
    <cfRule type="expression" dxfId="10357" priority="8703">
      <formula>$N35+$O35&lt;1</formula>
    </cfRule>
    <cfRule type="expression" dxfId="10356" priority="8702">
      <formula>LEFT($M35,7)="Exemplo"</formula>
    </cfRule>
    <cfRule type="expression" dxfId="10355" priority="8701">
      <formula>LEFT($M35,4)="Soma"</formula>
    </cfRule>
    <cfRule type="expression" dxfId="10354" priority="8700">
      <formula>$N35+$O35&lt;1</formula>
    </cfRule>
    <cfRule type="expression" dxfId="10353" priority="8699">
      <formula>LEFT($M35,7)="Exemplo"</formula>
    </cfRule>
    <cfRule type="expression" dxfId="10352" priority="8698">
      <formula>LEFT($M35,4)="Soma"</formula>
    </cfRule>
    <cfRule type="expression" dxfId="10351" priority="8697">
      <formula>$N35+$O35&lt;1</formula>
    </cfRule>
    <cfRule type="expression" dxfId="10350" priority="8696">
      <formula>LEFT($M35,7)="Exemplo"</formula>
    </cfRule>
    <cfRule type="expression" dxfId="10349" priority="8695">
      <formula>LEFT($M35,4)="Soma"</formula>
    </cfRule>
    <cfRule type="expression" dxfId="10348" priority="8694">
      <formula>$N35+$O35&lt;1</formula>
    </cfRule>
    <cfRule type="expression" dxfId="10347" priority="8693">
      <formula>LEFT($M35,7)="Exemplo"</formula>
    </cfRule>
    <cfRule type="expression" dxfId="10346" priority="8692">
      <formula>LEFT($M35,4)="Soma"</formula>
    </cfRule>
    <cfRule type="expression" dxfId="10345" priority="8691">
      <formula>$N35+$O35&lt;1</formula>
    </cfRule>
    <cfRule type="expression" dxfId="10344" priority="8690">
      <formula>LEFT($M35,7)="Exemplo"</formula>
    </cfRule>
    <cfRule type="expression" dxfId="10343" priority="8689">
      <formula>LEFT($M35,4)="Soma"</formula>
    </cfRule>
    <cfRule type="expression" dxfId="10342" priority="8688">
      <formula>$N35+$O35&lt;1</formula>
    </cfRule>
    <cfRule type="expression" dxfId="10341" priority="8687">
      <formula>LEFT($M35,7)="Exemplo"</formula>
    </cfRule>
    <cfRule type="expression" dxfId="10340" priority="8686">
      <formula>LEFT($M35,4)="Soma"</formula>
    </cfRule>
    <cfRule type="expression" dxfId="10339" priority="8685">
      <formula>$N35+$O35&lt;1</formula>
    </cfRule>
    <cfRule type="expression" dxfId="10338" priority="9242">
      <formula>LEFT($M35,7)="Exemplo"</formula>
    </cfRule>
    <cfRule type="expression" dxfId="10337" priority="9243">
      <formula>$N35+$O35&lt;1</formula>
    </cfRule>
    <cfRule type="expression" dxfId="10336" priority="9244">
      <formula>LEFT($M35,4)="Soma"</formula>
    </cfRule>
    <cfRule type="expression" dxfId="10335" priority="9245">
      <formula>LEFT($M35,7)="Exemplo"</formula>
    </cfRule>
    <cfRule type="expression" dxfId="10334" priority="9246">
      <formula>$N35+$O35&lt;1</formula>
    </cfRule>
    <cfRule type="expression" dxfId="10333" priority="9247">
      <formula>LEFT($M35,4)="Soma"</formula>
    </cfRule>
    <cfRule type="expression" dxfId="10332" priority="9248">
      <formula>LEFT($M35,7)="Exemplo"</formula>
    </cfRule>
    <cfRule type="expression" dxfId="10331" priority="9249">
      <formula>$N35+$O35&lt;1</formula>
    </cfRule>
    <cfRule type="expression" dxfId="10330" priority="9250">
      <formula>LEFT($M35,4)="Soma"</formula>
    </cfRule>
    <cfRule type="expression" dxfId="10329" priority="9251">
      <formula>LEFT($M35,7)="Exemplo"</formula>
    </cfRule>
    <cfRule type="expression" dxfId="10328" priority="9252">
      <formula>$N35+$O35&lt;1</formula>
    </cfRule>
    <cfRule type="expression" dxfId="10327" priority="9253">
      <formula>LEFT($M35,4)="Soma"</formula>
    </cfRule>
    <cfRule type="expression" dxfId="10326" priority="9254">
      <formula>LEFT($M35,7)="Exemplo"</formula>
    </cfRule>
    <cfRule type="expression" dxfId="10325" priority="9255">
      <formula>$N35+$O35&lt;1</formula>
    </cfRule>
    <cfRule type="expression" dxfId="10324" priority="9256">
      <formula>LEFT($M35,4)="Soma"</formula>
    </cfRule>
    <cfRule type="expression" dxfId="10323" priority="9257">
      <formula>LEFT($M35,7)="Exemplo"</formula>
    </cfRule>
    <cfRule type="expression" dxfId="10322" priority="9258">
      <formula>$N35+$O35&lt;1</formula>
    </cfRule>
    <cfRule type="expression" dxfId="10321" priority="9259">
      <formula>LEFT($M35,4)="Soma"</formula>
    </cfRule>
    <cfRule type="expression" dxfId="10320" priority="8550">
      <formula>LEFT($M35,7)="Exemplo"</formula>
    </cfRule>
    <cfRule type="expression" dxfId="10319" priority="9261">
      <formula>$N35+$O35&lt;1</formula>
    </cfRule>
    <cfRule type="expression" dxfId="10318" priority="17823">
      <formula>LEFT($M35,7)="Exemplo"</formula>
    </cfRule>
    <cfRule type="expression" dxfId="10317" priority="9262">
      <formula>LEFT($M35,4)="Soma"</formula>
    </cfRule>
    <cfRule type="expression" dxfId="10316" priority="17824">
      <formula>$N35+$O35&lt;1</formula>
    </cfRule>
    <cfRule type="expression" dxfId="10315" priority="17825">
      <formula>LEFT($M35,4)="Soma"</formula>
    </cfRule>
    <cfRule type="expression" dxfId="10314" priority="8912">
      <formula>$N35+$O35&lt;1</formula>
    </cfRule>
  </conditionalFormatting>
  <conditionalFormatting sqref="M36">
    <cfRule type="expression" dxfId="10313" priority="9185">
      <formula>$N36+$O36&lt;1</formula>
    </cfRule>
    <cfRule type="expression" dxfId="10312" priority="9186">
      <formula>LEFT($M36,4)="Soma"</formula>
    </cfRule>
    <cfRule type="expression" dxfId="10311" priority="9187">
      <formula>LEFT($M36,7)="Exemplo"</formula>
    </cfRule>
    <cfRule type="expression" dxfId="10310" priority="9188">
      <formula>$N36+$O36&lt;1</formula>
    </cfRule>
    <cfRule type="expression" dxfId="10309" priority="9189">
      <formula>LEFT($M36,4)="Soma"</formula>
    </cfRule>
    <cfRule type="expression" dxfId="10308" priority="9190">
      <formula>LEFT($M36,7)="Exemplo"</formula>
    </cfRule>
    <cfRule type="expression" dxfId="10307" priority="9191">
      <formula>$N36+$O36&lt;1</formula>
    </cfRule>
    <cfRule type="expression" dxfId="10306" priority="9192">
      <formula>LEFT($M36,4)="Soma"</formula>
    </cfRule>
    <cfRule type="expression" dxfId="10305" priority="9193">
      <formula>LEFT($M36,7)="Exemplo"</formula>
    </cfRule>
    <cfRule type="expression" dxfId="10304" priority="9194">
      <formula>$N36+$O36&lt;1</formula>
    </cfRule>
    <cfRule type="expression" dxfId="10303" priority="9195">
      <formula>LEFT($M36,4)="Soma"</formula>
    </cfRule>
    <cfRule type="expression" dxfId="10302" priority="9196">
      <formula>LEFT($M36,7)="Exemplo"</formula>
    </cfRule>
    <cfRule type="expression" dxfId="10301" priority="9197">
      <formula>$N36+$O36&lt;1</formula>
    </cfRule>
    <cfRule type="expression" dxfId="10300" priority="9198">
      <formula>LEFT($M36,4)="Soma"</formula>
    </cfRule>
    <cfRule type="expression" dxfId="10299" priority="9199">
      <formula>LEFT($M36,7)="Exemplo"</formula>
    </cfRule>
    <cfRule type="expression" dxfId="10298" priority="9200">
      <formula>$N36+$O36&lt;1</formula>
    </cfRule>
    <cfRule type="expression" dxfId="10297" priority="9201">
      <formula>LEFT($M36,4)="Soma"</formula>
    </cfRule>
    <cfRule type="expression" dxfId="10296" priority="9202">
      <formula>LEFT($M36,7)="Exemplo"</formula>
    </cfRule>
    <cfRule type="expression" dxfId="10295" priority="9203">
      <formula>$N36+$O36&lt;1</formula>
    </cfRule>
    <cfRule type="expression" dxfId="10294" priority="9204">
      <formula>LEFT($M36,4)="Soma"</formula>
    </cfRule>
    <cfRule type="expression" dxfId="10293" priority="9205">
      <formula>LEFT($M36,7)="Exemplo"</formula>
    </cfRule>
    <cfRule type="expression" dxfId="10292" priority="9206">
      <formula>$N36+$O36&lt;1</formula>
    </cfRule>
    <cfRule type="expression" dxfId="10291" priority="9207">
      <formula>LEFT($M36,4)="Soma"</formula>
    </cfRule>
    <cfRule type="expression" dxfId="10290" priority="9208">
      <formula>LEFT($M36,7)="Exemplo"</formula>
    </cfRule>
    <cfRule type="expression" dxfId="10289" priority="9209">
      <formula>$N36+$O36&lt;1</formula>
    </cfRule>
    <cfRule type="expression" dxfId="10288" priority="9210">
      <formula>LEFT($M36,4)="Soma"</formula>
    </cfRule>
    <cfRule type="expression" dxfId="10287" priority="9211">
      <formula>LEFT($M36,7)="Exemplo"</formula>
    </cfRule>
    <cfRule type="expression" dxfId="10286" priority="9212">
      <formula>$N36+$O36&lt;1</formula>
    </cfRule>
    <cfRule type="expression" dxfId="10285" priority="9213">
      <formula>LEFT($M36,4)="Soma"</formula>
    </cfRule>
    <cfRule type="expression" dxfId="10284" priority="9214">
      <formula>LEFT($M36,7)="Exemplo"</formula>
    </cfRule>
    <cfRule type="expression" dxfId="10283" priority="9215">
      <formula>$N36+$O36&lt;1</formula>
    </cfRule>
    <cfRule type="expression" dxfId="10282" priority="9216">
      <formula>LEFT($M36,4)="Soma"</formula>
    </cfRule>
    <cfRule type="expression" dxfId="10281" priority="9220">
      <formula>LEFT($M36,7)="Exemplo"</formula>
    </cfRule>
    <cfRule type="expression" dxfId="10280" priority="9221">
      <formula>$N36+$O36&lt;1</formula>
    </cfRule>
    <cfRule type="expression" dxfId="10279" priority="9222">
      <formula>LEFT($M36,4)="Soma"</formula>
    </cfRule>
    <cfRule type="expression" dxfId="10278" priority="9223">
      <formula>LEFT($M36,7)="Exemplo"</formula>
    </cfRule>
    <cfRule type="expression" dxfId="10277" priority="9224">
      <formula>$N36+$O36&lt;1</formula>
    </cfRule>
    <cfRule type="expression" dxfId="10276" priority="9225">
      <formula>LEFT($M36,4)="Soma"</formula>
    </cfRule>
    <cfRule type="expression" dxfId="10275" priority="9238">
      <formula>LEFT($M36,7)="Exemplo"</formula>
    </cfRule>
    <cfRule type="expression" dxfId="10274" priority="9239">
      <formula>$N36+$O36&lt;1</formula>
    </cfRule>
    <cfRule type="expression" dxfId="10273" priority="9241">
      <formula>LEFT($M36,4)="Soma"</formula>
    </cfRule>
    <cfRule type="expression" dxfId="10272" priority="11072">
      <formula>LEFT($M36,7)="Exemplo"</formula>
    </cfRule>
    <cfRule type="expression" dxfId="10271" priority="11073">
      <formula>$N36+$O36&lt;1</formula>
    </cfRule>
    <cfRule type="expression" dxfId="10270" priority="11074">
      <formula>LEFT($M36,4)="Soma"</formula>
    </cfRule>
    <cfRule type="expression" dxfId="10269" priority="11075">
      <formula>LEFT($M36,7)="Exemplo"</formula>
    </cfRule>
    <cfRule type="expression" dxfId="10268" priority="11076">
      <formula>$N36+$O36&lt;1</formula>
    </cfRule>
    <cfRule type="expression" dxfId="10267" priority="11077">
      <formula>LEFT($M36,4)="Soma"</formula>
    </cfRule>
    <cfRule type="expression" dxfId="10266" priority="11078">
      <formula>LEFT($M36,7)="Exemplo"</formula>
    </cfRule>
    <cfRule type="expression" dxfId="10265" priority="11079">
      <formula>$N36+$O36&lt;1</formula>
    </cfRule>
    <cfRule type="expression" dxfId="10264" priority="11080">
      <formula>LEFT($M36,4)="Soma"</formula>
    </cfRule>
    <cfRule type="expression" dxfId="10263" priority="11081">
      <formula>LEFT($M36,7)="Exemplo"</formula>
    </cfRule>
    <cfRule type="expression" dxfId="10262" priority="11082">
      <formula>$N36+$O36&lt;1</formula>
    </cfRule>
    <cfRule type="expression" dxfId="10261" priority="11083">
      <formula>LEFT($M36,4)="Soma"</formula>
    </cfRule>
    <cfRule type="expression" dxfId="10260" priority="11084">
      <formula>LEFT($M36,7)="Exemplo"</formula>
    </cfRule>
    <cfRule type="expression" dxfId="10259" priority="11085">
      <formula>$N36+$O36&lt;1</formula>
    </cfRule>
    <cfRule type="expression" dxfId="10258" priority="11086">
      <formula>LEFT($M36,4)="Soma"</formula>
    </cfRule>
    <cfRule type="expression" dxfId="10257" priority="11087">
      <formula>LEFT($M36,7)="Exemplo"</formula>
    </cfRule>
    <cfRule type="expression" dxfId="10256" priority="11088">
      <formula>$N36+$O36&lt;1</formula>
    </cfRule>
    <cfRule type="expression" dxfId="10255" priority="11089">
      <formula>LEFT($M36,4)="Soma"</formula>
    </cfRule>
    <cfRule type="expression" dxfId="10254" priority="11090">
      <formula>LEFT($M36,7)="Exemplo"</formula>
    </cfRule>
    <cfRule type="expression" dxfId="10253" priority="11091">
      <formula>$N36+$O36&lt;1</formula>
    </cfRule>
    <cfRule type="expression" dxfId="10252" priority="11092">
      <formula>LEFT($M36,4)="Soma"</formula>
    </cfRule>
    <cfRule type="expression" dxfId="10251" priority="11093">
      <formula>LEFT($M36,7)="Exemplo"</formula>
    </cfRule>
    <cfRule type="expression" dxfId="10250" priority="11094">
      <formula>$N36+$O36&lt;1</formula>
    </cfRule>
    <cfRule type="expression" dxfId="10249" priority="11095">
      <formula>LEFT($M36,4)="Soma"</formula>
    </cfRule>
    <cfRule type="expression" dxfId="10248" priority="11096">
      <formula>LEFT($M36,7)="Exemplo"</formula>
    </cfRule>
    <cfRule type="expression" dxfId="10247" priority="11097">
      <formula>$N36+$O36&lt;1</formula>
    </cfRule>
    <cfRule type="expression" dxfId="10246" priority="11098">
      <formula>LEFT($M36,4)="Soma"</formula>
    </cfRule>
    <cfRule type="expression" dxfId="10245" priority="11099">
      <formula>LEFT($M36,7)="Exemplo"</formula>
    </cfRule>
    <cfRule type="expression" dxfId="10244" priority="11100">
      <formula>$N36+$O36&lt;1</formula>
    </cfRule>
    <cfRule type="expression" dxfId="10243" priority="11101">
      <formula>LEFT($M36,4)="Soma"</formula>
    </cfRule>
    <cfRule type="expression" dxfId="10242" priority="11102">
      <formula>LEFT($M36,7)="Exemplo"</formula>
    </cfRule>
    <cfRule type="expression" dxfId="10241" priority="11103">
      <formula>$N36+$O36&lt;1</formula>
    </cfRule>
    <cfRule type="expression" dxfId="10240" priority="11104">
      <formula>LEFT($M36,4)="Soma"</formula>
    </cfRule>
    <cfRule type="expression" dxfId="10239" priority="11105">
      <formula>LEFT($M36,7)="Exemplo"</formula>
    </cfRule>
    <cfRule type="expression" dxfId="10238" priority="11106">
      <formula>$N36+$O36&lt;1</formula>
    </cfRule>
    <cfRule type="expression" dxfId="10237" priority="11107">
      <formula>LEFT($M36,4)="Soma"</formula>
    </cfRule>
    <cfRule type="expression" dxfId="10236" priority="11108">
      <formula>LEFT($M36,7)="Exemplo"</formula>
    </cfRule>
    <cfRule type="expression" dxfId="10235" priority="11109">
      <formula>$N36+$O36&lt;1</formula>
    </cfRule>
    <cfRule type="expression" dxfId="10234" priority="11110">
      <formula>LEFT($M36,4)="Soma"</formula>
    </cfRule>
    <cfRule type="expression" dxfId="10233" priority="11111">
      <formula>LEFT($M36,7)="Exemplo"</formula>
    </cfRule>
    <cfRule type="expression" dxfId="10232" priority="11112">
      <formula>$N36+$O36&lt;1</formula>
    </cfRule>
    <cfRule type="expression" dxfId="10231" priority="11113">
      <formula>LEFT($M36,4)="Soma"</formula>
    </cfRule>
    <cfRule type="expression" dxfId="10230" priority="11114">
      <formula>LEFT($M36,7)="Exemplo"</formula>
    </cfRule>
    <cfRule type="expression" dxfId="10229" priority="11115">
      <formula>$N36+$O36&lt;1</formula>
    </cfRule>
    <cfRule type="expression" dxfId="10228" priority="11116">
      <formula>LEFT($M36,4)="Soma"</formula>
    </cfRule>
    <cfRule type="expression" dxfId="10227" priority="11117">
      <formula>LEFT($M36,7)="Exemplo"</formula>
    </cfRule>
    <cfRule type="expression" dxfId="10226" priority="11118">
      <formula>$N36+$O36&lt;1</formula>
    </cfRule>
    <cfRule type="expression" dxfId="10225" priority="11119">
      <formula>LEFT($M36,4)="Soma"</formula>
    </cfRule>
    <cfRule type="expression" dxfId="10224" priority="11120">
      <formula>LEFT($M36,7)="Exemplo"</formula>
    </cfRule>
    <cfRule type="expression" dxfId="10223" priority="11121">
      <formula>$N36+$O36&lt;1</formula>
    </cfRule>
    <cfRule type="expression" dxfId="10222" priority="11122">
      <formula>LEFT($M36,4)="Soma"</formula>
    </cfRule>
    <cfRule type="expression" dxfId="10221" priority="11123">
      <formula>LEFT($M36,7)="Exemplo"</formula>
    </cfRule>
    <cfRule type="expression" dxfId="10220" priority="11124">
      <formula>$N36+$O36&lt;1</formula>
    </cfRule>
    <cfRule type="expression" dxfId="10219" priority="11125">
      <formula>LEFT($M36,4)="Soma"</formula>
    </cfRule>
    <cfRule type="expression" dxfId="10218" priority="11126">
      <formula>LEFT($M36,7)="Exemplo"</formula>
    </cfRule>
    <cfRule type="expression" dxfId="10217" priority="11127">
      <formula>$N36+$O36&lt;1</formula>
    </cfRule>
    <cfRule type="expression" dxfId="10216" priority="11128">
      <formula>LEFT($M36,4)="Soma"</formula>
    </cfRule>
    <cfRule type="expression" dxfId="10215" priority="11129">
      <formula>LEFT($M36,7)="Exemplo"</formula>
    </cfRule>
    <cfRule type="expression" dxfId="10214" priority="11130">
      <formula>$N36+$O36&lt;1</formula>
    </cfRule>
    <cfRule type="expression" dxfId="10213" priority="11131">
      <formula>LEFT($M36,4)="Soma"</formula>
    </cfRule>
    <cfRule type="expression" dxfId="10212" priority="11132">
      <formula>LEFT($M36,7)="Exemplo"</formula>
    </cfRule>
    <cfRule type="expression" dxfId="10211" priority="11133">
      <formula>$N36+$O36&lt;1</formula>
    </cfRule>
    <cfRule type="expression" dxfId="10210" priority="11134">
      <formula>LEFT($M36,4)="Soma"</formula>
    </cfRule>
    <cfRule type="expression" dxfId="10209" priority="11135">
      <formula>LEFT($M36,7)="Exemplo"</formula>
    </cfRule>
    <cfRule type="expression" dxfId="10208" priority="11136">
      <formula>$N36+$O36&lt;1</formula>
    </cfRule>
    <cfRule type="expression" dxfId="10207" priority="11137">
      <formula>LEFT($M36,4)="Soma"</formula>
    </cfRule>
    <cfRule type="expression" dxfId="10206" priority="11138">
      <formula>LEFT($M36,7)="Exemplo"</formula>
    </cfRule>
    <cfRule type="expression" dxfId="10205" priority="11139">
      <formula>$N36+$O36&lt;1</formula>
    </cfRule>
    <cfRule type="expression" dxfId="10204" priority="11140">
      <formula>LEFT($M36,4)="Soma"</formula>
    </cfRule>
    <cfRule type="expression" dxfId="10203" priority="11141">
      <formula>LEFT($M36,7)="Exemplo"</formula>
    </cfRule>
    <cfRule type="expression" dxfId="10202" priority="11142">
      <formula>$N36+$O36&lt;1</formula>
    </cfRule>
    <cfRule type="expression" dxfId="10201" priority="11143">
      <formula>LEFT($M36,4)="Soma"</formula>
    </cfRule>
    <cfRule type="expression" dxfId="10200" priority="11144">
      <formula>LEFT($M36,7)="Exemplo"</formula>
    </cfRule>
    <cfRule type="expression" dxfId="10199" priority="11145">
      <formula>$N36+$O36&lt;1</formula>
    </cfRule>
    <cfRule type="expression" dxfId="10198" priority="11146">
      <formula>LEFT($M36,4)="Soma"</formula>
    </cfRule>
    <cfRule type="expression" dxfId="10197" priority="11147">
      <formula>LEFT($M36,7)="Exemplo"</formula>
    </cfRule>
    <cfRule type="expression" dxfId="10196" priority="11148">
      <formula>$N36+$O36&lt;1</formula>
    </cfRule>
    <cfRule type="expression" dxfId="10195" priority="11149">
      <formula>LEFT($M36,4)="Soma"</formula>
    </cfRule>
    <cfRule type="expression" dxfId="10194" priority="11150">
      <formula>LEFT($M36,7)="Exemplo"</formula>
    </cfRule>
    <cfRule type="expression" dxfId="10193" priority="11151">
      <formula>$N36+$O36&lt;1</formula>
    </cfRule>
    <cfRule type="expression" dxfId="10192" priority="11152">
      <formula>LEFT($M36,4)="Soma"</formula>
    </cfRule>
    <cfRule type="expression" dxfId="10191" priority="11153">
      <formula>LEFT($M36,7)="Exemplo"</formula>
    </cfRule>
    <cfRule type="expression" dxfId="10190" priority="11154">
      <formula>$N36+$O36&lt;1</formula>
    </cfRule>
    <cfRule type="expression" dxfId="10189" priority="11155">
      <formula>LEFT($M36,4)="Soma"</formula>
    </cfRule>
    <cfRule type="expression" dxfId="10188" priority="11156">
      <formula>LEFT($M36,7)="Exemplo"</formula>
    </cfRule>
    <cfRule type="expression" dxfId="10187" priority="11157">
      <formula>$N36+$O36&lt;1</formula>
    </cfRule>
    <cfRule type="expression" dxfId="10186" priority="8369">
      <formula>LEFT($M36,4)="Soma"</formula>
    </cfRule>
    <cfRule type="expression" dxfId="10185" priority="11159">
      <formula>LEFT($M36,7)="Exemplo"</formula>
    </cfRule>
    <cfRule type="expression" dxfId="10184" priority="11160">
      <formula>$N36+$O36&lt;1</formula>
    </cfRule>
    <cfRule type="expression" dxfId="10183" priority="11161">
      <formula>LEFT($M36,4)="Soma"</formula>
    </cfRule>
    <cfRule type="expression" dxfId="10182" priority="11162">
      <formula>LEFT($M36,7)="Exemplo"</formula>
    </cfRule>
    <cfRule type="expression" dxfId="10181" priority="11163">
      <formula>$N36+$O36&lt;1</formula>
    </cfRule>
    <cfRule type="expression" dxfId="10180" priority="11164">
      <formula>LEFT($M36,4)="Soma"</formula>
    </cfRule>
    <cfRule type="expression" dxfId="10179" priority="11165">
      <formula>LEFT($M36,7)="Exemplo"</formula>
    </cfRule>
    <cfRule type="expression" dxfId="10178" priority="11166">
      <formula>$N36+$O36&lt;1</formula>
    </cfRule>
    <cfRule type="expression" dxfId="10177" priority="11167">
      <formula>LEFT($M36,4)="Soma"</formula>
    </cfRule>
    <cfRule type="expression" dxfId="10176" priority="11168">
      <formula>LEFT($M36,7)="Exemplo"</formula>
    </cfRule>
    <cfRule type="expression" dxfId="10175" priority="11169">
      <formula>$N36+$O36&lt;1</formula>
    </cfRule>
    <cfRule type="expression" dxfId="10174" priority="11170">
      <formula>LEFT($M36,4)="Soma"</formula>
    </cfRule>
    <cfRule type="expression" dxfId="10173" priority="11171">
      <formula>LEFT($M36,7)="Exemplo"</formula>
    </cfRule>
    <cfRule type="expression" dxfId="10172" priority="11172">
      <formula>$N36+$O36&lt;1</formula>
    </cfRule>
    <cfRule type="expression" dxfId="10171" priority="11173">
      <formula>LEFT($M36,4)="Soma"</formula>
    </cfRule>
    <cfRule type="expression" dxfId="10170" priority="11174">
      <formula>LEFT($M36,7)="Exemplo"</formula>
    </cfRule>
    <cfRule type="expression" dxfId="10169" priority="11175">
      <formula>$N36+$O36&lt;1</formula>
    </cfRule>
    <cfRule type="expression" dxfId="10168" priority="11176">
      <formula>LEFT($M36,4)="Soma"</formula>
    </cfRule>
    <cfRule type="expression" dxfId="10167" priority="11177">
      <formula>LEFT($M36,7)="Exemplo"</formula>
    </cfRule>
    <cfRule type="expression" dxfId="10166" priority="11178">
      <formula>$N36+$O36&lt;1</formula>
    </cfRule>
    <cfRule type="expression" dxfId="10165" priority="11179">
      <formula>LEFT($M36,4)="Soma"</formula>
    </cfRule>
    <cfRule type="expression" dxfId="10164" priority="11180">
      <formula>LEFT($M36,7)="Exemplo"</formula>
    </cfRule>
    <cfRule type="expression" dxfId="10163" priority="11181">
      <formula>$N36+$O36&lt;1</formula>
    </cfRule>
    <cfRule type="expression" dxfId="10162" priority="11182">
      <formula>LEFT($M36,4)="Soma"</formula>
    </cfRule>
    <cfRule type="expression" dxfId="10161" priority="11183">
      <formula>LEFT($M36,7)="Exemplo"</formula>
    </cfRule>
    <cfRule type="expression" dxfId="10160" priority="11184">
      <formula>$N36+$O36&lt;1</formula>
    </cfRule>
    <cfRule type="expression" dxfId="10159" priority="11185">
      <formula>LEFT($M36,4)="Soma"</formula>
    </cfRule>
    <cfRule type="expression" dxfId="10158" priority="11186">
      <formula>LEFT($M36,7)="Exemplo"</formula>
    </cfRule>
    <cfRule type="expression" dxfId="10157" priority="11187">
      <formula>$N36+$O36&lt;1</formula>
    </cfRule>
    <cfRule type="expression" dxfId="10156" priority="11188">
      <formula>LEFT($M36,4)="Soma"</formula>
    </cfRule>
    <cfRule type="expression" dxfId="10155" priority="11189">
      <formula>LEFT($M36,7)="Exemplo"</formula>
    </cfRule>
    <cfRule type="expression" dxfId="10154" priority="11190">
      <formula>$N36+$O36&lt;1</formula>
    </cfRule>
    <cfRule type="expression" dxfId="10153" priority="11191">
      <formula>LEFT($M36,4)="Soma"</formula>
    </cfRule>
    <cfRule type="expression" dxfId="10152" priority="11192">
      <formula>LEFT($M36,7)="Exemplo"</formula>
    </cfRule>
    <cfRule type="expression" dxfId="10151" priority="11193">
      <formula>$N36+$O36&lt;1</formula>
    </cfRule>
    <cfRule type="expression" dxfId="10150" priority="11194">
      <formula>LEFT($M36,4)="Soma"</formula>
    </cfRule>
    <cfRule type="expression" dxfId="10149" priority="11195">
      <formula>LEFT($M36,7)="Exemplo"</formula>
    </cfRule>
    <cfRule type="expression" dxfId="10148" priority="11196">
      <formula>$N36+$O36&lt;1</formula>
    </cfRule>
    <cfRule type="expression" dxfId="10147" priority="11197">
      <formula>LEFT($M36,4)="Soma"</formula>
    </cfRule>
    <cfRule type="expression" dxfId="10146" priority="11198">
      <formula>LEFT($M36,7)="Exemplo"</formula>
    </cfRule>
    <cfRule type="expression" dxfId="10145" priority="11199">
      <formula>$N36+$O36&lt;1</formula>
    </cfRule>
    <cfRule type="expression" dxfId="10144" priority="11200">
      <formula>LEFT($M36,4)="Soma"</formula>
    </cfRule>
    <cfRule type="expression" dxfId="10143" priority="11201">
      <formula>LEFT($M36,7)="Exemplo"</formula>
    </cfRule>
    <cfRule type="expression" dxfId="10142" priority="11202">
      <formula>$N36+$O36&lt;1</formula>
    </cfRule>
    <cfRule type="expression" dxfId="10141" priority="11203">
      <formula>LEFT($M36,4)="Soma"</formula>
    </cfRule>
    <cfRule type="expression" dxfId="10140" priority="11204">
      <formula>LEFT($M36,7)="Exemplo"</formula>
    </cfRule>
    <cfRule type="expression" dxfId="10139" priority="11205">
      <formula>$N36+$O36&lt;1</formula>
    </cfRule>
    <cfRule type="expression" dxfId="10138" priority="11206">
      <formula>LEFT($M36,4)="Soma"</formula>
    </cfRule>
    <cfRule type="expression" dxfId="10137" priority="11207">
      <formula>LEFT($M36,7)="Exemplo"</formula>
    </cfRule>
    <cfRule type="expression" dxfId="10136" priority="11208">
      <formula>$N36+$O36&lt;1</formula>
    </cfRule>
    <cfRule type="expression" dxfId="10135" priority="11209">
      <formula>LEFT($M36,4)="Soma"</formula>
    </cfRule>
    <cfRule type="expression" dxfId="10134" priority="11210">
      <formula>LEFT($M36,7)="Exemplo"</formula>
    </cfRule>
    <cfRule type="expression" dxfId="10133" priority="11211">
      <formula>$N36+$O36&lt;1</formula>
    </cfRule>
    <cfRule type="expression" dxfId="10132" priority="11212">
      <formula>LEFT($M36,4)="Soma"</formula>
    </cfRule>
    <cfRule type="expression" dxfId="10131" priority="11213">
      <formula>LEFT($M36,7)="Exemplo"</formula>
    </cfRule>
    <cfRule type="expression" dxfId="10130" priority="11214">
      <formula>$N36+$O36&lt;1</formula>
    </cfRule>
    <cfRule type="expression" dxfId="10129" priority="11215">
      <formula>LEFT($M36,4)="Soma"</formula>
    </cfRule>
    <cfRule type="expression" dxfId="10128" priority="11216">
      <formula>LEFT($M36,7)="Exemplo"</formula>
    </cfRule>
    <cfRule type="expression" dxfId="10127" priority="11217">
      <formula>$N36+$O36&lt;1</formula>
    </cfRule>
    <cfRule type="expression" dxfId="10126" priority="11218">
      <formula>LEFT($M36,4)="Soma"</formula>
    </cfRule>
    <cfRule type="expression" dxfId="10125" priority="11219">
      <formula>LEFT($M36,7)="Exemplo"</formula>
    </cfRule>
    <cfRule type="expression" dxfId="10124" priority="11220">
      <formula>$N36+$O36&lt;1</formula>
    </cfRule>
    <cfRule type="expression" dxfId="10123" priority="11221">
      <formula>LEFT($M36,4)="Soma"</formula>
    </cfRule>
    <cfRule type="expression" dxfId="10122" priority="11222">
      <formula>LEFT($M36,7)="Exemplo"</formula>
    </cfRule>
    <cfRule type="expression" dxfId="10121" priority="11223">
      <formula>$N36+$O36&lt;1</formula>
    </cfRule>
    <cfRule type="expression" dxfId="10120" priority="11224">
      <formula>LEFT($M36,4)="Soma"</formula>
    </cfRule>
    <cfRule type="expression" dxfId="10119" priority="11225">
      <formula>LEFT($M36,7)="Exemplo"</formula>
    </cfRule>
    <cfRule type="expression" dxfId="10118" priority="11226">
      <formula>$N36+$O36&lt;1</formula>
    </cfRule>
    <cfRule type="expression" dxfId="10117" priority="11227">
      <formula>LEFT($M36,4)="Soma"</formula>
    </cfRule>
    <cfRule type="expression" dxfId="10116" priority="11228">
      <formula>LEFT($M36,7)="Exemplo"</formula>
    </cfRule>
    <cfRule type="expression" dxfId="10115" priority="11229">
      <formula>$N36+$O36&lt;1</formula>
    </cfRule>
    <cfRule type="expression" dxfId="10114" priority="11230">
      <formula>LEFT($M36,4)="Soma"</formula>
    </cfRule>
    <cfRule type="expression" dxfId="10113" priority="11231">
      <formula>LEFT($M36,7)="Exemplo"</formula>
    </cfRule>
    <cfRule type="expression" dxfId="10112" priority="11232">
      <formula>$N36+$O36&lt;1</formula>
    </cfRule>
    <cfRule type="expression" dxfId="10111" priority="11233">
      <formula>LEFT($M36,4)="Soma"</formula>
    </cfRule>
    <cfRule type="expression" dxfId="10110" priority="11234">
      <formula>LEFT($M36,7)="Exemplo"</formula>
    </cfRule>
    <cfRule type="expression" dxfId="10109" priority="11235">
      <formula>$N36+$O36&lt;1</formula>
    </cfRule>
    <cfRule type="expression" dxfId="10108" priority="11236">
      <formula>LEFT($M36,4)="Soma"</formula>
    </cfRule>
    <cfRule type="expression" dxfId="10107" priority="11237">
      <formula>LEFT($M36,7)="Exemplo"</formula>
    </cfRule>
    <cfRule type="expression" dxfId="10106" priority="11238">
      <formula>$N36+$O36&lt;1</formula>
    </cfRule>
    <cfRule type="expression" dxfId="10105" priority="11239">
      <formula>LEFT($M36,4)="Soma"</formula>
    </cfRule>
    <cfRule type="expression" dxfId="10104" priority="11240">
      <formula>LEFT($M36,7)="Exemplo"</formula>
    </cfRule>
    <cfRule type="expression" dxfId="10103" priority="11241">
      <formula>$N36+$O36&lt;1</formula>
    </cfRule>
    <cfRule type="expression" dxfId="10102" priority="11242">
      <formula>LEFT($M36,4)="Soma"</formula>
    </cfRule>
    <cfRule type="expression" dxfId="10101" priority="11243">
      <formula>LEFT($M36,7)="Exemplo"</formula>
    </cfRule>
    <cfRule type="expression" dxfId="10100" priority="11244">
      <formula>$N36+$O36&lt;1</formula>
    </cfRule>
    <cfRule type="expression" dxfId="10099" priority="11245">
      <formula>LEFT($M36,4)="Soma"</formula>
    </cfRule>
    <cfRule type="expression" dxfId="10098" priority="11246">
      <formula>LEFT($M36,7)="Exemplo"</formula>
    </cfRule>
    <cfRule type="expression" dxfId="10097" priority="11247">
      <formula>$N36+$O36&lt;1</formula>
    </cfRule>
    <cfRule type="expression" dxfId="10096" priority="11248">
      <formula>LEFT($M36,4)="Soma"</formula>
    </cfRule>
    <cfRule type="expression" dxfId="10095" priority="11249">
      <formula>LEFT($M36,7)="Exemplo"</formula>
    </cfRule>
    <cfRule type="expression" dxfId="10094" priority="11250">
      <formula>$N36+$O36&lt;1</formula>
    </cfRule>
    <cfRule type="expression" dxfId="10093" priority="11251">
      <formula>LEFT($M36,4)="Soma"</formula>
    </cfRule>
    <cfRule type="expression" dxfId="10092" priority="11252">
      <formula>LEFT($M36,7)="Exemplo"</formula>
    </cfRule>
    <cfRule type="expression" dxfId="10091" priority="11253">
      <formula>$N36+$O36&lt;1</formula>
    </cfRule>
    <cfRule type="expression" dxfId="10090" priority="11254">
      <formula>LEFT($M36,4)="Soma"</formula>
    </cfRule>
    <cfRule type="expression" dxfId="10089" priority="11255">
      <formula>LEFT($M36,7)="Exemplo"</formula>
    </cfRule>
    <cfRule type="expression" dxfId="10088" priority="11256">
      <formula>$N36+$O36&lt;1</formula>
    </cfRule>
    <cfRule type="expression" dxfId="10087" priority="11257">
      <formula>LEFT($M36,4)="Soma"</formula>
    </cfRule>
    <cfRule type="expression" dxfId="10086" priority="11258">
      <formula>LEFT($M36,7)="Exemplo"</formula>
    </cfRule>
    <cfRule type="expression" dxfId="10085" priority="11259">
      <formula>$N36+$O36&lt;1</formula>
    </cfRule>
    <cfRule type="expression" dxfId="10084" priority="11260">
      <formula>LEFT($M36,4)="Soma"</formula>
    </cfRule>
    <cfRule type="expression" dxfId="10083" priority="11261">
      <formula>LEFT($M36,7)="Exemplo"</formula>
    </cfRule>
    <cfRule type="expression" dxfId="10082" priority="11262">
      <formula>$N36+$O36&lt;1</formula>
    </cfRule>
    <cfRule type="expression" dxfId="10081" priority="11263">
      <formula>LEFT($M36,4)="Soma"</formula>
    </cfRule>
    <cfRule type="expression" dxfId="10080" priority="11264">
      <formula>LEFT($M36,7)="Exemplo"</formula>
    </cfRule>
    <cfRule type="expression" dxfId="10079" priority="11265">
      <formula>$N36+$O36&lt;1</formula>
    </cfRule>
    <cfRule type="expression" dxfId="10078" priority="11266">
      <formula>LEFT($M36,4)="Soma"</formula>
    </cfRule>
    <cfRule type="expression" dxfId="10077" priority="11267">
      <formula>LEFT($M36,7)="Exemplo"</formula>
    </cfRule>
    <cfRule type="expression" dxfId="10076" priority="11268">
      <formula>$N36+$O36&lt;1</formula>
    </cfRule>
    <cfRule type="expression" dxfId="10075" priority="11269">
      <formula>LEFT($M36,4)="Soma"</formula>
    </cfRule>
    <cfRule type="expression" dxfId="10074" priority="11270">
      <formula>LEFT($M36,7)="Exemplo"</formula>
    </cfRule>
    <cfRule type="expression" dxfId="10073" priority="11271">
      <formula>$N36+$O36&lt;1</formula>
    </cfRule>
    <cfRule type="expression" dxfId="10072" priority="11272">
      <formula>LEFT($M36,4)="Soma"</formula>
    </cfRule>
    <cfRule type="expression" dxfId="10071" priority="11273">
      <formula>LEFT($M36,7)="Exemplo"</formula>
    </cfRule>
    <cfRule type="expression" dxfId="10070" priority="11274">
      <formula>$N36+$O36&lt;1</formula>
    </cfRule>
    <cfRule type="expression" dxfId="10069" priority="11275">
      <formula>LEFT($M36,4)="Soma"</formula>
    </cfRule>
    <cfRule type="expression" dxfId="10068" priority="11276">
      <formula>LEFT($M36,7)="Exemplo"</formula>
    </cfRule>
    <cfRule type="expression" dxfId="10067" priority="11277">
      <formula>$N36+$O36&lt;1</formula>
    </cfRule>
    <cfRule type="expression" dxfId="10066" priority="11278">
      <formula>LEFT($M36,4)="Soma"</formula>
    </cfRule>
    <cfRule type="expression" dxfId="10065" priority="11279">
      <formula>LEFT($M36,7)="Exemplo"</formula>
    </cfRule>
    <cfRule type="expression" dxfId="10064" priority="11280">
      <formula>$N36+$O36&lt;1</formula>
    </cfRule>
    <cfRule type="expression" dxfId="10063" priority="11281">
      <formula>LEFT($M36,4)="Soma"</formula>
    </cfRule>
    <cfRule type="expression" dxfId="10062" priority="11282">
      <formula>LEFT($M36,7)="Exemplo"</formula>
    </cfRule>
    <cfRule type="expression" dxfId="10061" priority="11283">
      <formula>$N36+$O36&lt;1</formula>
    </cfRule>
    <cfRule type="expression" dxfId="10060" priority="11284">
      <formula>LEFT($M36,4)="Soma"</formula>
    </cfRule>
    <cfRule type="expression" dxfId="10059" priority="11285">
      <formula>LEFT($M36,7)="Exemplo"</formula>
    </cfRule>
    <cfRule type="expression" dxfId="10058" priority="11286">
      <formula>$N36+$O36&lt;1</formula>
    </cfRule>
    <cfRule type="expression" dxfId="10057" priority="11287">
      <formula>LEFT($M36,4)="Soma"</formula>
    </cfRule>
    <cfRule type="expression" dxfId="10056" priority="11288">
      <formula>LEFT($M36,7)="Exemplo"</formula>
    </cfRule>
    <cfRule type="expression" dxfId="10055" priority="11289">
      <formula>$N36+$O36&lt;1</formula>
    </cfRule>
    <cfRule type="expression" dxfId="10054" priority="11290">
      <formula>LEFT($M36,4)="Soma"</formula>
    </cfRule>
    <cfRule type="expression" dxfId="10053" priority="11291">
      <formula>LEFT($M36,7)="Exemplo"</formula>
    </cfRule>
    <cfRule type="expression" dxfId="10052" priority="11292">
      <formula>$N36+$O36&lt;1</formula>
    </cfRule>
    <cfRule type="expression" dxfId="10051" priority="11293">
      <formula>LEFT($M36,4)="Soma"</formula>
    </cfRule>
    <cfRule type="expression" dxfId="10050" priority="11294">
      <formula>LEFT($M36,7)="Exemplo"</formula>
    </cfRule>
    <cfRule type="expression" dxfId="10049" priority="11295">
      <formula>$N36+$O36&lt;1</formula>
    </cfRule>
    <cfRule type="expression" dxfId="10048" priority="11296">
      <formula>LEFT($M36,4)="Soma"</formula>
    </cfRule>
    <cfRule type="expression" dxfId="10047" priority="11297">
      <formula>LEFT($M36,7)="Exemplo"</formula>
    </cfRule>
    <cfRule type="expression" dxfId="10046" priority="11298">
      <formula>$N36+$O36&lt;1</formula>
    </cfRule>
    <cfRule type="expression" dxfId="10045" priority="11299">
      <formula>LEFT($M36,4)="Soma"</formula>
    </cfRule>
    <cfRule type="expression" dxfId="10044" priority="11300">
      <formula>LEFT($M36,7)="Exemplo"</formula>
    </cfRule>
    <cfRule type="expression" dxfId="10043" priority="11301">
      <formula>$N36+$O36&lt;1</formula>
    </cfRule>
    <cfRule type="expression" dxfId="10042" priority="11302">
      <formula>LEFT($M36,4)="Soma"</formula>
    </cfRule>
    <cfRule type="expression" dxfId="10041" priority="11303">
      <formula>LEFT($M36,7)="Exemplo"</formula>
    </cfRule>
    <cfRule type="expression" dxfId="10040" priority="11304">
      <formula>$N36+$O36&lt;1</formula>
    </cfRule>
    <cfRule type="expression" dxfId="10039" priority="11305">
      <formula>LEFT($M36,4)="Soma"</formula>
    </cfRule>
    <cfRule type="expression" dxfId="10038" priority="11306">
      <formula>LEFT($M36,7)="Exemplo"</formula>
    </cfRule>
    <cfRule type="expression" dxfId="10037" priority="11307">
      <formula>$N36+$O36&lt;1</formula>
    </cfRule>
    <cfRule type="expression" dxfId="10036" priority="11308">
      <formula>LEFT($M36,4)="Soma"</formula>
    </cfRule>
    <cfRule type="expression" dxfId="10035" priority="11309">
      <formula>LEFT($M36,7)="Exemplo"</formula>
    </cfRule>
    <cfRule type="expression" dxfId="10034" priority="11310">
      <formula>$N36+$O36&lt;1</formula>
    </cfRule>
    <cfRule type="expression" dxfId="10033" priority="11311">
      <formula>LEFT($M36,4)="Soma"</formula>
    </cfRule>
    <cfRule type="expression" dxfId="10032" priority="11312">
      <formula>LEFT($M36,7)="Exemplo"</formula>
    </cfRule>
    <cfRule type="expression" dxfId="10031" priority="11313">
      <formula>$N36+$O36&lt;1</formula>
    </cfRule>
    <cfRule type="expression" dxfId="10030" priority="11314">
      <formula>LEFT($M36,4)="Soma"</formula>
    </cfRule>
    <cfRule type="expression" dxfId="10029" priority="11315">
      <formula>LEFT($M36,7)="Exemplo"</formula>
    </cfRule>
    <cfRule type="expression" dxfId="10028" priority="11316">
      <formula>$N36+$O36&lt;1</formula>
    </cfRule>
    <cfRule type="expression" dxfId="10027" priority="11317">
      <formula>LEFT($M36,4)="Soma"</formula>
    </cfRule>
    <cfRule type="expression" dxfId="10026" priority="11318">
      <formula>LEFT($M36,7)="Exemplo"</formula>
    </cfRule>
    <cfRule type="expression" dxfId="10025" priority="11319">
      <formula>$N36+$O36&lt;1</formula>
    </cfRule>
    <cfRule type="expression" dxfId="10024" priority="11320">
      <formula>LEFT($M36,4)="Soma"</formula>
    </cfRule>
    <cfRule type="expression" dxfId="10023" priority="11321">
      <formula>LEFT($M36,7)="Exemplo"</formula>
    </cfRule>
    <cfRule type="expression" dxfId="10022" priority="11322">
      <formula>$N36+$O36&lt;1</formula>
    </cfRule>
    <cfRule type="expression" dxfId="10021" priority="11323">
      <formula>LEFT($M36,4)="Soma"</formula>
    </cfRule>
    <cfRule type="expression" dxfId="10020" priority="11324">
      <formula>LEFT($M36,7)="Exemplo"</formula>
    </cfRule>
    <cfRule type="expression" dxfId="10019" priority="11325">
      <formula>$N36+$O36&lt;1</formula>
    </cfRule>
    <cfRule type="expression" dxfId="10018" priority="11326">
      <formula>LEFT($M36,4)="Soma"</formula>
    </cfRule>
    <cfRule type="expression" dxfId="10017" priority="11327">
      <formula>LEFT($M36,7)="Exemplo"</formula>
    </cfRule>
    <cfRule type="expression" dxfId="10016" priority="11328">
      <formula>$N36+$O36&lt;1</formula>
    </cfRule>
    <cfRule type="expression" dxfId="10015" priority="11329">
      <formula>LEFT($M36,4)="Soma"</formula>
    </cfRule>
    <cfRule type="expression" dxfId="10014" priority="11330">
      <formula>LEFT($M36,7)="Exemplo"</formula>
    </cfRule>
    <cfRule type="expression" dxfId="10013" priority="11331">
      <formula>$N36+$O36&lt;1</formula>
    </cfRule>
    <cfRule type="expression" dxfId="10012" priority="11332">
      <formula>LEFT($M36,4)="Soma"</formula>
    </cfRule>
    <cfRule type="expression" dxfId="10011" priority="11333">
      <formula>LEFT($M36,7)="Exemplo"</formula>
    </cfRule>
    <cfRule type="expression" dxfId="10010" priority="11334">
      <formula>$N36+$O36&lt;1</formula>
    </cfRule>
    <cfRule type="expression" dxfId="10009" priority="11335">
      <formula>LEFT($M36,4)="Soma"</formula>
    </cfRule>
    <cfRule type="expression" dxfId="10008" priority="11336">
      <formula>LEFT($M36,7)="Exemplo"</formula>
    </cfRule>
    <cfRule type="expression" dxfId="10007" priority="11337">
      <formula>$N36+$O36&lt;1</formula>
    </cfRule>
    <cfRule type="expression" dxfId="10006" priority="11338">
      <formula>LEFT($M36,4)="Soma"</formula>
    </cfRule>
    <cfRule type="expression" dxfId="10005" priority="11339">
      <formula>LEFT($M36,7)="Exemplo"</formula>
    </cfRule>
    <cfRule type="expression" dxfId="10004" priority="11340">
      <formula>$N36+$O36&lt;1</formula>
    </cfRule>
    <cfRule type="expression" dxfId="10003" priority="11341">
      <formula>LEFT($M36,4)="Soma"</formula>
    </cfRule>
    <cfRule type="expression" dxfId="10002" priority="11342">
      <formula>LEFT($M36,7)="Exemplo"</formula>
    </cfRule>
    <cfRule type="expression" dxfId="10001" priority="11343">
      <formula>$N36+$O36&lt;1</formula>
    </cfRule>
    <cfRule type="expression" dxfId="10000" priority="11344">
      <formula>LEFT($M36,4)="Soma"</formula>
    </cfRule>
    <cfRule type="expression" dxfId="9999" priority="11345">
      <formula>LEFT($M36,7)="Exemplo"</formula>
    </cfRule>
    <cfRule type="expression" dxfId="9998" priority="11346">
      <formula>$N36+$O36&lt;1</formula>
    </cfRule>
    <cfRule type="expression" dxfId="9997" priority="11347">
      <formula>LEFT($M36,4)="Soma"</formula>
    </cfRule>
    <cfRule type="expression" dxfId="9996" priority="11348">
      <formula>LEFT($M36,7)="Exemplo"</formula>
    </cfRule>
    <cfRule type="expression" dxfId="9995" priority="11349">
      <formula>$N36+$O36&lt;1</formula>
    </cfRule>
    <cfRule type="expression" dxfId="9994" priority="11350">
      <formula>LEFT($M36,4)="Soma"</formula>
    </cfRule>
    <cfRule type="expression" dxfId="9993" priority="11351">
      <formula>LEFT($M36,7)="Exemplo"</formula>
    </cfRule>
    <cfRule type="expression" dxfId="9992" priority="11352">
      <formula>$N36+$O36&lt;1</formula>
    </cfRule>
    <cfRule type="expression" dxfId="9991" priority="11353">
      <formula>LEFT($M36,4)="Soma"</formula>
    </cfRule>
    <cfRule type="expression" dxfId="9990" priority="11354">
      <formula>LEFT($M36,7)="Exemplo"</formula>
    </cfRule>
    <cfRule type="expression" dxfId="9989" priority="11355">
      <formula>$N36+$O36&lt;1</formula>
    </cfRule>
    <cfRule type="expression" dxfId="9988" priority="11356">
      <formula>LEFT($M36,4)="Soma"</formula>
    </cfRule>
    <cfRule type="expression" dxfId="9987" priority="11357">
      <formula>LEFT($M36,7)="Exemplo"</formula>
    </cfRule>
    <cfRule type="expression" dxfId="9986" priority="11358">
      <formula>$N36+$O36&lt;1</formula>
    </cfRule>
    <cfRule type="expression" dxfId="9985" priority="11359">
      <formula>LEFT($M36,4)="Soma"</formula>
    </cfRule>
    <cfRule type="expression" dxfId="9984" priority="11360">
      <formula>LEFT($M36,7)="Exemplo"</formula>
    </cfRule>
    <cfRule type="expression" dxfId="9983" priority="11361">
      <formula>$N36+$O36&lt;1</formula>
    </cfRule>
    <cfRule type="expression" dxfId="9982" priority="11362">
      <formula>LEFT($M36,4)="Soma"</formula>
    </cfRule>
    <cfRule type="expression" dxfId="9981" priority="11363">
      <formula>LEFT($M36,7)="Exemplo"</formula>
    </cfRule>
    <cfRule type="expression" dxfId="9980" priority="11364">
      <formula>$N36+$O36&lt;1</formula>
    </cfRule>
    <cfRule type="expression" dxfId="9979" priority="11365">
      <formula>LEFT($M36,4)="Soma"</formula>
    </cfRule>
    <cfRule type="expression" dxfId="9978" priority="11366">
      <formula>LEFT($M36,7)="Exemplo"</formula>
    </cfRule>
    <cfRule type="expression" dxfId="9977" priority="11367">
      <formula>$N36+$O36&lt;1</formula>
    </cfRule>
    <cfRule type="expression" dxfId="9976" priority="11368">
      <formula>LEFT($M36,4)="Soma"</formula>
    </cfRule>
    <cfRule type="expression" dxfId="9975" priority="11369">
      <formula>LEFT($M36,7)="Exemplo"</formula>
    </cfRule>
    <cfRule type="expression" dxfId="9974" priority="11370">
      <formula>$N36+$O36&lt;1</formula>
    </cfRule>
    <cfRule type="expression" dxfId="9973" priority="11371">
      <formula>LEFT($M36,4)="Soma"</formula>
    </cfRule>
    <cfRule type="expression" dxfId="9972" priority="11372">
      <formula>LEFT($M36,7)="Exemplo"</formula>
    </cfRule>
    <cfRule type="expression" dxfId="9971" priority="11373">
      <formula>$N36+$O36&lt;1</formula>
    </cfRule>
    <cfRule type="expression" dxfId="9970" priority="11374">
      <formula>LEFT($M36,4)="Soma"</formula>
    </cfRule>
    <cfRule type="expression" dxfId="9969" priority="11158">
      <formula>LEFT($M36,4)="Soma"</formula>
    </cfRule>
    <cfRule type="expression" dxfId="9968" priority="8310">
      <formula>LEFT($M36,7)="Exemplo"</formula>
    </cfRule>
    <cfRule type="expression" dxfId="9967" priority="8311">
      <formula>$N36+$O36&lt;1</formula>
    </cfRule>
    <cfRule type="expression" dxfId="9966" priority="8312">
      <formula>LEFT($M36,4)="Soma"</formula>
    </cfRule>
    <cfRule type="expression" dxfId="9965" priority="8313">
      <formula>LEFT($M36,7)="Exemplo"</formula>
    </cfRule>
    <cfRule type="expression" dxfId="9964" priority="8314">
      <formula>$N36+$O36&lt;1</formula>
    </cfRule>
    <cfRule type="expression" dxfId="9963" priority="8315">
      <formula>LEFT($M36,4)="Soma"</formula>
    </cfRule>
    <cfRule type="expression" dxfId="9962" priority="8316">
      <formula>LEFT($M36,7)="Exemplo"</formula>
    </cfRule>
    <cfRule type="expression" dxfId="9961" priority="8317">
      <formula>$N36+$O36&lt;1</formula>
    </cfRule>
    <cfRule type="expression" dxfId="9960" priority="8318">
      <formula>LEFT($M36,4)="Soma"</formula>
    </cfRule>
    <cfRule type="expression" dxfId="9959" priority="8319">
      <formula>LEFT($M36,7)="Exemplo"</formula>
    </cfRule>
    <cfRule type="expression" dxfId="9958" priority="8320">
      <formula>$N36+$O36&lt;1</formula>
    </cfRule>
    <cfRule type="expression" dxfId="9957" priority="8321">
      <formula>LEFT($M36,4)="Soma"</formula>
    </cfRule>
    <cfRule type="expression" dxfId="9956" priority="8322">
      <formula>LEFT($M36,7)="Exemplo"</formula>
    </cfRule>
    <cfRule type="expression" dxfId="9955" priority="8323">
      <formula>$N36+$O36&lt;1</formula>
    </cfRule>
    <cfRule type="expression" dxfId="9954" priority="8324">
      <formula>LEFT($M36,4)="Soma"</formula>
    </cfRule>
    <cfRule type="expression" dxfId="9953" priority="8325">
      <formula>LEFT($M36,7)="Exemplo"</formula>
    </cfRule>
    <cfRule type="expression" dxfId="9952" priority="8326">
      <formula>$N36+$O36&lt;1</formula>
    </cfRule>
    <cfRule type="expression" dxfId="9951" priority="8327">
      <formula>LEFT($M36,4)="Soma"</formula>
    </cfRule>
    <cfRule type="expression" dxfId="9950" priority="8328">
      <formula>LEFT($M36,7)="Exemplo"</formula>
    </cfRule>
    <cfRule type="expression" dxfId="9949" priority="8329">
      <formula>$N36+$O36&lt;1</formula>
    </cfRule>
    <cfRule type="expression" dxfId="9948" priority="8330">
      <formula>LEFT($M36,4)="Soma"</formula>
    </cfRule>
    <cfRule type="expression" dxfId="9947" priority="8331">
      <formula>LEFT($M36,7)="Exemplo"</formula>
    </cfRule>
    <cfRule type="expression" dxfId="9946" priority="8332">
      <formula>$N36+$O36&lt;1</formula>
    </cfRule>
    <cfRule type="expression" dxfId="9945" priority="8333">
      <formula>LEFT($M36,4)="Soma"</formula>
    </cfRule>
    <cfRule type="expression" dxfId="9944" priority="8334">
      <formula>LEFT($M36,7)="Exemplo"</formula>
    </cfRule>
    <cfRule type="expression" dxfId="9943" priority="8335">
      <formula>$N36+$O36&lt;1</formula>
    </cfRule>
    <cfRule type="expression" dxfId="9942" priority="8336">
      <formula>LEFT($M36,4)="Soma"</formula>
    </cfRule>
    <cfRule type="expression" dxfId="9941" priority="8337">
      <formula>LEFT($M36,7)="Exemplo"</formula>
    </cfRule>
    <cfRule type="expression" dxfId="9940" priority="8338">
      <formula>$N36+$O36&lt;1</formula>
    </cfRule>
    <cfRule type="expression" dxfId="9939" priority="8339">
      <formula>LEFT($M36,4)="Soma"</formula>
    </cfRule>
    <cfRule type="expression" dxfId="9938" priority="8340">
      <formula>LEFT($M36,7)="Exemplo"</formula>
    </cfRule>
    <cfRule type="expression" dxfId="9937" priority="8341">
      <formula>$N36+$O36&lt;1</formula>
    </cfRule>
    <cfRule type="expression" dxfId="9936" priority="8342">
      <formula>LEFT($M36,4)="Soma"</formula>
    </cfRule>
    <cfRule type="expression" dxfId="9935" priority="8343">
      <formula>LEFT($M36,7)="Exemplo"</formula>
    </cfRule>
    <cfRule type="expression" dxfId="9934" priority="8344">
      <formula>$N36+$O36&lt;1</formula>
    </cfRule>
    <cfRule type="expression" dxfId="9933" priority="8345">
      <formula>LEFT($M36,4)="Soma"</formula>
    </cfRule>
    <cfRule type="expression" dxfId="9932" priority="8346">
      <formula>LEFT($M36,7)="Exemplo"</formula>
    </cfRule>
    <cfRule type="expression" dxfId="9931" priority="8347">
      <formula>$N36+$O36&lt;1</formula>
    </cfRule>
    <cfRule type="expression" dxfId="9930" priority="8348">
      <formula>LEFT($M36,4)="Soma"</formula>
    </cfRule>
    <cfRule type="expression" dxfId="9929" priority="8349">
      <formula>LEFT($M36,7)="Exemplo"</formula>
    </cfRule>
    <cfRule type="expression" dxfId="9928" priority="8350">
      <formula>$N36+$O36&lt;1</formula>
    </cfRule>
    <cfRule type="expression" dxfId="9927" priority="8351">
      <formula>LEFT($M36,4)="Soma"</formula>
    </cfRule>
    <cfRule type="expression" dxfId="9926" priority="8352">
      <formula>LEFT($M36,7)="Exemplo"</formula>
    </cfRule>
    <cfRule type="expression" dxfId="9925" priority="8353">
      <formula>$N36+$O36&lt;1</formula>
    </cfRule>
    <cfRule type="expression" dxfId="9924" priority="8354">
      <formula>LEFT($M36,4)="Soma"</formula>
    </cfRule>
    <cfRule type="expression" dxfId="9923" priority="8355">
      <formula>LEFT($M36,7)="Exemplo"</formula>
    </cfRule>
    <cfRule type="expression" dxfId="9922" priority="8356">
      <formula>$N36+$O36&lt;1</formula>
    </cfRule>
    <cfRule type="expression" dxfId="9921" priority="8357">
      <formula>LEFT($M36,4)="Soma"</formula>
    </cfRule>
    <cfRule type="expression" dxfId="9920" priority="8358">
      <formula>LEFT($M36,7)="Exemplo"</formula>
    </cfRule>
    <cfRule type="expression" dxfId="9919" priority="8359">
      <formula>$N36+$O36&lt;1</formula>
    </cfRule>
    <cfRule type="expression" dxfId="9918" priority="8360">
      <formula>LEFT($M36,4)="Soma"</formula>
    </cfRule>
    <cfRule type="expression" dxfId="9917" priority="8361">
      <formula>LEFT($M36,7)="Exemplo"</formula>
    </cfRule>
    <cfRule type="expression" dxfId="9916" priority="8362">
      <formula>$N36+$O36&lt;1</formula>
    </cfRule>
    <cfRule type="expression" dxfId="9915" priority="8363">
      <formula>LEFT($M36,4)="Soma"</formula>
    </cfRule>
    <cfRule type="expression" dxfId="9914" priority="8364">
      <formula>LEFT($M36,7)="Exemplo"</formula>
    </cfRule>
    <cfRule type="expression" dxfId="9913" priority="8365">
      <formula>$N36+$O36&lt;1</formula>
    </cfRule>
    <cfRule type="expression" dxfId="9912" priority="8366">
      <formula>LEFT($M36,4)="Soma"</formula>
    </cfRule>
    <cfRule type="expression" dxfId="9911" priority="8367">
      <formula>LEFT($M36,7)="Exemplo"</formula>
    </cfRule>
    <cfRule type="expression" dxfId="9910" priority="8368">
      <formula>$N36+$O36&lt;1</formula>
    </cfRule>
    <cfRule type="expression" dxfId="9909" priority="8370">
      <formula>LEFT($M36,7)="Exemplo"</formula>
    </cfRule>
    <cfRule type="expression" dxfId="9908" priority="8371">
      <formula>$N36+$O36&lt;1</formula>
    </cfRule>
    <cfRule type="expression" dxfId="9907" priority="8372">
      <formula>LEFT($M36,4)="Soma"</formula>
    </cfRule>
    <cfRule type="expression" dxfId="9906" priority="8373">
      <formula>LEFT($M36,7)="Exemplo"</formula>
    </cfRule>
    <cfRule type="expression" dxfId="9905" priority="8374">
      <formula>$N36+$O36&lt;1</formula>
    </cfRule>
    <cfRule type="expression" dxfId="9904" priority="8375">
      <formula>LEFT($M36,4)="Soma"</formula>
    </cfRule>
    <cfRule type="expression" dxfId="9903" priority="8376">
      <formula>LEFT($M36,7)="Exemplo"</formula>
    </cfRule>
    <cfRule type="expression" dxfId="9902" priority="8377">
      <formula>$N36+$O36&lt;1</formula>
    </cfRule>
    <cfRule type="expression" dxfId="9901" priority="8378">
      <formula>LEFT($M36,4)="Soma"</formula>
    </cfRule>
    <cfRule type="expression" dxfId="9900" priority="8379">
      <formula>LEFT($M36,7)="Exemplo"</formula>
    </cfRule>
    <cfRule type="expression" dxfId="9899" priority="8380">
      <formula>$N36+$O36&lt;1</formula>
    </cfRule>
    <cfRule type="expression" dxfId="9898" priority="8381">
      <formula>LEFT($M36,4)="Soma"</formula>
    </cfRule>
    <cfRule type="expression" dxfId="9897" priority="8382">
      <formula>LEFT($M36,7)="Exemplo"</formula>
    </cfRule>
    <cfRule type="expression" dxfId="9896" priority="8383">
      <formula>$N36+$O36&lt;1</formula>
    </cfRule>
    <cfRule type="expression" dxfId="9895" priority="8384">
      <formula>LEFT($M36,4)="Soma"</formula>
    </cfRule>
    <cfRule type="expression" dxfId="9894" priority="8385">
      <formula>LEFT($M36,7)="Exemplo"</formula>
    </cfRule>
    <cfRule type="expression" dxfId="9893" priority="8386">
      <formula>$N36+$O36&lt;1</formula>
    </cfRule>
    <cfRule type="expression" dxfId="9892" priority="8387">
      <formula>LEFT($M36,4)="Soma"</formula>
    </cfRule>
    <cfRule type="expression" dxfId="9891" priority="8388">
      <formula>LEFT($M36,7)="Exemplo"</formula>
    </cfRule>
    <cfRule type="expression" dxfId="9890" priority="8389">
      <formula>$N36+$O36&lt;1</formula>
    </cfRule>
    <cfRule type="expression" dxfId="9889" priority="8390">
      <formula>LEFT($M36,4)="Soma"</formula>
    </cfRule>
    <cfRule type="expression" dxfId="9888" priority="8391">
      <formula>LEFT($M36,7)="Exemplo"</formula>
    </cfRule>
    <cfRule type="expression" dxfId="9887" priority="8392">
      <formula>$N36+$O36&lt;1</formula>
    </cfRule>
    <cfRule type="expression" dxfId="9886" priority="8393">
      <formula>LEFT($M36,4)="Soma"</formula>
    </cfRule>
    <cfRule type="expression" dxfId="9885" priority="8394">
      <formula>LEFT($M36,7)="Exemplo"</formula>
    </cfRule>
    <cfRule type="expression" dxfId="9884" priority="8395">
      <formula>$N36+$O36&lt;1</formula>
    </cfRule>
    <cfRule type="expression" dxfId="9883" priority="8396">
      <formula>LEFT($M36,4)="Soma"</formula>
    </cfRule>
    <cfRule type="expression" dxfId="9882" priority="8397">
      <formula>LEFT($M36,7)="Exemplo"</formula>
    </cfRule>
    <cfRule type="expression" dxfId="9881" priority="8398">
      <formula>$N36+$O36&lt;1</formula>
    </cfRule>
    <cfRule type="expression" dxfId="9880" priority="8399">
      <formula>LEFT($M36,4)="Soma"</formula>
    </cfRule>
    <cfRule type="expression" dxfId="9879" priority="8400">
      <formula>LEFT($M36,7)="Exemplo"</formula>
    </cfRule>
    <cfRule type="expression" dxfId="9878" priority="8401">
      <formula>$N36+$O36&lt;1</formula>
    </cfRule>
    <cfRule type="expression" dxfId="9877" priority="8402">
      <formula>LEFT($M36,4)="Soma"</formula>
    </cfRule>
    <cfRule type="expression" dxfId="9876" priority="8403">
      <formula>LEFT($M36,7)="Exemplo"</formula>
    </cfRule>
    <cfRule type="expression" dxfId="9875" priority="8404">
      <formula>$N36+$O36&lt;1</formula>
    </cfRule>
    <cfRule type="expression" dxfId="9874" priority="8405">
      <formula>LEFT($M36,4)="Soma"</formula>
    </cfRule>
    <cfRule type="expression" dxfId="9873" priority="8406">
      <formula>LEFT($M36,7)="Exemplo"</formula>
    </cfRule>
    <cfRule type="expression" dxfId="9872" priority="8407">
      <formula>$N36+$O36&lt;1</formula>
    </cfRule>
    <cfRule type="expression" dxfId="9871" priority="8408">
      <formula>LEFT($M36,4)="Soma"</formula>
    </cfRule>
    <cfRule type="expression" dxfId="9870" priority="8409">
      <formula>LEFT($M36,7)="Exemplo"</formula>
    </cfRule>
    <cfRule type="expression" dxfId="9869" priority="8410">
      <formula>$N36+$O36&lt;1</formula>
    </cfRule>
    <cfRule type="expression" dxfId="9868" priority="8411">
      <formula>LEFT($M36,4)="Soma"</formula>
    </cfRule>
    <cfRule type="expression" dxfId="9867" priority="8412">
      <formula>LEFT($M36,7)="Exemplo"</formula>
    </cfRule>
    <cfRule type="expression" dxfId="9866" priority="8413">
      <formula>$N36+$O36&lt;1</formula>
    </cfRule>
    <cfRule type="expression" dxfId="9865" priority="8414">
      <formula>LEFT($M36,4)="Soma"</formula>
    </cfRule>
    <cfRule type="expression" dxfId="9864" priority="8415">
      <formula>LEFT($M36,7)="Exemplo"</formula>
    </cfRule>
    <cfRule type="expression" dxfId="9863" priority="8416">
      <formula>$N36+$O36&lt;1</formula>
    </cfRule>
    <cfRule type="expression" dxfId="9862" priority="8417">
      <formula>LEFT($M36,4)="Soma"</formula>
    </cfRule>
    <cfRule type="expression" dxfId="9861" priority="8433">
      <formula>LEFT($M36,7)="Exemplo"</formula>
    </cfRule>
    <cfRule type="expression" dxfId="9860" priority="8434">
      <formula>$N36+$O36&lt;1</formula>
    </cfRule>
    <cfRule type="expression" dxfId="9859" priority="8435">
      <formula>LEFT($M36,4)="Soma"</formula>
    </cfRule>
    <cfRule type="expression" dxfId="9858" priority="8436">
      <formula>LEFT($M36,7)="Exemplo"</formula>
    </cfRule>
    <cfRule type="expression" dxfId="9857" priority="8437">
      <formula>$N36+$O36&lt;1</formula>
    </cfRule>
    <cfRule type="expression" dxfId="9856" priority="8438">
      <formula>LEFT($M36,4)="Soma"</formula>
    </cfRule>
    <cfRule type="expression" dxfId="9855" priority="8439">
      <formula>LEFT($M36,7)="Exemplo"</formula>
    </cfRule>
    <cfRule type="expression" dxfId="9854" priority="8440">
      <formula>$N36+$O36&lt;1</formula>
    </cfRule>
    <cfRule type="expression" dxfId="9853" priority="8441">
      <formula>LEFT($M36,4)="Soma"</formula>
    </cfRule>
    <cfRule type="expression" dxfId="9852" priority="8442">
      <formula>LEFT($M36,7)="Exemplo"</formula>
    </cfRule>
    <cfRule type="expression" dxfId="9851" priority="8443">
      <formula>$N36+$O36&lt;1</formula>
    </cfRule>
    <cfRule type="expression" dxfId="9850" priority="8444">
      <formula>LEFT($M36,4)="Soma"</formula>
    </cfRule>
    <cfRule type="expression" dxfId="9849" priority="8463">
      <formula>LEFT($M36,7)="Exemplo"</formula>
    </cfRule>
    <cfRule type="expression" dxfId="9848" priority="8464">
      <formula>$N36+$O36&lt;1</formula>
    </cfRule>
    <cfRule type="expression" dxfId="9847" priority="8465">
      <formula>LEFT($M36,4)="Soma"</formula>
    </cfRule>
    <cfRule type="expression" dxfId="9846" priority="8466">
      <formula>LEFT($M36,7)="Exemplo"</formula>
    </cfRule>
    <cfRule type="expression" dxfId="9845" priority="8467">
      <formula>$N36+$O36&lt;1</formula>
    </cfRule>
    <cfRule type="expression" dxfId="9844" priority="8468">
      <formula>LEFT($M36,4)="Soma"</formula>
    </cfRule>
    <cfRule type="expression" dxfId="9843" priority="8609">
      <formula>LEFT($M36,7)="Exemplo"</formula>
    </cfRule>
    <cfRule type="expression" dxfId="9842" priority="8610">
      <formula>$N36+$O36&lt;1</formula>
    </cfRule>
    <cfRule type="expression" dxfId="9841" priority="8611">
      <formula>LEFT($M36,4)="Soma"</formula>
    </cfRule>
    <cfRule type="expression" dxfId="9840" priority="8612">
      <formula>LEFT($M36,7)="Exemplo"</formula>
    </cfRule>
    <cfRule type="expression" dxfId="9839" priority="8613">
      <formula>$N36+$O36&lt;1</formula>
    </cfRule>
    <cfRule type="expression" dxfId="9838" priority="8614">
      <formula>LEFT($M36,4)="Soma"</formula>
    </cfRule>
    <cfRule type="expression" dxfId="9837" priority="8618">
      <formula>LEFT($M36,7)="Exemplo"</formula>
    </cfRule>
    <cfRule type="expression" dxfId="9836" priority="8619">
      <formula>$N36+$O36&lt;1</formula>
    </cfRule>
    <cfRule type="expression" dxfId="9835" priority="8620">
      <formula>LEFT($M36,4)="Soma"</formula>
    </cfRule>
    <cfRule type="expression" dxfId="9834" priority="8627">
      <formula>LEFT($M36,7)="Exemplo"</formula>
    </cfRule>
    <cfRule type="expression" dxfId="9833" priority="8628">
      <formula>$N36+$O36&lt;1</formula>
    </cfRule>
    <cfRule type="expression" dxfId="9832" priority="8629">
      <formula>LEFT($M36,4)="Soma"</formula>
    </cfRule>
    <cfRule type="expression" dxfId="9831" priority="8639">
      <formula>LEFT($M36,7)="Exemplo"</formula>
    </cfRule>
    <cfRule type="expression" dxfId="9830" priority="8640">
      <formula>$N36+$O36&lt;1</formula>
    </cfRule>
    <cfRule type="expression" dxfId="9829" priority="8641">
      <formula>LEFT($M36,4)="Soma"</formula>
    </cfRule>
    <cfRule type="expression" dxfId="9828" priority="8657">
      <formula>LEFT($M36,7)="Exemplo"</formula>
    </cfRule>
    <cfRule type="expression" dxfId="9827" priority="8658">
      <formula>$N36+$O36&lt;1</formula>
    </cfRule>
    <cfRule type="expression" dxfId="9826" priority="8659">
      <formula>LEFT($M36,4)="Soma"</formula>
    </cfRule>
    <cfRule type="expression" dxfId="9825" priority="8660">
      <formula>LEFT($M36,7)="Exemplo"</formula>
    </cfRule>
    <cfRule type="expression" dxfId="9824" priority="8661">
      <formula>$N36+$O36&lt;1</formula>
    </cfRule>
    <cfRule type="expression" dxfId="9823" priority="8662">
      <formula>LEFT($M36,4)="Soma"</formula>
    </cfRule>
    <cfRule type="expression" dxfId="9822" priority="8663">
      <formula>LEFT($M36,7)="Exemplo"</formula>
    </cfRule>
    <cfRule type="expression" dxfId="9821" priority="8664">
      <formula>$N36+$O36&lt;1</formula>
    </cfRule>
    <cfRule type="expression" dxfId="9820" priority="8665">
      <formula>LEFT($M36,4)="Soma"</formula>
    </cfRule>
    <cfRule type="expression" dxfId="9819" priority="8666">
      <formula>LEFT($M36,7)="Exemplo"</formula>
    </cfRule>
    <cfRule type="expression" dxfId="9818" priority="8667">
      <formula>$N36+$O36&lt;1</formula>
    </cfRule>
    <cfRule type="expression" dxfId="9817" priority="8668">
      <formula>LEFT($M36,4)="Soma"</formula>
    </cfRule>
    <cfRule type="expression" dxfId="9816" priority="8785">
      <formula>LEFT($M36,7)="Exemplo"</formula>
    </cfRule>
    <cfRule type="expression" dxfId="9815" priority="8786">
      <formula>$N36+$O36&lt;1</formula>
    </cfRule>
    <cfRule type="expression" dxfId="9814" priority="8787">
      <formula>LEFT($M36,4)="Soma"</formula>
    </cfRule>
    <cfRule type="expression" dxfId="9813" priority="8788">
      <formula>LEFT($M36,7)="Exemplo"</formula>
    </cfRule>
    <cfRule type="expression" dxfId="9812" priority="8789">
      <formula>$N36+$O36&lt;1</formula>
    </cfRule>
    <cfRule type="expression" dxfId="9811" priority="8790">
      <formula>LEFT($M36,4)="Soma"</formula>
    </cfRule>
    <cfRule type="expression" dxfId="9810" priority="8791">
      <formula>LEFT($M36,7)="Exemplo"</formula>
    </cfRule>
    <cfRule type="expression" dxfId="9809" priority="8792">
      <formula>$N36+$O36&lt;1</formula>
    </cfRule>
    <cfRule type="expression" dxfId="9808" priority="8793">
      <formula>LEFT($M36,4)="Soma"</formula>
    </cfRule>
    <cfRule type="expression" dxfId="9807" priority="8794">
      <formula>LEFT($M36,7)="Exemplo"</formula>
    </cfRule>
    <cfRule type="expression" dxfId="9806" priority="8795">
      <formula>$N36+$O36&lt;1</formula>
    </cfRule>
    <cfRule type="expression" dxfId="9805" priority="8796">
      <formula>LEFT($M36,4)="Soma"</formula>
    </cfRule>
    <cfRule type="expression" dxfId="9804" priority="8797">
      <formula>LEFT($M36,7)="Exemplo"</formula>
    </cfRule>
    <cfRule type="expression" dxfId="9803" priority="8798">
      <formula>$N36+$O36&lt;1</formula>
    </cfRule>
    <cfRule type="expression" dxfId="9802" priority="8799">
      <formula>LEFT($M36,4)="Soma"</formula>
    </cfRule>
    <cfRule type="expression" dxfId="9801" priority="8800">
      <formula>LEFT($M36,7)="Exemplo"</formula>
    </cfRule>
    <cfRule type="expression" dxfId="9800" priority="8801">
      <formula>$N36+$O36&lt;1</formula>
    </cfRule>
    <cfRule type="expression" dxfId="9799" priority="8802">
      <formula>LEFT($M36,4)="Soma"</formula>
    </cfRule>
    <cfRule type="expression" dxfId="9798" priority="8803">
      <formula>LEFT($M36,7)="Exemplo"</formula>
    </cfRule>
    <cfRule type="expression" dxfId="9797" priority="8804">
      <formula>$N36+$O36&lt;1</formula>
    </cfRule>
    <cfRule type="expression" dxfId="9796" priority="8805">
      <formula>LEFT($M36,4)="Soma"</formula>
    </cfRule>
    <cfRule type="expression" dxfId="9795" priority="8806">
      <formula>LEFT($M36,7)="Exemplo"</formula>
    </cfRule>
    <cfRule type="expression" dxfId="9794" priority="8807">
      <formula>$N36+$O36&lt;1</formula>
    </cfRule>
    <cfRule type="expression" dxfId="9793" priority="8808">
      <formula>LEFT($M36,4)="Soma"</formula>
    </cfRule>
    <cfRule type="expression" dxfId="9792" priority="8809">
      <formula>LEFT($M36,7)="Exemplo"</formula>
    </cfRule>
    <cfRule type="expression" dxfId="9791" priority="8810">
      <formula>$N36+$O36&lt;1</formula>
    </cfRule>
    <cfRule type="expression" dxfId="9790" priority="8811">
      <formula>LEFT($M36,4)="Soma"</formula>
    </cfRule>
    <cfRule type="expression" dxfId="9789" priority="8812">
      <formula>LEFT($M36,7)="Exemplo"</formula>
    </cfRule>
    <cfRule type="expression" dxfId="9788" priority="8813">
      <formula>$N36+$O36&lt;1</formula>
    </cfRule>
    <cfRule type="expression" dxfId="9787" priority="8814">
      <formula>LEFT($M36,4)="Soma"</formula>
    </cfRule>
    <cfRule type="expression" dxfId="9786" priority="8815">
      <formula>LEFT($M36,7)="Exemplo"</formula>
    </cfRule>
    <cfRule type="expression" dxfId="9785" priority="8816">
      <formula>$N36+$O36&lt;1</formula>
    </cfRule>
    <cfRule type="expression" dxfId="9784" priority="8817">
      <formula>LEFT($M36,4)="Soma"</formula>
    </cfRule>
    <cfRule type="expression" dxfId="9783" priority="8818">
      <formula>LEFT($M36,7)="Exemplo"</formula>
    </cfRule>
    <cfRule type="expression" dxfId="9782" priority="8819">
      <formula>$N36+$O36&lt;1</formula>
    </cfRule>
    <cfRule type="expression" dxfId="9781" priority="8820">
      <formula>LEFT($M36,4)="Soma"</formula>
    </cfRule>
    <cfRule type="expression" dxfId="9780" priority="8821">
      <formula>LEFT($M36,7)="Exemplo"</formula>
    </cfRule>
    <cfRule type="expression" dxfId="9779" priority="8822">
      <formula>$N36+$O36&lt;1</formula>
    </cfRule>
    <cfRule type="expression" dxfId="9778" priority="8823">
      <formula>LEFT($M36,4)="Soma"</formula>
    </cfRule>
    <cfRule type="expression" dxfId="9777" priority="8824">
      <formula>LEFT($M36,7)="Exemplo"</formula>
    </cfRule>
    <cfRule type="expression" dxfId="9776" priority="8825">
      <formula>$N36+$O36&lt;1</formula>
    </cfRule>
    <cfRule type="expression" dxfId="9775" priority="8826">
      <formula>LEFT($M36,4)="Soma"</formula>
    </cfRule>
    <cfRule type="expression" dxfId="9774" priority="8827">
      <formula>LEFT($M36,7)="Exemplo"</formula>
    </cfRule>
    <cfRule type="expression" dxfId="9773" priority="8828">
      <formula>$N36+$O36&lt;1</formula>
    </cfRule>
    <cfRule type="expression" dxfId="9772" priority="8829">
      <formula>LEFT($M36,4)="Soma"</formula>
    </cfRule>
    <cfRule type="expression" dxfId="9771" priority="8831">
      <formula>LEFT($M36,7)="Exemplo"</formula>
    </cfRule>
    <cfRule type="expression" dxfId="9770" priority="8832">
      <formula>$N36+$O36&lt;1</formula>
    </cfRule>
    <cfRule type="expression" dxfId="9769" priority="8833">
      <formula>LEFT($M36,4)="Soma"</formula>
    </cfRule>
    <cfRule type="expression" dxfId="9768" priority="8834">
      <formula>LEFT($M36,7)="Exemplo"</formula>
    </cfRule>
    <cfRule type="expression" dxfId="9767" priority="8835">
      <formula>$N36+$O36&lt;1</formula>
    </cfRule>
    <cfRule type="expression" dxfId="9766" priority="8836">
      <formula>LEFT($M36,4)="Soma"</formula>
    </cfRule>
    <cfRule type="expression" dxfId="9765" priority="8837">
      <formula>LEFT($M36,7)="Exemplo"</formula>
    </cfRule>
    <cfRule type="expression" dxfId="9764" priority="8838">
      <formula>$N36+$O36&lt;1</formula>
    </cfRule>
    <cfRule type="expression" dxfId="9763" priority="8839">
      <formula>LEFT($M36,4)="Soma"</formula>
    </cfRule>
    <cfRule type="expression" dxfId="9762" priority="8840">
      <formula>LEFT($M36,7)="Exemplo"</formula>
    </cfRule>
    <cfRule type="expression" dxfId="9761" priority="8841">
      <formula>$N36+$O36&lt;1</formula>
    </cfRule>
    <cfRule type="expression" dxfId="9760" priority="8842">
      <formula>LEFT($M36,4)="Soma"</formula>
    </cfRule>
    <cfRule type="expression" dxfId="9759" priority="8843">
      <formula>LEFT($M36,7)="Exemplo"</formula>
    </cfRule>
    <cfRule type="expression" dxfId="9758" priority="8844">
      <formula>$N36+$O36&lt;1</formula>
    </cfRule>
    <cfRule type="expression" dxfId="9757" priority="8845">
      <formula>LEFT($M36,4)="Soma"</formula>
    </cfRule>
    <cfRule type="expression" dxfId="9756" priority="8846">
      <formula>LEFT($M36,7)="Exemplo"</formula>
    </cfRule>
    <cfRule type="expression" dxfId="9755" priority="8847">
      <formula>$N36+$O36&lt;1</formula>
    </cfRule>
    <cfRule type="expression" dxfId="9754" priority="8848">
      <formula>LEFT($M36,4)="Soma"</formula>
    </cfRule>
    <cfRule type="expression" dxfId="9753" priority="8849">
      <formula>LEFT($M36,7)="Exemplo"</formula>
    </cfRule>
    <cfRule type="expression" dxfId="9752" priority="8850">
      <formula>$N36+$O36&lt;1</formula>
    </cfRule>
    <cfRule type="expression" dxfId="9751" priority="8851">
      <formula>LEFT($M36,4)="Soma"</formula>
    </cfRule>
    <cfRule type="expression" dxfId="9750" priority="8852">
      <formula>LEFT($M36,7)="Exemplo"</formula>
    </cfRule>
    <cfRule type="expression" dxfId="9749" priority="8853">
      <formula>$N36+$O36&lt;1</formula>
    </cfRule>
    <cfRule type="expression" dxfId="9748" priority="8854">
      <formula>LEFT($M36,4)="Soma"</formula>
    </cfRule>
    <cfRule type="expression" dxfId="9747" priority="8855">
      <formula>LEFT($M36,7)="Exemplo"</formula>
    </cfRule>
    <cfRule type="expression" dxfId="9746" priority="8856">
      <formula>$N36+$O36&lt;1</formula>
    </cfRule>
    <cfRule type="expression" dxfId="9745" priority="8857">
      <formula>LEFT($M36,4)="Soma"</formula>
    </cfRule>
    <cfRule type="expression" dxfId="9744" priority="8858">
      <formula>LEFT($M36,7)="Exemplo"</formula>
    </cfRule>
    <cfRule type="expression" dxfId="9743" priority="8859">
      <formula>$N36+$O36&lt;1</formula>
    </cfRule>
    <cfRule type="expression" dxfId="9742" priority="8860">
      <formula>LEFT($M36,4)="Soma"</formula>
    </cfRule>
    <cfRule type="expression" dxfId="9741" priority="8861">
      <formula>LEFT($M36,7)="Exemplo"</formula>
    </cfRule>
    <cfRule type="expression" dxfId="9740" priority="8862">
      <formula>$N36+$O36&lt;1</formula>
    </cfRule>
    <cfRule type="expression" dxfId="9739" priority="8863">
      <formula>LEFT($M36,4)="Soma"</formula>
    </cfRule>
    <cfRule type="expression" dxfId="9738" priority="8864">
      <formula>LEFT($M36,7)="Exemplo"</formula>
    </cfRule>
    <cfRule type="expression" dxfId="9737" priority="8865">
      <formula>$N36+$O36&lt;1</formula>
    </cfRule>
    <cfRule type="expression" dxfId="9736" priority="8866">
      <formula>LEFT($M36,4)="Soma"</formula>
    </cfRule>
    <cfRule type="expression" dxfId="9735" priority="8870">
      <formula>LEFT($M36,7)="Exemplo"</formula>
    </cfRule>
    <cfRule type="expression" dxfId="9734" priority="8871">
      <formula>$N36+$O36&lt;1</formula>
    </cfRule>
    <cfRule type="expression" dxfId="9733" priority="8872">
      <formula>LEFT($M36,4)="Soma"</formula>
    </cfRule>
    <cfRule type="expression" dxfId="9732" priority="8880">
      <formula>LEFT($M36,7)="Exemplo"</formula>
    </cfRule>
    <cfRule type="expression" dxfId="9731" priority="8881">
      <formula>$N36+$O36&lt;1</formula>
    </cfRule>
    <cfRule type="expression" dxfId="9730" priority="8882">
      <formula>LEFT($M36,4)="Soma"</formula>
    </cfRule>
    <cfRule type="expression" dxfId="9729" priority="8883">
      <formula>LEFT($M36,7)="Exemplo"</formula>
    </cfRule>
    <cfRule type="expression" dxfId="9728" priority="8884">
      <formula>$N36+$O36&lt;1</formula>
    </cfRule>
    <cfRule type="expression" dxfId="9727" priority="8885">
      <formula>LEFT($M36,4)="Soma"</formula>
    </cfRule>
    <cfRule type="expression" dxfId="9726" priority="8886">
      <formula>LEFT($M36,7)="Exemplo"</formula>
    </cfRule>
    <cfRule type="expression" dxfId="9725" priority="8887">
      <formula>$N36+$O36&lt;1</formula>
    </cfRule>
    <cfRule type="expression" dxfId="9724" priority="8888">
      <formula>LEFT($M36,4)="Soma"</formula>
    </cfRule>
    <cfRule type="expression" dxfId="9723" priority="8889">
      <formula>LEFT($M36,7)="Exemplo"</formula>
    </cfRule>
    <cfRule type="expression" dxfId="9722" priority="8890">
      <formula>$N36+$O36&lt;1</formula>
    </cfRule>
    <cfRule type="expression" dxfId="9721" priority="8891">
      <formula>LEFT($M36,4)="Soma"</formula>
    </cfRule>
    <cfRule type="expression" dxfId="9720" priority="8892">
      <formula>LEFT($M36,7)="Exemplo"</formula>
    </cfRule>
    <cfRule type="expression" dxfId="9719" priority="8893">
      <formula>$N36+$O36&lt;1</formula>
    </cfRule>
    <cfRule type="expression" dxfId="9718" priority="8894">
      <formula>LEFT($M36,4)="Soma"</formula>
    </cfRule>
    <cfRule type="expression" dxfId="9717" priority="8895">
      <formula>LEFT($M36,7)="Exemplo"</formula>
    </cfRule>
    <cfRule type="expression" dxfId="9716" priority="8896">
      <formula>$N36+$O36&lt;1</formula>
    </cfRule>
    <cfRule type="expression" dxfId="9715" priority="8897">
      <formula>LEFT($M36,4)="Soma"</formula>
    </cfRule>
    <cfRule type="expression" dxfId="9714" priority="8898">
      <formula>LEFT($M36,7)="Exemplo"</formula>
    </cfRule>
    <cfRule type="expression" dxfId="9713" priority="8899">
      <formula>$N36+$O36&lt;1</formula>
    </cfRule>
    <cfRule type="expression" dxfId="9712" priority="8900">
      <formula>LEFT($M36,4)="Soma"</formula>
    </cfRule>
    <cfRule type="expression" dxfId="9711" priority="8901">
      <formula>LEFT($M36,7)="Exemplo"</formula>
    </cfRule>
    <cfRule type="expression" dxfId="9710" priority="8902">
      <formula>$N36+$O36&lt;1</formula>
    </cfRule>
    <cfRule type="expression" dxfId="9709" priority="8903">
      <formula>LEFT($M36,4)="Soma"</formula>
    </cfRule>
    <cfRule type="expression" dxfId="9708" priority="8920">
      <formula>LEFT($M36,7)="Exemplo"</formula>
    </cfRule>
    <cfRule type="expression" dxfId="9707" priority="8921">
      <formula>$N36+$O36&lt;1</formula>
    </cfRule>
    <cfRule type="expression" dxfId="9706" priority="8922">
      <formula>LEFT($M36,4)="Soma"</formula>
    </cfRule>
    <cfRule type="expression" dxfId="9705" priority="8923">
      <formula>LEFT($M36,7)="Exemplo"</formula>
    </cfRule>
    <cfRule type="expression" dxfId="9704" priority="8924">
      <formula>$N36+$O36&lt;1</formula>
    </cfRule>
    <cfRule type="expression" dxfId="9703" priority="8925">
      <formula>LEFT($M36,4)="Soma"</formula>
    </cfRule>
    <cfRule type="expression" dxfId="9702" priority="8926">
      <formula>LEFT($M36,7)="Exemplo"</formula>
    </cfRule>
    <cfRule type="expression" dxfId="9701" priority="8927">
      <formula>$N36+$O36&lt;1</formula>
    </cfRule>
    <cfRule type="expression" dxfId="9700" priority="8928">
      <formula>LEFT($M36,4)="Soma"</formula>
    </cfRule>
    <cfRule type="expression" dxfId="9699" priority="8929">
      <formula>LEFT($M36,7)="Exemplo"</formula>
    </cfRule>
    <cfRule type="expression" dxfId="9698" priority="8930">
      <formula>$N36+$O36&lt;1</formula>
    </cfRule>
    <cfRule type="expression" dxfId="9697" priority="8931">
      <formula>LEFT($M36,4)="Soma"</formula>
    </cfRule>
    <cfRule type="expression" dxfId="9696" priority="8932">
      <formula>LEFT($M36,7)="Exemplo"</formula>
    </cfRule>
    <cfRule type="expression" dxfId="9695" priority="8933">
      <formula>$N36+$O36&lt;1</formula>
    </cfRule>
    <cfRule type="expression" dxfId="9694" priority="8934">
      <formula>LEFT($M36,4)="Soma"</formula>
    </cfRule>
    <cfRule type="expression" dxfId="9693" priority="8935">
      <formula>LEFT($M36,7)="Exemplo"</formula>
    </cfRule>
    <cfRule type="expression" dxfId="9692" priority="8936">
      <formula>$N36+$O36&lt;1</formula>
    </cfRule>
    <cfRule type="expression" dxfId="9691" priority="8937">
      <formula>LEFT($M36,4)="Soma"</formula>
    </cfRule>
    <cfRule type="expression" dxfId="9690" priority="8938">
      <formula>LEFT($M36,7)="Exemplo"</formula>
    </cfRule>
    <cfRule type="expression" dxfId="9689" priority="8939">
      <formula>$N36+$O36&lt;1</formula>
    </cfRule>
    <cfRule type="expression" dxfId="9688" priority="8940">
      <formula>LEFT($M36,4)="Soma"</formula>
    </cfRule>
    <cfRule type="expression" dxfId="9687" priority="8941">
      <formula>LEFT($M36,7)="Exemplo"</formula>
    </cfRule>
    <cfRule type="expression" dxfId="9686" priority="8942">
      <formula>$N36+$O36&lt;1</formula>
    </cfRule>
    <cfRule type="expression" dxfId="9685" priority="8943">
      <formula>LEFT($M36,4)="Soma"</formula>
    </cfRule>
    <cfRule type="expression" dxfId="9684" priority="8944">
      <formula>LEFT($M36,7)="Exemplo"</formula>
    </cfRule>
    <cfRule type="expression" dxfId="9683" priority="8945">
      <formula>$N36+$O36&lt;1</formula>
    </cfRule>
    <cfRule type="expression" dxfId="9682" priority="8946">
      <formula>LEFT($M36,4)="Soma"</formula>
    </cfRule>
    <cfRule type="expression" dxfId="9681" priority="8947">
      <formula>LEFT($M36,7)="Exemplo"</formula>
    </cfRule>
    <cfRule type="expression" dxfId="9680" priority="8948">
      <formula>$N36+$O36&lt;1</formula>
    </cfRule>
    <cfRule type="expression" dxfId="9679" priority="8949">
      <formula>LEFT($M36,4)="Soma"</formula>
    </cfRule>
    <cfRule type="expression" dxfId="9678" priority="8950">
      <formula>LEFT($M36,7)="Exemplo"</formula>
    </cfRule>
    <cfRule type="expression" dxfId="9677" priority="8951">
      <formula>$N36+$O36&lt;1</formula>
    </cfRule>
    <cfRule type="expression" dxfId="9676" priority="8952">
      <formula>LEFT($M36,4)="Soma"</formula>
    </cfRule>
    <cfRule type="expression" dxfId="9675" priority="8953">
      <formula>LEFT($M36,7)="Exemplo"</formula>
    </cfRule>
    <cfRule type="expression" dxfId="9674" priority="8954">
      <formula>$N36+$O36&lt;1</formula>
    </cfRule>
    <cfRule type="expression" dxfId="9673" priority="8955">
      <formula>LEFT($M36,4)="Soma"</formula>
    </cfRule>
    <cfRule type="expression" dxfId="9672" priority="8956">
      <formula>LEFT($M36,7)="Exemplo"</formula>
    </cfRule>
    <cfRule type="expression" dxfId="9671" priority="8957">
      <formula>$N36+$O36&lt;1</formula>
    </cfRule>
    <cfRule type="expression" dxfId="9670" priority="8958">
      <formula>LEFT($M36,4)="Soma"</formula>
    </cfRule>
    <cfRule type="expression" dxfId="9669" priority="8959">
      <formula>LEFT($M36,7)="Exemplo"</formula>
    </cfRule>
    <cfRule type="expression" dxfId="9668" priority="8960">
      <formula>$N36+$O36&lt;1</formula>
    </cfRule>
    <cfRule type="expression" dxfId="9667" priority="8961">
      <formula>LEFT($M36,4)="Soma"</formula>
    </cfRule>
    <cfRule type="expression" dxfId="9666" priority="8962">
      <formula>LEFT($M36,7)="Exemplo"</formula>
    </cfRule>
    <cfRule type="expression" dxfId="9665" priority="8963">
      <formula>$N36+$O36&lt;1</formula>
    </cfRule>
    <cfRule type="expression" dxfId="9664" priority="8964">
      <formula>LEFT($M36,4)="Soma"</formula>
    </cfRule>
    <cfRule type="expression" dxfId="9663" priority="8965">
      <formula>LEFT($M36,7)="Exemplo"</formula>
    </cfRule>
    <cfRule type="expression" dxfId="9662" priority="8966">
      <formula>$N36+$O36&lt;1</formula>
    </cfRule>
    <cfRule type="expression" dxfId="9661" priority="8967">
      <formula>LEFT($M36,4)="Soma"</formula>
    </cfRule>
    <cfRule type="expression" dxfId="9660" priority="8968">
      <formula>LEFT($M36,7)="Exemplo"</formula>
    </cfRule>
    <cfRule type="expression" dxfId="9659" priority="8969">
      <formula>$N36+$O36&lt;1</formula>
    </cfRule>
    <cfRule type="expression" dxfId="9658" priority="8970">
      <formula>LEFT($M36,4)="Soma"</formula>
    </cfRule>
    <cfRule type="expression" dxfId="9657" priority="8977">
      <formula>LEFT($M36,7)="Exemplo"</formula>
    </cfRule>
    <cfRule type="expression" dxfId="9656" priority="8978">
      <formula>$N36+$O36&lt;1</formula>
    </cfRule>
    <cfRule type="expression" dxfId="9655" priority="8979">
      <formula>LEFT($M36,4)="Soma"</formula>
    </cfRule>
    <cfRule type="expression" dxfId="9654" priority="8980">
      <formula>LEFT($M36,7)="Exemplo"</formula>
    </cfRule>
    <cfRule type="expression" dxfId="9653" priority="8981">
      <formula>$N36+$O36&lt;1</formula>
    </cfRule>
    <cfRule type="expression" dxfId="9652" priority="8982">
      <formula>LEFT($M36,4)="Soma"</formula>
    </cfRule>
    <cfRule type="expression" dxfId="9651" priority="8983">
      <formula>LEFT($M36,7)="Exemplo"</formula>
    </cfRule>
    <cfRule type="expression" dxfId="9650" priority="8984">
      <formula>$N36+$O36&lt;1</formula>
    </cfRule>
    <cfRule type="expression" dxfId="9649" priority="8985">
      <formula>LEFT($M36,4)="Soma"</formula>
    </cfRule>
    <cfRule type="expression" dxfId="9648" priority="8986">
      <formula>LEFT($M36,7)="Exemplo"</formula>
    </cfRule>
    <cfRule type="expression" dxfId="9647" priority="8987">
      <formula>$N36+$O36&lt;1</formula>
    </cfRule>
    <cfRule type="expression" dxfId="9646" priority="8988">
      <formula>LEFT($M36,4)="Soma"</formula>
    </cfRule>
    <cfRule type="expression" dxfId="9645" priority="8989">
      <formula>LEFT($M36,7)="Exemplo"</formula>
    </cfRule>
    <cfRule type="expression" dxfId="9644" priority="8990">
      <formula>$N36+$O36&lt;1</formula>
    </cfRule>
    <cfRule type="expression" dxfId="9643" priority="8991">
      <formula>LEFT($M36,4)="Soma"</formula>
    </cfRule>
    <cfRule type="expression" dxfId="9642" priority="8992">
      <formula>LEFT($M36,7)="Exemplo"</formula>
    </cfRule>
    <cfRule type="expression" dxfId="9641" priority="8993">
      <formula>$N36+$O36&lt;1</formula>
    </cfRule>
    <cfRule type="expression" dxfId="9640" priority="8994">
      <formula>LEFT($M36,4)="Soma"</formula>
    </cfRule>
    <cfRule type="expression" dxfId="9639" priority="8995">
      <formula>LEFT($M36,7)="Exemplo"</formula>
    </cfRule>
    <cfRule type="expression" dxfId="9638" priority="8996">
      <formula>$N36+$O36&lt;1</formula>
    </cfRule>
    <cfRule type="expression" dxfId="9637" priority="8997">
      <formula>LEFT($M36,4)="Soma"</formula>
    </cfRule>
    <cfRule type="expression" dxfId="9636" priority="8998">
      <formula>LEFT($M36,7)="Exemplo"</formula>
    </cfRule>
    <cfRule type="expression" dxfId="9635" priority="8999">
      <formula>$N36+$O36&lt;1</formula>
    </cfRule>
    <cfRule type="expression" dxfId="9634" priority="9000">
      <formula>LEFT($M36,4)="Soma"</formula>
    </cfRule>
    <cfRule type="expression" dxfId="9633" priority="9001">
      <formula>LEFT($M36,7)="Exemplo"</formula>
    </cfRule>
    <cfRule type="expression" dxfId="9632" priority="9002">
      <formula>$N36+$O36&lt;1</formula>
    </cfRule>
    <cfRule type="expression" dxfId="9631" priority="9003">
      <formula>LEFT($M36,4)="Soma"</formula>
    </cfRule>
    <cfRule type="expression" dxfId="9630" priority="9004">
      <formula>LEFT($M36,7)="Exemplo"</formula>
    </cfRule>
    <cfRule type="expression" dxfId="9629" priority="9005">
      <formula>$N36+$O36&lt;1</formula>
    </cfRule>
    <cfRule type="expression" dxfId="9628" priority="9006">
      <formula>LEFT($M36,4)="Soma"</formula>
    </cfRule>
    <cfRule type="expression" dxfId="9627" priority="9007">
      <formula>LEFT($M36,7)="Exemplo"</formula>
    </cfRule>
    <cfRule type="expression" dxfId="9626" priority="9008">
      <formula>$N36+$O36&lt;1</formula>
    </cfRule>
    <cfRule type="expression" dxfId="9625" priority="9009">
      <formula>LEFT($M36,4)="Soma"</formula>
    </cfRule>
    <cfRule type="expression" dxfId="9624" priority="9010">
      <formula>LEFT($M36,7)="Exemplo"</formula>
    </cfRule>
    <cfRule type="expression" dxfId="9623" priority="9011">
      <formula>$N36+$O36&lt;1</formula>
    </cfRule>
    <cfRule type="expression" dxfId="9622" priority="9012">
      <formula>LEFT($M36,4)="Soma"</formula>
    </cfRule>
    <cfRule type="expression" dxfId="9621" priority="9013">
      <formula>LEFT($M36,7)="Exemplo"</formula>
    </cfRule>
    <cfRule type="expression" dxfId="9620" priority="9014">
      <formula>$N36+$O36&lt;1</formula>
    </cfRule>
    <cfRule type="expression" dxfId="9619" priority="9015">
      <formula>LEFT($M36,4)="Soma"</formula>
    </cfRule>
    <cfRule type="expression" dxfId="9618" priority="9016">
      <formula>LEFT($M36,7)="Exemplo"</formula>
    </cfRule>
    <cfRule type="expression" dxfId="9617" priority="9017">
      <formula>$N36+$O36&lt;1</formula>
    </cfRule>
    <cfRule type="expression" dxfId="9616" priority="9018">
      <formula>LEFT($M36,4)="Soma"</formula>
    </cfRule>
    <cfRule type="expression" dxfId="9615" priority="9019">
      <formula>LEFT($M36,7)="Exemplo"</formula>
    </cfRule>
    <cfRule type="expression" dxfId="9614" priority="9020">
      <formula>$N36+$O36&lt;1</formula>
    </cfRule>
    <cfRule type="expression" dxfId="9613" priority="9021">
      <formula>LEFT($M36,4)="Soma"</formula>
    </cfRule>
    <cfRule type="expression" dxfId="9612" priority="9023">
      <formula>LEFT($M36,7)="Exemplo"</formula>
    </cfRule>
    <cfRule type="expression" dxfId="9611" priority="9024">
      <formula>$N36+$O36&lt;1</formula>
    </cfRule>
    <cfRule type="expression" dxfId="9610" priority="9025">
      <formula>LEFT($M36,4)="Soma"</formula>
    </cfRule>
    <cfRule type="expression" dxfId="9609" priority="9026">
      <formula>LEFT($M36,7)="Exemplo"</formula>
    </cfRule>
    <cfRule type="expression" dxfId="9608" priority="9027">
      <formula>$N36+$O36&lt;1</formula>
    </cfRule>
    <cfRule type="expression" dxfId="9607" priority="9028">
      <formula>LEFT($M36,4)="Soma"</formula>
    </cfRule>
    <cfRule type="expression" dxfId="9606" priority="9029">
      <formula>LEFT($M36,7)="Exemplo"</formula>
    </cfRule>
    <cfRule type="expression" dxfId="9605" priority="9030">
      <formula>$N36+$O36&lt;1</formula>
    </cfRule>
    <cfRule type="expression" dxfId="9604" priority="9031">
      <formula>LEFT($M36,4)="Soma"</formula>
    </cfRule>
    <cfRule type="expression" dxfId="9603" priority="9032">
      <formula>LEFT($M36,7)="Exemplo"</formula>
    </cfRule>
    <cfRule type="expression" dxfId="9602" priority="9033">
      <formula>$N36+$O36&lt;1</formula>
    </cfRule>
    <cfRule type="expression" dxfId="9601" priority="9034">
      <formula>LEFT($M36,4)="Soma"</formula>
    </cfRule>
    <cfRule type="expression" dxfId="9600" priority="9035">
      <formula>LEFT($M36,7)="Exemplo"</formula>
    </cfRule>
    <cfRule type="expression" dxfId="9599" priority="9036">
      <formula>$N36+$O36&lt;1</formula>
    </cfRule>
    <cfRule type="expression" dxfId="9598" priority="9037">
      <formula>LEFT($M36,4)="Soma"</formula>
    </cfRule>
    <cfRule type="expression" dxfId="9597" priority="9038">
      <formula>LEFT($M36,7)="Exemplo"</formula>
    </cfRule>
    <cfRule type="expression" dxfId="9596" priority="9039">
      <formula>$N36+$O36&lt;1</formula>
    </cfRule>
    <cfRule type="expression" dxfId="9595" priority="9040">
      <formula>LEFT($M36,4)="Soma"</formula>
    </cfRule>
    <cfRule type="expression" dxfId="9594" priority="9041">
      <formula>LEFT($M36,7)="Exemplo"</formula>
    </cfRule>
    <cfRule type="expression" dxfId="9593" priority="9042">
      <formula>$N36+$O36&lt;1</formula>
    </cfRule>
    <cfRule type="expression" dxfId="9592" priority="9043">
      <formula>LEFT($M36,4)="Soma"</formula>
    </cfRule>
    <cfRule type="expression" dxfId="9591" priority="9044">
      <formula>LEFT($M36,7)="Exemplo"</formula>
    </cfRule>
    <cfRule type="expression" dxfId="9590" priority="9045">
      <formula>$N36+$O36&lt;1</formula>
    </cfRule>
    <cfRule type="expression" dxfId="9589" priority="9046">
      <formula>LEFT($M36,4)="Soma"</formula>
    </cfRule>
    <cfRule type="expression" dxfId="9588" priority="9047">
      <formula>LEFT($M36,7)="Exemplo"</formula>
    </cfRule>
    <cfRule type="expression" dxfId="9587" priority="9048">
      <formula>$N36+$O36&lt;1</formula>
    </cfRule>
    <cfRule type="expression" dxfId="9586" priority="9049">
      <formula>LEFT($M36,4)="Soma"</formula>
    </cfRule>
    <cfRule type="expression" dxfId="9585" priority="9050">
      <formula>LEFT($M36,7)="Exemplo"</formula>
    </cfRule>
    <cfRule type="expression" dxfId="9584" priority="9051">
      <formula>$N36+$O36&lt;1</formula>
    </cfRule>
    <cfRule type="expression" dxfId="9583" priority="9052">
      <formula>LEFT($M36,4)="Soma"</formula>
    </cfRule>
    <cfRule type="expression" dxfId="9582" priority="9053">
      <formula>LEFT($M36,7)="Exemplo"</formula>
    </cfRule>
    <cfRule type="expression" dxfId="9581" priority="9054">
      <formula>$N36+$O36&lt;1</formula>
    </cfRule>
    <cfRule type="expression" dxfId="9580" priority="9055">
      <formula>LEFT($M36,4)="Soma"</formula>
    </cfRule>
    <cfRule type="expression" dxfId="9579" priority="9056">
      <formula>LEFT($M36,7)="Exemplo"</formula>
    </cfRule>
    <cfRule type="expression" dxfId="9578" priority="9057">
      <formula>$N36+$O36&lt;1</formula>
    </cfRule>
    <cfRule type="expression" dxfId="9577" priority="9058">
      <formula>LEFT($M36,4)="Soma"</formula>
    </cfRule>
    <cfRule type="expression" dxfId="9576" priority="9062">
      <formula>LEFT($M36,7)="Exemplo"</formula>
    </cfRule>
    <cfRule type="expression" dxfId="9575" priority="9063">
      <formula>$N36+$O36&lt;1</formula>
    </cfRule>
    <cfRule type="expression" dxfId="9574" priority="9064">
      <formula>LEFT($M36,4)="Soma"</formula>
    </cfRule>
    <cfRule type="expression" dxfId="9573" priority="9072">
      <formula>LEFT($M36,7)="Exemplo"</formula>
    </cfRule>
    <cfRule type="expression" dxfId="9572" priority="9073">
      <formula>$N36+$O36&lt;1</formula>
    </cfRule>
    <cfRule type="expression" dxfId="9571" priority="9074">
      <formula>LEFT($M36,4)="Soma"</formula>
    </cfRule>
    <cfRule type="expression" dxfId="9570" priority="9075">
      <formula>LEFT($M36,7)="Exemplo"</formula>
    </cfRule>
    <cfRule type="expression" dxfId="9569" priority="9076">
      <formula>$N36+$O36&lt;1</formula>
    </cfRule>
    <cfRule type="expression" dxfId="9568" priority="9077">
      <formula>LEFT($M36,4)="Soma"</formula>
    </cfRule>
    <cfRule type="expression" dxfId="9567" priority="9078">
      <formula>LEFT($M36,7)="Exemplo"</formula>
    </cfRule>
    <cfRule type="expression" dxfId="9566" priority="9079">
      <formula>$N36+$O36&lt;1</formula>
    </cfRule>
    <cfRule type="expression" dxfId="9565" priority="9080">
      <formula>LEFT($M36,4)="Soma"</formula>
    </cfRule>
    <cfRule type="expression" dxfId="9564" priority="9081">
      <formula>LEFT($M36,7)="Exemplo"</formula>
    </cfRule>
    <cfRule type="expression" dxfId="9563" priority="9082">
      <formula>$N36+$O36&lt;1</formula>
    </cfRule>
    <cfRule type="expression" dxfId="9562" priority="9083">
      <formula>LEFT($M36,4)="Soma"</formula>
    </cfRule>
    <cfRule type="expression" dxfId="9561" priority="9084">
      <formula>LEFT($M36,7)="Exemplo"</formula>
    </cfRule>
    <cfRule type="expression" dxfId="9560" priority="9085">
      <formula>$N36+$O36&lt;1</formula>
    </cfRule>
    <cfRule type="expression" dxfId="9559" priority="9086">
      <formula>LEFT($M36,4)="Soma"</formula>
    </cfRule>
    <cfRule type="expression" dxfId="9558" priority="9087">
      <formula>LEFT($M36,7)="Exemplo"</formula>
    </cfRule>
    <cfRule type="expression" dxfId="9557" priority="9088">
      <formula>$N36+$O36&lt;1</formula>
    </cfRule>
    <cfRule type="expression" dxfId="9556" priority="9089">
      <formula>LEFT($M36,4)="Soma"</formula>
    </cfRule>
    <cfRule type="expression" dxfId="9555" priority="9090">
      <formula>LEFT($M36,7)="Exemplo"</formula>
    </cfRule>
    <cfRule type="expression" dxfId="9554" priority="9091">
      <formula>$N36+$O36&lt;1</formula>
    </cfRule>
    <cfRule type="expression" dxfId="9553" priority="9092">
      <formula>LEFT($M36,4)="Soma"</formula>
    </cfRule>
    <cfRule type="expression" dxfId="9552" priority="9093">
      <formula>LEFT($M36,7)="Exemplo"</formula>
    </cfRule>
    <cfRule type="expression" dxfId="9551" priority="9094">
      <formula>$N36+$O36&lt;1</formula>
    </cfRule>
    <cfRule type="expression" dxfId="9550" priority="9095">
      <formula>LEFT($M36,4)="Soma"</formula>
    </cfRule>
    <cfRule type="expression" dxfId="9549" priority="9097">
      <formula>LEFT($M36,7)="Exemplo"</formula>
    </cfRule>
    <cfRule type="expression" dxfId="9548" priority="9098">
      <formula>$N36+$O36&lt;1</formula>
    </cfRule>
    <cfRule type="expression" dxfId="9547" priority="9099">
      <formula>LEFT($M36,4)="Soma"</formula>
    </cfRule>
    <cfRule type="expression" dxfId="9546" priority="9100">
      <formula>LEFT($M36,7)="Exemplo"</formula>
    </cfRule>
    <cfRule type="expression" dxfId="9545" priority="9101">
      <formula>$N36+$O36&lt;1</formula>
    </cfRule>
    <cfRule type="expression" dxfId="9544" priority="9102">
      <formula>LEFT($M36,4)="Soma"</formula>
    </cfRule>
    <cfRule type="expression" dxfId="9543" priority="9103">
      <formula>LEFT($M36,7)="Exemplo"</formula>
    </cfRule>
    <cfRule type="expression" dxfId="9542" priority="9104">
      <formula>$N36+$O36&lt;1</formula>
    </cfRule>
    <cfRule type="expression" dxfId="9541" priority="9105">
      <formula>LEFT($M36,4)="Soma"</formula>
    </cfRule>
    <cfRule type="expression" dxfId="9540" priority="9106">
      <formula>LEFT($M36,7)="Exemplo"</formula>
    </cfRule>
    <cfRule type="expression" dxfId="9539" priority="9107">
      <formula>$N36+$O36&lt;1</formula>
    </cfRule>
    <cfRule type="expression" dxfId="9538" priority="9108">
      <formula>LEFT($M36,4)="Soma"</formula>
    </cfRule>
    <cfRule type="expression" dxfId="9537" priority="9109">
      <formula>LEFT($M36,7)="Exemplo"</formula>
    </cfRule>
    <cfRule type="expression" dxfId="9536" priority="9110">
      <formula>$N36+$O36&lt;1</formula>
    </cfRule>
    <cfRule type="expression" dxfId="9535" priority="9111">
      <formula>LEFT($M36,4)="Soma"</formula>
    </cfRule>
    <cfRule type="expression" dxfId="9534" priority="9112">
      <formula>LEFT($M36,7)="Exemplo"</formula>
    </cfRule>
    <cfRule type="expression" dxfId="9533" priority="9113">
      <formula>$N36+$O36&lt;1</formula>
    </cfRule>
    <cfRule type="expression" dxfId="9532" priority="9114">
      <formula>LEFT($M36,4)="Soma"</formula>
    </cfRule>
    <cfRule type="expression" dxfId="9531" priority="9115">
      <formula>LEFT($M36,7)="Exemplo"</formula>
    </cfRule>
    <cfRule type="expression" dxfId="9530" priority="9116">
      <formula>$N36+$O36&lt;1</formula>
    </cfRule>
    <cfRule type="expression" dxfId="9529" priority="9117">
      <formula>LEFT($M36,4)="Soma"</formula>
    </cfRule>
    <cfRule type="expression" dxfId="9528" priority="9118">
      <formula>LEFT($M36,7)="Exemplo"</formula>
    </cfRule>
    <cfRule type="expression" dxfId="9527" priority="9119">
      <formula>$N36+$O36&lt;1</formula>
    </cfRule>
    <cfRule type="expression" dxfId="9526" priority="9120">
      <formula>LEFT($M36,4)="Soma"</formula>
    </cfRule>
    <cfRule type="expression" dxfId="9525" priority="9121">
      <formula>LEFT($M36,7)="Exemplo"</formula>
    </cfRule>
    <cfRule type="expression" dxfId="9524" priority="9122">
      <formula>$N36+$O36&lt;1</formula>
    </cfRule>
    <cfRule type="expression" dxfId="9523" priority="9123">
      <formula>LEFT($M36,4)="Soma"</formula>
    </cfRule>
    <cfRule type="expression" dxfId="9522" priority="9124">
      <formula>LEFT($M36,7)="Exemplo"</formula>
    </cfRule>
    <cfRule type="expression" dxfId="9521" priority="9125">
      <formula>$N36+$O36&lt;1</formula>
    </cfRule>
    <cfRule type="expression" dxfId="9520" priority="9126">
      <formula>LEFT($M36,4)="Soma"</formula>
    </cfRule>
    <cfRule type="expression" dxfId="9519" priority="9127">
      <formula>LEFT($M36,7)="Exemplo"</formula>
    </cfRule>
    <cfRule type="expression" dxfId="9518" priority="9128">
      <formula>$N36+$O36&lt;1</formula>
    </cfRule>
    <cfRule type="expression" dxfId="9517" priority="9129">
      <formula>LEFT($M36,4)="Soma"</formula>
    </cfRule>
    <cfRule type="expression" dxfId="9516" priority="9130">
      <formula>LEFT($M36,7)="Exemplo"</formula>
    </cfRule>
    <cfRule type="expression" dxfId="9515" priority="9131">
      <formula>$N36+$O36&lt;1</formula>
    </cfRule>
    <cfRule type="expression" dxfId="9514" priority="9132">
      <formula>LEFT($M36,4)="Soma"</formula>
    </cfRule>
    <cfRule type="expression" dxfId="9513" priority="9133">
      <formula>LEFT($M36,7)="Exemplo"</formula>
    </cfRule>
    <cfRule type="expression" dxfId="9512" priority="9134">
      <formula>$N36+$O36&lt;1</formula>
    </cfRule>
    <cfRule type="expression" dxfId="9511" priority="9135">
      <formula>LEFT($M36,4)="Soma"</formula>
    </cfRule>
    <cfRule type="expression" dxfId="9510" priority="9136">
      <formula>LEFT($M36,7)="Exemplo"</formula>
    </cfRule>
    <cfRule type="expression" dxfId="9509" priority="9137">
      <formula>$N36+$O36&lt;1</formula>
    </cfRule>
    <cfRule type="expression" dxfId="9508" priority="9138">
      <formula>LEFT($M36,4)="Soma"</formula>
    </cfRule>
    <cfRule type="expression" dxfId="9507" priority="9139">
      <formula>LEFT($M36,7)="Exemplo"</formula>
    </cfRule>
    <cfRule type="expression" dxfId="9506" priority="9140">
      <formula>$N36+$O36&lt;1</formula>
    </cfRule>
    <cfRule type="expression" dxfId="9505" priority="9141">
      <formula>LEFT($M36,4)="Soma"</formula>
    </cfRule>
    <cfRule type="expression" dxfId="9504" priority="9142">
      <formula>LEFT($M36,7)="Exemplo"</formula>
    </cfRule>
    <cfRule type="expression" dxfId="9503" priority="9143">
      <formula>$N36+$O36&lt;1</formula>
    </cfRule>
    <cfRule type="expression" dxfId="9502" priority="9144">
      <formula>LEFT($M36,4)="Soma"</formula>
    </cfRule>
    <cfRule type="expression" dxfId="9501" priority="9145">
      <formula>LEFT($M36,7)="Exemplo"</formula>
    </cfRule>
    <cfRule type="expression" dxfId="9500" priority="9146">
      <formula>$N36+$O36&lt;1</formula>
    </cfRule>
    <cfRule type="expression" dxfId="9499" priority="9147">
      <formula>LEFT($M36,4)="Soma"</formula>
    </cfRule>
    <cfRule type="expression" dxfId="9498" priority="9148">
      <formula>LEFT($M36,7)="Exemplo"</formula>
    </cfRule>
    <cfRule type="expression" dxfId="9497" priority="9149">
      <formula>$N36+$O36&lt;1</formula>
    </cfRule>
    <cfRule type="expression" dxfId="9496" priority="9150">
      <formula>LEFT($M36,4)="Soma"</formula>
    </cfRule>
    <cfRule type="expression" dxfId="9495" priority="9151">
      <formula>LEFT($M36,7)="Exemplo"</formula>
    </cfRule>
    <cfRule type="expression" dxfId="9494" priority="9152">
      <formula>$N36+$O36&lt;1</formula>
    </cfRule>
    <cfRule type="expression" dxfId="9493" priority="9153">
      <formula>LEFT($M36,4)="Soma"</formula>
    </cfRule>
    <cfRule type="expression" dxfId="9492" priority="9154">
      <formula>LEFT($M36,7)="Exemplo"</formula>
    </cfRule>
    <cfRule type="expression" dxfId="9491" priority="9155">
      <formula>$N36+$O36&lt;1</formula>
    </cfRule>
    <cfRule type="expression" dxfId="9490" priority="9156">
      <formula>LEFT($M36,4)="Soma"</formula>
    </cfRule>
    <cfRule type="expression" dxfId="9489" priority="9157">
      <formula>LEFT($M36,7)="Exemplo"</formula>
    </cfRule>
    <cfRule type="expression" dxfId="9488" priority="9158">
      <formula>$N36+$O36&lt;1</formula>
    </cfRule>
    <cfRule type="expression" dxfId="9487" priority="9159">
      <formula>LEFT($M36,4)="Soma"</formula>
    </cfRule>
    <cfRule type="expression" dxfId="9486" priority="9160">
      <formula>LEFT($M36,7)="Exemplo"</formula>
    </cfRule>
    <cfRule type="expression" dxfId="9485" priority="9161">
      <formula>$N36+$O36&lt;1</formula>
    </cfRule>
    <cfRule type="expression" dxfId="9484" priority="9162">
      <formula>LEFT($M36,4)="Soma"</formula>
    </cfRule>
    <cfRule type="expression" dxfId="9483" priority="9163">
      <formula>LEFT($M36,7)="Exemplo"</formula>
    </cfRule>
    <cfRule type="expression" dxfId="9482" priority="9164">
      <formula>$N36+$O36&lt;1</formula>
    </cfRule>
    <cfRule type="expression" dxfId="9481" priority="9165">
      <formula>LEFT($M36,4)="Soma"</formula>
    </cfRule>
    <cfRule type="expression" dxfId="9480" priority="9166">
      <formula>LEFT($M36,7)="Exemplo"</formula>
    </cfRule>
    <cfRule type="expression" dxfId="9479" priority="9167">
      <formula>$N36+$O36&lt;1</formula>
    </cfRule>
    <cfRule type="expression" dxfId="9478" priority="9168">
      <formula>LEFT($M36,4)="Soma"</formula>
    </cfRule>
    <cfRule type="expression" dxfId="9477" priority="9169">
      <formula>LEFT($M36,7)="Exemplo"</formula>
    </cfRule>
    <cfRule type="expression" dxfId="9476" priority="9170">
      <formula>$N36+$O36&lt;1</formula>
    </cfRule>
    <cfRule type="expression" dxfId="9475" priority="9171">
      <formula>LEFT($M36,4)="Soma"</formula>
    </cfRule>
    <cfRule type="expression" dxfId="9474" priority="9172">
      <formula>LEFT($M36,7)="Exemplo"</formula>
    </cfRule>
    <cfRule type="expression" dxfId="9473" priority="9173">
      <formula>$N36+$O36&lt;1</formula>
    </cfRule>
    <cfRule type="expression" dxfId="9472" priority="9174">
      <formula>LEFT($M36,4)="Soma"</formula>
    </cfRule>
    <cfRule type="expression" dxfId="9471" priority="9175">
      <formula>LEFT($M36,7)="Exemplo"</formula>
    </cfRule>
    <cfRule type="expression" dxfId="9470" priority="9176">
      <formula>$N36+$O36&lt;1</formula>
    </cfRule>
    <cfRule type="expression" dxfId="9469" priority="9177">
      <formula>LEFT($M36,4)="Soma"</formula>
    </cfRule>
    <cfRule type="expression" dxfId="9468" priority="9178">
      <formula>LEFT($M36,7)="Exemplo"</formula>
    </cfRule>
    <cfRule type="expression" dxfId="9467" priority="9179">
      <formula>$N36+$O36&lt;1</formula>
    </cfRule>
    <cfRule type="expression" dxfId="9466" priority="9180">
      <formula>LEFT($M36,4)="Soma"</formula>
    </cfRule>
    <cfRule type="expression" dxfId="9465" priority="9181">
      <formula>LEFT($M36,7)="Exemplo"</formula>
    </cfRule>
    <cfRule type="expression" dxfId="9464" priority="9182">
      <formula>$N36+$O36&lt;1</formula>
    </cfRule>
    <cfRule type="expression" dxfId="9463" priority="9183">
      <formula>LEFT($M36,4)="Soma"</formula>
    </cfRule>
    <cfRule type="expression" dxfId="9462" priority="9184">
      <formula>LEFT($M36,7)="Exemplo"</formula>
    </cfRule>
  </conditionalFormatting>
  <conditionalFormatting sqref="M37">
    <cfRule type="expression" dxfId="9461" priority="10933">
      <formula>LEFT($M37,4)="Soma"</formula>
    </cfRule>
    <cfRule type="expression" dxfId="9460" priority="10880">
      <formula>LEFT($M37,7)="Exemplo"</formula>
    </cfRule>
    <cfRule type="expression" dxfId="9459" priority="10769">
      <formula>LEFT($M37,7)="Exemplo"</formula>
    </cfRule>
    <cfRule type="expression" dxfId="9458" priority="10770">
      <formula>$N37+$O37&lt;1</formula>
    </cfRule>
    <cfRule type="expression" dxfId="9457" priority="10771">
      <formula>LEFT($M37,4)="Soma"</formula>
    </cfRule>
    <cfRule type="expression" dxfId="9456" priority="10772">
      <formula>LEFT($M37,7)="Exemplo"</formula>
    </cfRule>
    <cfRule type="expression" dxfId="9455" priority="10773">
      <formula>$N37+$O37&lt;1</formula>
    </cfRule>
    <cfRule type="expression" dxfId="9454" priority="10774">
      <formula>LEFT($M37,4)="Soma"</formula>
    </cfRule>
    <cfRule type="expression" dxfId="9453" priority="10775">
      <formula>LEFT($M37,7)="Exemplo"</formula>
    </cfRule>
    <cfRule type="expression" dxfId="9452" priority="10776">
      <formula>$N37+$O37&lt;1</formula>
    </cfRule>
    <cfRule type="expression" dxfId="9451" priority="10777">
      <formula>LEFT($M37,4)="Soma"</formula>
    </cfRule>
    <cfRule type="expression" dxfId="9450" priority="3568">
      <formula>$N37+$O37&lt;1</formula>
    </cfRule>
    <cfRule type="expression" dxfId="9449" priority="10778">
      <formula>LEFT($M37,7)="Exemplo"</formula>
    </cfRule>
    <cfRule type="expression" dxfId="9448" priority="3567">
      <formula>LEFT($M37,7)="Exemplo"</formula>
    </cfRule>
    <cfRule type="expression" dxfId="9447" priority="3566">
      <formula>LEFT($M37,4)="Soma"</formula>
    </cfRule>
    <cfRule type="expression" dxfId="9446" priority="3565">
      <formula>$N37+$O37&lt;1</formula>
    </cfRule>
    <cfRule type="expression" dxfId="9445" priority="3564">
      <formula>LEFT($M37,7)="Exemplo"</formula>
    </cfRule>
    <cfRule type="expression" dxfId="9444" priority="3563">
      <formula>LEFT($M37,4)="Soma"</formula>
    </cfRule>
    <cfRule type="expression" dxfId="9443" priority="3562">
      <formula>$N37+$O37&lt;1</formula>
    </cfRule>
    <cfRule type="expression" dxfId="9442" priority="3561">
      <formula>LEFT($M37,7)="Exemplo"</formula>
    </cfRule>
    <cfRule type="expression" dxfId="9441" priority="3560">
      <formula>LEFT($M37,4)="Soma"</formula>
    </cfRule>
    <cfRule type="expression" dxfId="9440" priority="3559">
      <formula>$N37+$O37&lt;1</formula>
    </cfRule>
    <cfRule type="expression" dxfId="9439" priority="3558">
      <formula>LEFT($M37,7)="Exemplo"</formula>
    </cfRule>
    <cfRule type="expression" dxfId="9438" priority="3557">
      <formula>LEFT($M37,4)="Soma"</formula>
    </cfRule>
    <cfRule type="expression" dxfId="9437" priority="3556">
      <formula>$N37+$O37&lt;1</formula>
    </cfRule>
    <cfRule type="expression" dxfId="9436" priority="3555">
      <formula>LEFT($M37,7)="Exemplo"</formula>
    </cfRule>
    <cfRule type="expression" dxfId="9435" priority="3554">
      <formula>LEFT($M37,4)="Soma"</formula>
    </cfRule>
    <cfRule type="expression" dxfId="9434" priority="3553">
      <formula>$N37+$O37&lt;1</formula>
    </cfRule>
    <cfRule type="expression" dxfId="9433" priority="3552">
      <formula>LEFT($M37,7)="Exemplo"</formula>
    </cfRule>
    <cfRule type="expression" dxfId="9432" priority="10779">
      <formula>$N37+$O37&lt;1</formula>
    </cfRule>
    <cfRule type="expression" dxfId="9431" priority="10780">
      <formula>LEFT($M37,4)="Soma"</formula>
    </cfRule>
    <cfRule type="expression" dxfId="9430" priority="10781">
      <formula>LEFT($M37,7)="Exemplo"</formula>
    </cfRule>
    <cfRule type="expression" dxfId="9429" priority="3551">
      <formula>LEFT($M37,4)="Soma"</formula>
    </cfRule>
    <cfRule type="expression" dxfId="9428" priority="3550">
      <formula>$N37+$O37&lt;1</formula>
    </cfRule>
    <cfRule type="expression" dxfId="9427" priority="3549">
      <formula>LEFT($M37,7)="Exemplo"</formula>
    </cfRule>
    <cfRule type="expression" dxfId="9426" priority="10782">
      <formula>$N37+$O37&lt;1</formula>
    </cfRule>
    <cfRule type="expression" dxfId="9425" priority="10783">
      <formula>LEFT($M37,4)="Soma"</formula>
    </cfRule>
    <cfRule type="expression" dxfId="9424" priority="10899">
      <formula>$N37+$O37&lt;1</formula>
    </cfRule>
    <cfRule type="expression" dxfId="9423" priority="10784">
      <formula>LEFT($M37,7)="Exemplo"</formula>
    </cfRule>
    <cfRule type="expression" dxfId="9422" priority="10785">
      <formula>$N37+$O37&lt;1</formula>
    </cfRule>
    <cfRule type="expression" dxfId="9421" priority="10786">
      <formula>LEFT($M37,4)="Soma"</formula>
    </cfRule>
    <cfRule type="expression" dxfId="9420" priority="10787">
      <formula>LEFT($M37,7)="Exemplo"</formula>
    </cfRule>
    <cfRule type="expression" dxfId="9419" priority="3548">
      <formula>LEFT($M37,4)="Soma"</formula>
    </cfRule>
    <cfRule type="expression" dxfId="9418" priority="3547">
      <formula>$N37+$O37&lt;1</formula>
    </cfRule>
    <cfRule type="expression" dxfId="9417" priority="3546">
      <formula>LEFT($M37,7)="Exemplo"</formula>
    </cfRule>
    <cfRule type="expression" dxfId="9416" priority="3545">
      <formula>LEFT($M37,4)="Soma"</formula>
    </cfRule>
    <cfRule type="expression" dxfId="9415" priority="3544">
      <formula>$N37+$O37&lt;1</formula>
    </cfRule>
    <cfRule type="expression" dxfId="9414" priority="3543">
      <formula>LEFT($M37,7)="Exemplo"</formula>
    </cfRule>
    <cfRule type="expression" dxfId="9413" priority="3542">
      <formula>LEFT($M37,4)="Soma"</formula>
    </cfRule>
    <cfRule type="expression" dxfId="9412" priority="3541">
      <formula>$N37+$O37&lt;1</formula>
    </cfRule>
    <cfRule type="expression" dxfId="9411" priority="3540">
      <formula>LEFT($M37,7)="Exemplo"</formula>
    </cfRule>
    <cfRule type="expression" dxfId="9410" priority="3539">
      <formula>LEFT($M37,4)="Soma"</formula>
    </cfRule>
    <cfRule type="expression" dxfId="9409" priority="3538">
      <formula>$N37+$O37&lt;1</formula>
    </cfRule>
    <cfRule type="expression" dxfId="9408" priority="3537">
      <formula>LEFT($M37,7)="Exemplo"</formula>
    </cfRule>
    <cfRule type="expression" dxfId="9407" priority="3536">
      <formula>LEFT($M37,4)="Soma"</formula>
    </cfRule>
    <cfRule type="expression" dxfId="9406" priority="3535">
      <formula>$N37+$O37&lt;1</formula>
    </cfRule>
    <cfRule type="expression" dxfId="9405" priority="3534">
      <formula>LEFT($M37,7)="Exemplo"</formula>
    </cfRule>
    <cfRule type="expression" dxfId="9404" priority="3533">
      <formula>LEFT($M37,4)="Soma"</formula>
    </cfRule>
    <cfRule type="expression" dxfId="9403" priority="3532">
      <formula>$N37+$O37&lt;1</formula>
    </cfRule>
    <cfRule type="expression" dxfId="9402" priority="3531">
      <formula>LEFT($M37,7)="Exemplo"</formula>
    </cfRule>
    <cfRule type="expression" dxfId="9401" priority="3530">
      <formula>LEFT($M37,4)="Soma"</formula>
    </cfRule>
    <cfRule type="expression" dxfId="9400" priority="3529">
      <formula>$N37+$O37&lt;1</formula>
    </cfRule>
    <cfRule type="expression" dxfId="9399" priority="3528">
      <formula>LEFT($M37,7)="Exemplo"</formula>
    </cfRule>
    <cfRule type="expression" dxfId="9398" priority="3527">
      <formula>LEFT($M37,4)="Soma"</formula>
    </cfRule>
    <cfRule type="expression" dxfId="9397" priority="3526">
      <formula>$N37+$O37&lt;1</formula>
    </cfRule>
    <cfRule type="expression" dxfId="9396" priority="3525">
      <formula>LEFT($M37,7)="Exemplo"</formula>
    </cfRule>
    <cfRule type="expression" dxfId="9395" priority="10788">
      <formula>$N37+$O37&lt;1</formula>
    </cfRule>
    <cfRule type="expression" dxfId="9394" priority="3524">
      <formula>LEFT($M37,4)="Soma"</formula>
    </cfRule>
    <cfRule type="expression" dxfId="9393" priority="3523">
      <formula>$N37+$O37&lt;1</formula>
    </cfRule>
    <cfRule type="expression" dxfId="9392" priority="3522">
      <formula>LEFT($M37,7)="Exemplo"</formula>
    </cfRule>
    <cfRule type="expression" dxfId="9391" priority="3521">
      <formula>LEFT($M37,4)="Soma"</formula>
    </cfRule>
    <cfRule type="expression" dxfId="9390" priority="3520">
      <formula>$N37+$O37&lt;1</formula>
    </cfRule>
    <cfRule type="expression" dxfId="9389" priority="3519">
      <formula>LEFT($M37,7)="Exemplo"</formula>
    </cfRule>
    <cfRule type="expression" dxfId="9388" priority="3518">
      <formula>LEFT($M37,4)="Soma"</formula>
    </cfRule>
    <cfRule type="expression" dxfId="9387" priority="3517">
      <formula>$N37+$O37&lt;1</formula>
    </cfRule>
    <cfRule type="expression" dxfId="9386" priority="3516">
      <formula>LEFT($M37,7)="Exemplo"</formula>
    </cfRule>
    <cfRule type="expression" dxfId="9385" priority="3515">
      <formula>LEFT($M37,4)="Soma"</formula>
    </cfRule>
    <cfRule type="expression" dxfId="9384" priority="3514">
      <formula>$N37+$O37&lt;1</formula>
    </cfRule>
    <cfRule type="expression" dxfId="9383" priority="3513">
      <formula>LEFT($M37,7)="Exemplo"</formula>
    </cfRule>
    <cfRule type="expression" dxfId="9382" priority="3512">
      <formula>LEFT($M37,4)="Soma"</formula>
    </cfRule>
    <cfRule type="expression" dxfId="9381" priority="3511">
      <formula>$N37+$O37&lt;1</formula>
    </cfRule>
    <cfRule type="expression" dxfId="9380" priority="3510">
      <formula>LEFT($M37,7)="Exemplo"</formula>
    </cfRule>
    <cfRule type="expression" dxfId="9379" priority="3509">
      <formula>LEFT($M37,4)="Soma"</formula>
    </cfRule>
    <cfRule type="expression" dxfId="9378" priority="3508">
      <formula>$N37+$O37&lt;1</formula>
    </cfRule>
    <cfRule type="expression" dxfId="9377" priority="3507">
      <formula>LEFT($M37,7)="Exemplo"</formula>
    </cfRule>
    <cfRule type="expression" dxfId="9376" priority="3506">
      <formula>LEFT($M37,4)="Soma"</formula>
    </cfRule>
    <cfRule type="expression" dxfId="9375" priority="3505">
      <formula>$N37+$O37&lt;1</formula>
    </cfRule>
    <cfRule type="expression" dxfId="9374" priority="3504">
      <formula>LEFT($M37,7)="Exemplo"</formula>
    </cfRule>
    <cfRule type="expression" dxfId="9373" priority="3503">
      <formula>LEFT($M37,4)="Soma"</formula>
    </cfRule>
    <cfRule type="expression" dxfId="9372" priority="3502">
      <formula>$N37+$O37&lt;1</formula>
    </cfRule>
    <cfRule type="expression" dxfId="9371" priority="3501">
      <formula>LEFT($M37,7)="Exemplo"</formula>
    </cfRule>
    <cfRule type="expression" dxfId="9370" priority="3500">
      <formula>LEFT($M37,4)="Soma"</formula>
    </cfRule>
    <cfRule type="expression" dxfId="9369" priority="3499">
      <formula>$N37+$O37&lt;1</formula>
    </cfRule>
    <cfRule type="expression" dxfId="9368" priority="3498">
      <formula>LEFT($M37,7)="Exemplo"</formula>
    </cfRule>
    <cfRule type="expression" dxfId="9367" priority="3497">
      <formula>LEFT($M37,4)="Soma"</formula>
    </cfRule>
    <cfRule type="expression" dxfId="9366" priority="3496">
      <formula>$N37+$O37&lt;1</formula>
    </cfRule>
    <cfRule type="expression" dxfId="9365" priority="3495">
      <formula>LEFT($M37,7)="Exemplo"</formula>
    </cfRule>
    <cfRule type="expression" dxfId="9364" priority="3494">
      <formula>LEFT($M37,4)="Soma"</formula>
    </cfRule>
    <cfRule type="expression" dxfId="9363" priority="3493">
      <formula>$N37+$O37&lt;1</formula>
    </cfRule>
    <cfRule type="expression" dxfId="9362" priority="3492">
      <formula>LEFT($M37,7)="Exemplo"</formula>
    </cfRule>
    <cfRule type="expression" dxfId="9361" priority="3491">
      <formula>LEFT($M37,4)="Soma"</formula>
    </cfRule>
    <cfRule type="expression" dxfId="9360" priority="3490">
      <formula>$N37+$O37&lt;1</formula>
    </cfRule>
    <cfRule type="expression" dxfId="9359" priority="3489">
      <formula>LEFT($M37,7)="Exemplo"</formula>
    </cfRule>
    <cfRule type="expression" dxfId="9358" priority="3488">
      <formula>LEFT($M37,4)="Soma"</formula>
    </cfRule>
    <cfRule type="expression" dxfId="9357" priority="3487">
      <formula>$N37+$O37&lt;1</formula>
    </cfRule>
    <cfRule type="expression" dxfId="9356" priority="3486">
      <formula>LEFT($M37,7)="Exemplo"</formula>
    </cfRule>
    <cfRule type="expression" dxfId="9355" priority="3485">
      <formula>LEFT($M37,4)="Soma"</formula>
    </cfRule>
    <cfRule type="expression" dxfId="9354" priority="3484">
      <formula>$N37+$O37&lt;1</formula>
    </cfRule>
    <cfRule type="expression" dxfId="9353" priority="3483">
      <formula>LEFT($M37,7)="Exemplo"</formula>
    </cfRule>
    <cfRule type="expression" dxfId="9352" priority="3482">
      <formula>LEFT($M37,4)="Soma"</formula>
    </cfRule>
    <cfRule type="expression" dxfId="9351" priority="3481">
      <formula>$N37+$O37&lt;1</formula>
    </cfRule>
    <cfRule type="expression" dxfId="9350" priority="3480">
      <formula>LEFT($M37,7)="Exemplo"</formula>
    </cfRule>
    <cfRule type="expression" dxfId="9349" priority="3479">
      <formula>LEFT($M37,4)="Soma"</formula>
    </cfRule>
    <cfRule type="expression" dxfId="9348" priority="3478">
      <formula>$N37+$O37&lt;1</formula>
    </cfRule>
    <cfRule type="expression" dxfId="9347" priority="3477">
      <formula>LEFT($M37,7)="Exemplo"</formula>
    </cfRule>
    <cfRule type="expression" dxfId="9346" priority="3476">
      <formula>LEFT($M37,4)="Soma"</formula>
    </cfRule>
    <cfRule type="expression" dxfId="9345" priority="3475">
      <formula>$N37+$O37&lt;1</formula>
    </cfRule>
    <cfRule type="expression" dxfId="9344" priority="3474">
      <formula>LEFT($M37,7)="Exemplo"</formula>
    </cfRule>
    <cfRule type="expression" dxfId="9343" priority="3473">
      <formula>LEFT($M37,4)="Soma"</formula>
    </cfRule>
    <cfRule type="expression" dxfId="9342" priority="3472">
      <formula>$N37+$O37&lt;1</formula>
    </cfRule>
    <cfRule type="expression" dxfId="9341" priority="3471">
      <formula>LEFT($M37,7)="Exemplo"</formula>
    </cfRule>
    <cfRule type="expression" dxfId="9340" priority="3470">
      <formula>LEFT($M37,4)="Soma"</formula>
    </cfRule>
    <cfRule type="expression" dxfId="9339" priority="3469">
      <formula>$N37+$O37&lt;1</formula>
    </cfRule>
    <cfRule type="expression" dxfId="9338" priority="3468">
      <formula>LEFT($M37,7)="Exemplo"</formula>
    </cfRule>
    <cfRule type="expression" dxfId="9337" priority="3467">
      <formula>LEFT($M37,4)="Soma"</formula>
    </cfRule>
    <cfRule type="expression" dxfId="9336" priority="3466">
      <formula>$N37+$O37&lt;1</formula>
    </cfRule>
    <cfRule type="expression" dxfId="9335" priority="3465">
      <formula>LEFT($M37,7)="Exemplo"</formula>
    </cfRule>
    <cfRule type="expression" dxfId="9334" priority="3464">
      <formula>LEFT($M37,4)="Soma"</formula>
    </cfRule>
    <cfRule type="expression" dxfId="9333" priority="3463">
      <formula>$N37+$O37&lt;1</formula>
    </cfRule>
    <cfRule type="expression" dxfId="9332" priority="3462">
      <formula>LEFT($M37,7)="Exemplo"</formula>
    </cfRule>
    <cfRule type="expression" dxfId="9331" priority="3461">
      <formula>LEFT($M37,4)="Soma"</formula>
    </cfRule>
    <cfRule type="expression" dxfId="9330" priority="10789">
      <formula>LEFT($M37,4)="Soma"</formula>
    </cfRule>
    <cfRule type="expression" dxfId="9329" priority="3460">
      <formula>$N37+$O37&lt;1</formula>
    </cfRule>
    <cfRule type="expression" dxfId="9328" priority="3459">
      <formula>LEFT($M37,7)="Exemplo"</formula>
    </cfRule>
    <cfRule type="expression" dxfId="9327" priority="3458">
      <formula>LEFT($M37,4)="Soma"</formula>
    </cfRule>
    <cfRule type="expression" dxfId="9326" priority="3457">
      <formula>$N37+$O37&lt;1</formula>
    </cfRule>
    <cfRule type="expression" dxfId="9325" priority="3456">
      <formula>LEFT($M37,7)="Exemplo"</formula>
    </cfRule>
    <cfRule type="expression" dxfId="9324" priority="3455">
      <formula>LEFT($M37,4)="Soma"</formula>
    </cfRule>
    <cfRule type="expression" dxfId="9323" priority="3454">
      <formula>$N37+$O37&lt;1</formula>
    </cfRule>
    <cfRule type="expression" dxfId="9322" priority="3453">
      <formula>LEFT($M37,7)="Exemplo"</formula>
    </cfRule>
    <cfRule type="expression" dxfId="9321" priority="3452">
      <formula>LEFT($M37,4)="Soma"</formula>
    </cfRule>
    <cfRule type="expression" dxfId="9320" priority="3451">
      <formula>$N37+$O37&lt;1</formula>
    </cfRule>
    <cfRule type="expression" dxfId="9319" priority="3450">
      <formula>LEFT($M37,7)="Exemplo"</formula>
    </cfRule>
    <cfRule type="expression" dxfId="9318" priority="3449">
      <formula>LEFT($M37,4)="Soma"</formula>
    </cfRule>
    <cfRule type="expression" dxfId="9317" priority="3448">
      <formula>$N37+$O37&lt;1</formula>
    </cfRule>
    <cfRule type="expression" dxfId="9316" priority="3447">
      <formula>LEFT($M37,7)="Exemplo"</formula>
    </cfRule>
    <cfRule type="expression" dxfId="9315" priority="10790">
      <formula>LEFT($M37,7)="Exemplo"</formula>
    </cfRule>
    <cfRule type="expression" dxfId="9314" priority="3446">
      <formula>LEFT($M37,4)="Soma"</formula>
    </cfRule>
    <cfRule type="expression" dxfId="9313" priority="3445">
      <formula>$N37+$O37&lt;1</formula>
    </cfRule>
    <cfRule type="expression" dxfId="9312" priority="3444">
      <formula>LEFT($M37,7)="Exemplo"</formula>
    </cfRule>
    <cfRule type="expression" dxfId="9311" priority="3443">
      <formula>LEFT($M37,4)="Soma"</formula>
    </cfRule>
    <cfRule type="expression" dxfId="9310" priority="3442">
      <formula>$N37+$O37&lt;1</formula>
    </cfRule>
    <cfRule type="expression" dxfId="9309" priority="3441">
      <formula>LEFT($M37,7)="Exemplo"</formula>
    </cfRule>
    <cfRule type="expression" dxfId="9308" priority="3440">
      <formula>LEFT($M37,4)="Soma"</formula>
    </cfRule>
    <cfRule type="expression" dxfId="9307" priority="3439">
      <formula>$N37+$O37&lt;1</formula>
    </cfRule>
    <cfRule type="expression" dxfId="9306" priority="3438">
      <formula>LEFT($M37,7)="Exemplo"</formula>
    </cfRule>
    <cfRule type="expression" dxfId="9305" priority="3437">
      <formula>LEFT($M37,4)="Soma"</formula>
    </cfRule>
    <cfRule type="expression" dxfId="9304" priority="10791">
      <formula>$N37+$O37&lt;1</formula>
    </cfRule>
    <cfRule type="expression" dxfId="9303" priority="10792">
      <formula>LEFT($M37,4)="Soma"</formula>
    </cfRule>
    <cfRule type="expression" dxfId="9302" priority="10793">
      <formula>LEFT($M37,7)="Exemplo"</formula>
    </cfRule>
    <cfRule type="expression" dxfId="9301" priority="3436">
      <formula>$N37+$O37&lt;1</formula>
    </cfRule>
    <cfRule type="expression" dxfId="9300" priority="10794">
      <formula>$N37+$O37&lt;1</formula>
    </cfRule>
    <cfRule type="expression" dxfId="9299" priority="3435">
      <formula>LEFT($M37,7)="Exemplo"</formula>
    </cfRule>
    <cfRule type="expression" dxfId="9298" priority="3434">
      <formula>LEFT($M37,4)="Soma"</formula>
    </cfRule>
    <cfRule type="expression" dxfId="9297" priority="3433">
      <formula>$N37+$O37&lt;1</formula>
    </cfRule>
    <cfRule type="expression" dxfId="9296" priority="3432">
      <formula>LEFT($M37,7)="Exemplo"</formula>
    </cfRule>
    <cfRule type="expression" dxfId="9295" priority="3431">
      <formula>LEFT($M37,4)="Soma"</formula>
    </cfRule>
    <cfRule type="expression" dxfId="9294" priority="3430">
      <formula>$N37+$O37&lt;1</formula>
    </cfRule>
    <cfRule type="expression" dxfId="9293" priority="3429">
      <formula>LEFT($M37,7)="Exemplo"</formula>
    </cfRule>
    <cfRule type="expression" dxfId="9292" priority="3428">
      <formula>LEFT($M37,4)="Soma"</formula>
    </cfRule>
    <cfRule type="expression" dxfId="9291" priority="3427">
      <formula>$N37+$O37&lt;1</formula>
    </cfRule>
    <cfRule type="expression" dxfId="9290" priority="3426">
      <formula>LEFT($M37,7)="Exemplo"</formula>
    </cfRule>
    <cfRule type="expression" dxfId="9289" priority="10795">
      <formula>LEFT($M37,4)="Soma"</formula>
    </cfRule>
    <cfRule type="expression" dxfId="9288" priority="10796">
      <formula>LEFT($M37,7)="Exemplo"</formula>
    </cfRule>
    <cfRule type="expression" dxfId="9287" priority="10797">
      <formula>$N37+$O37&lt;1</formula>
    </cfRule>
    <cfRule type="expression" dxfId="9286" priority="3425">
      <formula>LEFT($M37,4)="Soma"</formula>
    </cfRule>
    <cfRule type="expression" dxfId="9285" priority="10798">
      <formula>LEFT($M37,4)="Soma"</formula>
    </cfRule>
    <cfRule type="expression" dxfId="9284" priority="3424">
      <formula>$N37+$O37&lt;1</formula>
    </cfRule>
    <cfRule type="expression" dxfId="9283" priority="3423">
      <formula>LEFT($M37,7)="Exemplo"</formula>
    </cfRule>
    <cfRule type="expression" dxfId="9282" priority="11034">
      <formula>$N37+$O37&lt;1</formula>
    </cfRule>
    <cfRule type="expression" dxfId="9281" priority="11035">
      <formula>LEFT($M37,4)="Soma"</formula>
    </cfRule>
    <cfRule type="expression" dxfId="9280" priority="10799">
      <formula>LEFT($M37,7)="Exemplo"</formula>
    </cfRule>
    <cfRule type="expression" dxfId="9279" priority="10800">
      <formula>$N37+$O37&lt;1</formula>
    </cfRule>
    <cfRule type="expression" dxfId="9278" priority="10801">
      <formula>LEFT($M37,4)="Soma"</formula>
    </cfRule>
    <cfRule type="expression" dxfId="9277" priority="10802">
      <formula>LEFT($M37,7)="Exemplo"</formula>
    </cfRule>
    <cfRule type="expression" dxfId="9276" priority="10803">
      <formula>$N37+$O37&lt;1</formula>
    </cfRule>
    <cfRule type="expression" dxfId="9275" priority="10804">
      <formula>LEFT($M37,4)="Soma"</formula>
    </cfRule>
    <cfRule type="expression" dxfId="9274" priority="10805">
      <formula>LEFT($M37,7)="Exemplo"</formula>
    </cfRule>
    <cfRule type="expression" dxfId="9273" priority="10806">
      <formula>$N37+$O37&lt;1</formula>
    </cfRule>
    <cfRule type="expression" dxfId="9272" priority="10807">
      <formula>LEFT($M37,4)="Soma"</formula>
    </cfRule>
    <cfRule type="expression" dxfId="9271" priority="10808">
      <formula>LEFT($M37,7)="Exemplo"</formula>
    </cfRule>
    <cfRule type="expression" dxfId="9270" priority="10809">
      <formula>$N37+$O37&lt;1</formula>
    </cfRule>
    <cfRule type="expression" dxfId="9269" priority="10810">
      <formula>LEFT($M37,4)="Soma"</formula>
    </cfRule>
    <cfRule type="expression" dxfId="9268" priority="10811">
      <formula>LEFT($M37,7)="Exemplo"</formula>
    </cfRule>
    <cfRule type="expression" dxfId="9267" priority="10812">
      <formula>$N37+$O37&lt;1</formula>
    </cfRule>
    <cfRule type="expression" dxfId="9266" priority="10813">
      <formula>LEFT($M37,4)="Soma"</formula>
    </cfRule>
    <cfRule type="expression" dxfId="9265" priority="10900">
      <formula>LEFT($M37,4)="Soma"</formula>
    </cfRule>
    <cfRule type="expression" dxfId="9264" priority="10814">
      <formula>LEFT($M37,7)="Exemplo"</formula>
    </cfRule>
    <cfRule type="expression" dxfId="9263" priority="10815">
      <formula>$N37+$O37&lt;1</formula>
    </cfRule>
    <cfRule type="expression" dxfId="9262" priority="10816">
      <formula>LEFT($M37,4)="Soma"</formula>
    </cfRule>
    <cfRule type="expression" dxfId="9261" priority="10817">
      <formula>LEFT($M37,7)="Exemplo"</formula>
    </cfRule>
    <cfRule type="expression" dxfId="9260" priority="10818">
      <formula>$N37+$O37&lt;1</formula>
    </cfRule>
    <cfRule type="expression" dxfId="9259" priority="10819">
      <formula>LEFT($M37,4)="Soma"</formula>
    </cfRule>
    <cfRule type="expression" dxfId="9258" priority="10820">
      <formula>LEFT($M37,7)="Exemplo"</formula>
    </cfRule>
    <cfRule type="expression" dxfId="9257" priority="10821">
      <formula>$N37+$O37&lt;1</formula>
    </cfRule>
    <cfRule type="expression" dxfId="9256" priority="10822">
      <formula>LEFT($M37,4)="Soma"</formula>
    </cfRule>
    <cfRule type="expression" dxfId="9255" priority="10823">
      <formula>LEFT($M37,7)="Exemplo"</formula>
    </cfRule>
    <cfRule type="expression" dxfId="9254" priority="10824">
      <formula>$N37+$O37&lt;1</formula>
    </cfRule>
    <cfRule type="expression" dxfId="9253" priority="10825">
      <formula>LEFT($M37,4)="Soma"</formula>
    </cfRule>
    <cfRule type="expression" dxfId="9252" priority="11036">
      <formula>LEFT($M37,7)="Exemplo"</formula>
    </cfRule>
    <cfRule type="expression" dxfId="9251" priority="10901">
      <formula>LEFT($M37,7)="Exemplo"</formula>
    </cfRule>
    <cfRule type="expression" dxfId="9250" priority="10826">
      <formula>LEFT($M37,7)="Exemplo"</formula>
    </cfRule>
    <cfRule type="expression" dxfId="9249" priority="10827">
      <formula>$N37+$O37&lt;1</formula>
    </cfRule>
    <cfRule type="expression" dxfId="9248" priority="10828">
      <formula>LEFT($M37,4)="Soma"</formula>
    </cfRule>
    <cfRule type="expression" dxfId="9247" priority="10829">
      <formula>LEFT($M37,7)="Exemplo"</formula>
    </cfRule>
    <cfRule type="expression" dxfId="9246" priority="10830">
      <formula>$N37+$O37&lt;1</formula>
    </cfRule>
    <cfRule type="expression" dxfId="9245" priority="10831">
      <formula>LEFT($M37,4)="Soma"</formula>
    </cfRule>
    <cfRule type="expression" dxfId="9244" priority="10832">
      <formula>LEFT($M37,7)="Exemplo"</formula>
    </cfRule>
    <cfRule type="expression" dxfId="9243" priority="10833">
      <formula>$N37+$O37&lt;1</formula>
    </cfRule>
    <cfRule type="expression" dxfId="9242" priority="10834">
      <formula>LEFT($M37,4)="Soma"</formula>
    </cfRule>
    <cfRule type="expression" dxfId="9241" priority="10835">
      <formula>LEFT($M37,7)="Exemplo"</formula>
    </cfRule>
    <cfRule type="expression" dxfId="9240" priority="10836">
      <formula>$N37+$O37&lt;1</formula>
    </cfRule>
    <cfRule type="expression" dxfId="9239" priority="10837">
      <formula>LEFT($M37,4)="Soma"</formula>
    </cfRule>
    <cfRule type="expression" dxfId="9238" priority="10838">
      <formula>LEFT($M37,7)="Exemplo"</formula>
    </cfRule>
    <cfRule type="expression" dxfId="9237" priority="10839">
      <formula>$N37+$O37&lt;1</formula>
    </cfRule>
    <cfRule type="expression" dxfId="9236" priority="10840">
      <formula>LEFT($M37,4)="Soma"</formula>
    </cfRule>
    <cfRule type="expression" dxfId="9235" priority="10902">
      <formula>$N37+$O37&lt;1</formula>
    </cfRule>
    <cfRule type="expression" dxfId="9234" priority="10841">
      <formula>LEFT($M37,7)="Exemplo"</formula>
    </cfRule>
    <cfRule type="expression" dxfId="9233" priority="10842">
      <formula>$N37+$O37&lt;1</formula>
    </cfRule>
    <cfRule type="expression" dxfId="9232" priority="10843">
      <formula>LEFT($M37,4)="Soma"</formula>
    </cfRule>
    <cfRule type="expression" dxfId="9231" priority="10881">
      <formula>$N37+$O37&lt;1</formula>
    </cfRule>
    <cfRule type="expression" dxfId="9230" priority="10903">
      <formula>LEFT($M37,4)="Soma"</formula>
    </cfRule>
    <cfRule type="expression" dxfId="9229" priority="10904">
      <formula>LEFT($M37,7)="Exemplo"</formula>
    </cfRule>
    <cfRule type="expression" dxfId="9228" priority="10905">
      <formula>$N37+$O37&lt;1</formula>
    </cfRule>
    <cfRule type="expression" dxfId="9227" priority="10906">
      <formula>LEFT($M37,4)="Soma"</formula>
    </cfRule>
    <cfRule type="expression" dxfId="9226" priority="10907">
      <formula>LEFT($M37,7)="Exemplo"</formula>
    </cfRule>
    <cfRule type="expression" dxfId="9225" priority="10908">
      <formula>$N37+$O37&lt;1</formula>
    </cfRule>
    <cfRule type="expression" dxfId="9224" priority="10909">
      <formula>LEFT($M37,4)="Soma"</formula>
    </cfRule>
    <cfRule type="expression" dxfId="9223" priority="10910">
      <formula>LEFT($M37,7)="Exemplo"</formula>
    </cfRule>
    <cfRule type="expression" dxfId="9222" priority="10911">
      <formula>$N37+$O37&lt;1</formula>
    </cfRule>
    <cfRule type="expression" dxfId="9221" priority="10912">
      <formula>LEFT($M37,4)="Soma"</formula>
    </cfRule>
    <cfRule type="expression" dxfId="9220" priority="10913">
      <formula>LEFT($M37,7)="Exemplo"</formula>
    </cfRule>
    <cfRule type="expression" dxfId="9219" priority="10914">
      <formula>$N37+$O37&lt;1</formula>
    </cfRule>
    <cfRule type="expression" dxfId="9218" priority="10915">
      <formula>LEFT($M37,4)="Soma"</formula>
    </cfRule>
    <cfRule type="expression" dxfId="9217" priority="10916">
      <formula>LEFT($M37,7)="Exemplo"</formula>
    </cfRule>
    <cfRule type="expression" dxfId="9216" priority="10917">
      <formula>$N37+$O37&lt;1</formula>
    </cfRule>
    <cfRule type="expression" dxfId="9215" priority="10918">
      <formula>LEFT($M37,4)="Soma"</formula>
    </cfRule>
    <cfRule type="expression" dxfId="9214" priority="11037">
      <formula>$N37+$O37&lt;1</formula>
    </cfRule>
    <cfRule type="expression" dxfId="9213" priority="11038">
      <formula>LEFT($M37,4)="Soma"</formula>
    </cfRule>
    <cfRule type="expression" dxfId="9212" priority="11039">
      <formula>LEFT($M37,7)="Exemplo"</formula>
    </cfRule>
    <cfRule type="expression" dxfId="9211" priority="10882">
      <formula>LEFT($M37,4)="Soma"</formula>
    </cfRule>
    <cfRule type="expression" dxfId="9210" priority="10883">
      <formula>LEFT($M37,7)="Exemplo"</formula>
    </cfRule>
    <cfRule type="expression" dxfId="9209" priority="10884">
      <formula>$N37+$O37&lt;1</formula>
    </cfRule>
    <cfRule type="expression" dxfId="9208" priority="11040">
      <formula>$N37+$O37&lt;1</formula>
    </cfRule>
    <cfRule type="expression" dxfId="9207" priority="11041">
      <formula>LEFT($M37,4)="Soma"</formula>
    </cfRule>
    <cfRule type="expression" dxfId="9206" priority="11042">
      <formula>LEFT($M37,7)="Exemplo"</formula>
    </cfRule>
    <cfRule type="expression" dxfId="9205" priority="11043">
      <formula>$N37+$O37&lt;1</formula>
    </cfRule>
    <cfRule type="expression" dxfId="9204" priority="10885">
      <formula>LEFT($M37,4)="Soma"</formula>
    </cfRule>
    <cfRule type="expression" dxfId="9203" priority="10886">
      <formula>LEFT($M37,7)="Exemplo"</formula>
    </cfRule>
    <cfRule type="expression" dxfId="9202" priority="10887">
      <formula>$N37+$O37&lt;1</formula>
    </cfRule>
    <cfRule type="expression" dxfId="9201" priority="11044">
      <formula>LEFT($M37,4)="Soma"</formula>
    </cfRule>
    <cfRule type="expression" dxfId="9200" priority="11045">
      <formula>LEFT($M37,7)="Exemplo"</formula>
    </cfRule>
    <cfRule type="expression" dxfId="9199" priority="11046">
      <formula>$N37+$O37&lt;1</formula>
    </cfRule>
    <cfRule type="expression" dxfId="9198" priority="10888">
      <formula>LEFT($M37,4)="Soma"</formula>
    </cfRule>
    <cfRule type="expression" dxfId="9197" priority="10889">
      <formula>LEFT($M37,7)="Exemplo"</formula>
    </cfRule>
    <cfRule type="expression" dxfId="9196" priority="10919">
      <formula>LEFT($M37,7)="Exemplo"</formula>
    </cfRule>
    <cfRule type="expression" dxfId="9195" priority="10890">
      <formula>$N37+$O37&lt;1</formula>
    </cfRule>
    <cfRule type="expression" dxfId="9194" priority="10891">
      <formula>LEFT($M37,4)="Soma"</formula>
    </cfRule>
    <cfRule type="expression" dxfId="9193" priority="10892">
      <formula>LEFT($M37,7)="Exemplo"</formula>
    </cfRule>
    <cfRule type="expression" dxfId="9192" priority="10920">
      <formula>$N37+$O37&lt;1</formula>
    </cfRule>
    <cfRule type="expression" dxfId="9191" priority="10893">
      <formula>$N37+$O37&lt;1</formula>
    </cfRule>
    <cfRule type="expression" dxfId="9190" priority="10894">
      <formula>LEFT($M37,4)="Soma"</formula>
    </cfRule>
    <cfRule type="expression" dxfId="9189" priority="11047">
      <formula>LEFT($M37,4)="Soma"</formula>
    </cfRule>
    <cfRule type="expression" dxfId="9188" priority="10921">
      <formula>LEFT($M37,4)="Soma"</formula>
    </cfRule>
    <cfRule type="expression" dxfId="9187" priority="10922">
      <formula>LEFT($M37,7)="Exemplo"</formula>
    </cfRule>
    <cfRule type="expression" dxfId="9186" priority="10923">
      <formula>$N37+$O37&lt;1</formula>
    </cfRule>
    <cfRule type="expression" dxfId="9185" priority="11048">
      <formula>LEFT($M37,7)="Exemplo"</formula>
    </cfRule>
    <cfRule type="expression" dxfId="9184" priority="11049">
      <formula>$N37+$O37&lt;1</formula>
    </cfRule>
    <cfRule type="expression" dxfId="9183" priority="11050">
      <formula>LEFT($M37,4)="Soma"</formula>
    </cfRule>
    <cfRule type="expression" dxfId="9182" priority="11051">
      <formula>LEFT($M37,7)="Exemplo"</formula>
    </cfRule>
    <cfRule type="expression" dxfId="9181" priority="11052">
      <formula>$N37+$O37&lt;1</formula>
    </cfRule>
    <cfRule type="expression" dxfId="9180" priority="11053">
      <formula>LEFT($M37,4)="Soma"</formula>
    </cfRule>
    <cfRule type="expression" dxfId="9179" priority="11054">
      <formula>LEFT($M37,7)="Exemplo"</formula>
    </cfRule>
    <cfRule type="expression" dxfId="9178" priority="11055">
      <formula>$N37+$O37&lt;1</formula>
    </cfRule>
    <cfRule type="expression" dxfId="9177" priority="11056">
      <formula>LEFT($M37,4)="Soma"</formula>
    </cfRule>
    <cfRule type="expression" dxfId="9176" priority="11057">
      <formula>LEFT($M37,7)="Exemplo"</formula>
    </cfRule>
    <cfRule type="expression" dxfId="9175" priority="11058">
      <formula>$N37+$O37&lt;1</formula>
    </cfRule>
    <cfRule type="expression" dxfId="9174" priority="11059">
      <formula>LEFT($M37,4)="Soma"</formula>
    </cfRule>
    <cfRule type="expression" dxfId="9173" priority="11060">
      <formula>LEFT($M37,7)="Exemplo"</formula>
    </cfRule>
    <cfRule type="expression" dxfId="9172" priority="11061">
      <formula>$N37+$O37&lt;1</formula>
    </cfRule>
    <cfRule type="expression" dxfId="9171" priority="11062">
      <formula>LEFT($M37,4)="Soma"</formula>
    </cfRule>
    <cfRule type="expression" dxfId="9170" priority="11063">
      <formula>LEFT($M37,7)="Exemplo"</formula>
    </cfRule>
    <cfRule type="expression" dxfId="9169" priority="11064">
      <formula>$N37+$O37&lt;1</formula>
    </cfRule>
    <cfRule type="expression" dxfId="9168" priority="11065">
      <formula>LEFT($M37,4)="Soma"</formula>
    </cfRule>
    <cfRule type="expression" dxfId="9167" priority="11066">
      <formula>LEFT($M37,7)="Exemplo"</formula>
    </cfRule>
    <cfRule type="expression" dxfId="9166" priority="11067">
      <formula>$N37+$O37&lt;1</formula>
    </cfRule>
    <cfRule type="expression" dxfId="9165" priority="11068">
      <formula>LEFT($M37,4)="Soma"</formula>
    </cfRule>
    <cfRule type="expression" dxfId="9164" priority="11069">
      <formula>LEFT($M37,7)="Exemplo"</formula>
    </cfRule>
    <cfRule type="expression" dxfId="9163" priority="11070">
      <formula>$N37+$O37&lt;1</formula>
    </cfRule>
    <cfRule type="expression" dxfId="9162" priority="10897">
      <formula>LEFT($M37,4)="Soma"</formula>
    </cfRule>
    <cfRule type="expression" dxfId="9161" priority="10846">
      <formula>LEFT($M37,4)="Soma"</formula>
    </cfRule>
    <cfRule type="expression" dxfId="9160" priority="10847">
      <formula>LEFT($M37,7)="Exemplo"</formula>
    </cfRule>
    <cfRule type="expression" dxfId="9159" priority="10845">
      <formula>$N37+$O37&lt;1</formula>
    </cfRule>
    <cfRule type="expression" dxfId="9158" priority="10924">
      <formula>LEFT($M37,4)="Soma"</formula>
    </cfRule>
    <cfRule type="expression" dxfId="9157" priority="10925">
      <formula>LEFT($M37,7)="Exemplo"</formula>
    </cfRule>
    <cfRule type="expression" dxfId="9156" priority="10926">
      <formula>$N37+$O37&lt;1</formula>
    </cfRule>
    <cfRule type="expression" dxfId="9155" priority="10927">
      <formula>LEFT($M37,4)="Soma"</formula>
    </cfRule>
    <cfRule type="expression" dxfId="9154" priority="10928">
      <formula>LEFT($M37,7)="Exemplo"</formula>
    </cfRule>
    <cfRule type="expression" dxfId="9153" priority="10929">
      <formula>$N37+$O37&lt;1</formula>
    </cfRule>
    <cfRule type="expression" dxfId="9152" priority="10930">
      <formula>LEFT($M37,4)="Soma"</formula>
    </cfRule>
    <cfRule type="expression" dxfId="9151" priority="10931">
      <formula>LEFT($M37,7)="Exemplo"</formula>
    </cfRule>
    <cfRule type="expression" dxfId="9150" priority="10932">
      <formula>$N37+$O37&lt;1</formula>
    </cfRule>
    <cfRule type="expression" dxfId="9149" priority="10898">
      <formula>LEFT($M37,7)="Exemplo"</formula>
    </cfRule>
    <cfRule type="expression" dxfId="9148" priority="10934">
      <formula>LEFT($M37,7)="Exemplo"</formula>
    </cfRule>
    <cfRule type="expression" dxfId="9147" priority="10935">
      <formula>$N37+$O37&lt;1</formula>
    </cfRule>
    <cfRule type="expression" dxfId="9146" priority="10936">
      <formula>LEFT($M37,4)="Soma"</formula>
    </cfRule>
    <cfRule type="expression" dxfId="9145" priority="10937">
      <formula>LEFT($M37,7)="Exemplo"</formula>
    </cfRule>
    <cfRule type="expression" dxfId="9144" priority="10938">
      <formula>$N37+$O37&lt;1</formula>
    </cfRule>
    <cfRule type="expression" dxfId="9143" priority="10939">
      <formula>LEFT($M37,4)="Soma"</formula>
    </cfRule>
    <cfRule type="expression" dxfId="9142" priority="10940">
      <formula>LEFT($M37,7)="Exemplo"</formula>
    </cfRule>
    <cfRule type="expression" dxfId="9141" priority="10941">
      <formula>$N37+$O37&lt;1</formula>
    </cfRule>
    <cfRule type="expression" dxfId="9140" priority="10942">
      <formula>LEFT($M37,4)="Soma"</formula>
    </cfRule>
    <cfRule type="expression" dxfId="9139" priority="10943">
      <formula>LEFT($M37,7)="Exemplo"</formula>
    </cfRule>
    <cfRule type="expression" dxfId="9138" priority="10944">
      <formula>$N37+$O37&lt;1</formula>
    </cfRule>
    <cfRule type="expression" dxfId="9137" priority="10945">
      <formula>LEFT($M37,4)="Soma"</formula>
    </cfRule>
    <cfRule type="expression" dxfId="9136" priority="10946">
      <formula>LEFT($M37,7)="Exemplo"</formula>
    </cfRule>
    <cfRule type="expression" dxfId="9135" priority="10947">
      <formula>$N37+$O37&lt;1</formula>
    </cfRule>
    <cfRule type="expression" dxfId="9134" priority="10895">
      <formula>LEFT($M37,7)="Exemplo"</formula>
    </cfRule>
    <cfRule type="expression" dxfId="9133" priority="10948">
      <formula>LEFT($M37,4)="Soma"</formula>
    </cfRule>
    <cfRule type="expression" dxfId="9132" priority="10949">
      <formula>LEFT($M37,7)="Exemplo"</formula>
    </cfRule>
    <cfRule type="expression" dxfId="9131" priority="10950">
      <formula>$N37+$O37&lt;1</formula>
    </cfRule>
    <cfRule type="expression" dxfId="9130" priority="10951">
      <formula>LEFT($M37,4)="Soma"</formula>
    </cfRule>
    <cfRule type="expression" dxfId="9129" priority="10952">
      <formula>LEFT($M37,7)="Exemplo"</formula>
    </cfRule>
    <cfRule type="expression" dxfId="9128" priority="10953">
      <formula>$N37+$O37&lt;1</formula>
    </cfRule>
    <cfRule type="expression" dxfId="9127" priority="10954">
      <formula>LEFT($M37,4)="Soma"</formula>
    </cfRule>
    <cfRule type="expression" dxfId="9126" priority="10955">
      <formula>LEFT($M37,7)="Exemplo"</formula>
    </cfRule>
    <cfRule type="expression" dxfId="9125" priority="10956">
      <formula>$N37+$O37&lt;1</formula>
    </cfRule>
    <cfRule type="expression" dxfId="9124" priority="10957">
      <formula>LEFT($M37,4)="Soma"</formula>
    </cfRule>
    <cfRule type="expression" dxfId="9123" priority="10958">
      <formula>LEFT($M37,7)="Exemplo"</formula>
    </cfRule>
    <cfRule type="expression" dxfId="9122" priority="10959">
      <formula>$N37+$O37&lt;1</formula>
    </cfRule>
    <cfRule type="expression" dxfId="9121" priority="10960">
      <formula>LEFT($M37,4)="Soma"</formula>
    </cfRule>
    <cfRule type="expression" dxfId="9120" priority="10961">
      <formula>LEFT($M37,7)="Exemplo"</formula>
    </cfRule>
    <cfRule type="expression" dxfId="9119" priority="11071">
      <formula>LEFT($M37,4)="Soma"</formula>
    </cfRule>
    <cfRule type="expression" dxfId="9118" priority="10962">
      <formula>$N37+$O37&lt;1</formula>
    </cfRule>
    <cfRule type="expression" dxfId="9117" priority="10963">
      <formula>LEFT($M37,4)="Soma"</formula>
    </cfRule>
    <cfRule type="expression" dxfId="9116" priority="10964">
      <formula>LEFT($M37,7)="Exemplo"</formula>
    </cfRule>
    <cfRule type="expression" dxfId="9115" priority="10965">
      <formula>$N37+$O37&lt;1</formula>
    </cfRule>
    <cfRule type="expression" dxfId="9114" priority="10966">
      <formula>LEFT($M37,4)="Soma"</formula>
    </cfRule>
    <cfRule type="expression" dxfId="9113" priority="10967">
      <formula>LEFT($M37,7)="Exemplo"</formula>
    </cfRule>
    <cfRule type="expression" dxfId="9112" priority="10968">
      <formula>$N37+$O37&lt;1</formula>
    </cfRule>
    <cfRule type="expression" dxfId="9111" priority="10969">
      <formula>LEFT($M37,4)="Soma"</formula>
    </cfRule>
    <cfRule type="expression" dxfId="9110" priority="10970">
      <formula>LEFT($M37,7)="Exemplo"</formula>
    </cfRule>
    <cfRule type="expression" dxfId="9109" priority="10971">
      <formula>$N37+$O37&lt;1</formula>
    </cfRule>
    <cfRule type="expression" dxfId="9108" priority="10972">
      <formula>LEFT($M37,4)="Soma"</formula>
    </cfRule>
    <cfRule type="expression" dxfId="9107" priority="10973">
      <formula>LEFT($M37,7)="Exemplo"</formula>
    </cfRule>
    <cfRule type="expression" dxfId="9106" priority="10974">
      <formula>$N37+$O37&lt;1</formula>
    </cfRule>
    <cfRule type="expression" dxfId="9105" priority="10975">
      <formula>LEFT($M37,4)="Soma"</formula>
    </cfRule>
    <cfRule type="expression" dxfId="9104" priority="10976">
      <formula>LEFT($M37,7)="Exemplo"</formula>
    </cfRule>
    <cfRule type="expression" dxfId="9103" priority="10977">
      <formula>$N37+$O37&lt;1</formula>
    </cfRule>
    <cfRule type="expression" dxfId="9102" priority="10978">
      <formula>LEFT($M37,4)="Soma"</formula>
    </cfRule>
    <cfRule type="expression" dxfId="9101" priority="10979">
      <formula>LEFT($M37,7)="Exemplo"</formula>
    </cfRule>
    <cfRule type="expression" dxfId="9100" priority="10980">
      <formula>$N37+$O37&lt;1</formula>
    </cfRule>
    <cfRule type="expression" dxfId="9099" priority="10981">
      <formula>LEFT($M37,4)="Soma"</formula>
    </cfRule>
    <cfRule type="expression" dxfId="9098" priority="10982">
      <formula>LEFT($M37,7)="Exemplo"</formula>
    </cfRule>
    <cfRule type="expression" dxfId="9097" priority="10983">
      <formula>$N37+$O37&lt;1</formula>
    </cfRule>
    <cfRule type="expression" dxfId="9096" priority="10984">
      <formula>LEFT($M37,4)="Soma"</formula>
    </cfRule>
    <cfRule type="expression" dxfId="9095" priority="10985">
      <formula>LEFT($M37,7)="Exemplo"</formula>
    </cfRule>
    <cfRule type="expression" dxfId="9094" priority="10986">
      <formula>$N37+$O37&lt;1</formula>
    </cfRule>
    <cfRule type="expression" dxfId="9093" priority="10848">
      <formula>$N37+$O37&lt;1</formula>
    </cfRule>
    <cfRule type="expression" dxfId="9092" priority="10896">
      <formula>$N37+$O37&lt;1</formula>
    </cfRule>
    <cfRule type="expression" dxfId="9091" priority="10844">
      <formula>LEFT($M37,7)="Exemplo"</formula>
    </cfRule>
    <cfRule type="expression" dxfId="9090" priority="10987">
      <formula>LEFT($M37,4)="Soma"</formula>
    </cfRule>
    <cfRule type="expression" dxfId="9089" priority="10988">
      <formula>LEFT($M37,7)="Exemplo"</formula>
    </cfRule>
    <cfRule type="expression" dxfId="9088" priority="10989">
      <formula>$N37+$O37&lt;1</formula>
    </cfRule>
    <cfRule type="expression" dxfId="9087" priority="10990">
      <formula>LEFT($M37,4)="Soma"</formula>
    </cfRule>
    <cfRule type="expression" dxfId="9086" priority="10991">
      <formula>LEFT($M37,7)="Exemplo"</formula>
    </cfRule>
    <cfRule type="expression" dxfId="9085" priority="10992">
      <formula>$N37+$O37&lt;1</formula>
    </cfRule>
    <cfRule type="expression" dxfId="9084" priority="10993">
      <formula>LEFT($M37,4)="Soma"</formula>
    </cfRule>
    <cfRule type="expression" dxfId="9083" priority="10994">
      <formula>LEFT($M37,7)="Exemplo"</formula>
    </cfRule>
    <cfRule type="expression" dxfId="9082" priority="10995">
      <formula>$N37+$O37&lt;1</formula>
    </cfRule>
    <cfRule type="expression" dxfId="9081" priority="10996">
      <formula>LEFT($M37,4)="Soma"</formula>
    </cfRule>
    <cfRule type="expression" dxfId="9080" priority="10997">
      <formula>LEFT($M37,7)="Exemplo"</formula>
    </cfRule>
    <cfRule type="expression" dxfId="9079" priority="10998">
      <formula>$N37+$O37&lt;1</formula>
    </cfRule>
    <cfRule type="expression" dxfId="9078" priority="10999">
      <formula>LEFT($M37,4)="Soma"</formula>
    </cfRule>
    <cfRule type="expression" dxfId="9077" priority="11000">
      <formula>LEFT($M37,7)="Exemplo"</formula>
    </cfRule>
    <cfRule type="expression" dxfId="9076" priority="11001">
      <formula>$N37+$O37&lt;1</formula>
    </cfRule>
    <cfRule type="expression" dxfId="9075" priority="11002">
      <formula>LEFT($M37,4)="Soma"</formula>
    </cfRule>
    <cfRule type="expression" dxfId="9074" priority="11003">
      <formula>LEFT($M37,7)="Exemplo"</formula>
    </cfRule>
    <cfRule type="expression" dxfId="9073" priority="11004">
      <formula>$N37+$O37&lt;1</formula>
    </cfRule>
    <cfRule type="expression" dxfId="9072" priority="11005">
      <formula>LEFT($M37,4)="Soma"</formula>
    </cfRule>
    <cfRule type="expression" dxfId="9071" priority="11006">
      <formula>LEFT($M37,7)="Exemplo"</formula>
    </cfRule>
    <cfRule type="expression" dxfId="9070" priority="11007">
      <formula>$N37+$O37&lt;1</formula>
    </cfRule>
    <cfRule type="expression" dxfId="9069" priority="11008">
      <formula>LEFT($M37,4)="Soma"</formula>
    </cfRule>
    <cfRule type="expression" dxfId="9068" priority="11009">
      <formula>LEFT($M37,7)="Exemplo"</formula>
    </cfRule>
    <cfRule type="expression" dxfId="9067" priority="11010">
      <formula>$N37+$O37&lt;1</formula>
    </cfRule>
    <cfRule type="expression" dxfId="9066" priority="11011">
      <formula>LEFT($M37,4)="Soma"</formula>
    </cfRule>
    <cfRule type="expression" dxfId="9065" priority="11012">
      <formula>LEFT($M37,7)="Exemplo"</formula>
    </cfRule>
    <cfRule type="expression" dxfId="9064" priority="11013">
      <formula>$N37+$O37&lt;1</formula>
    </cfRule>
    <cfRule type="expression" dxfId="9063" priority="11014">
      <formula>LEFT($M37,4)="Soma"</formula>
    </cfRule>
    <cfRule type="expression" dxfId="9062" priority="11015">
      <formula>LEFT($M37,7)="Exemplo"</formula>
    </cfRule>
    <cfRule type="expression" dxfId="9061" priority="11016">
      <formula>$N37+$O37&lt;1</formula>
    </cfRule>
    <cfRule type="expression" dxfId="9060" priority="11017">
      <formula>LEFT($M37,4)="Soma"</formula>
    </cfRule>
    <cfRule type="expression" dxfId="9059" priority="11018">
      <formula>LEFT($M37,7)="Exemplo"</formula>
    </cfRule>
    <cfRule type="expression" dxfId="9058" priority="11019">
      <formula>$N37+$O37&lt;1</formula>
    </cfRule>
    <cfRule type="expression" dxfId="9057" priority="11020">
      <formula>LEFT($M37,4)="Soma"</formula>
    </cfRule>
    <cfRule type="expression" dxfId="9056" priority="11021">
      <formula>LEFT($M37,7)="Exemplo"</formula>
    </cfRule>
    <cfRule type="expression" dxfId="9055" priority="11022">
      <formula>$N37+$O37&lt;1</formula>
    </cfRule>
    <cfRule type="expression" dxfId="9054" priority="11023">
      <formula>LEFT($M37,4)="Soma"</formula>
    </cfRule>
    <cfRule type="expression" dxfId="9053" priority="11024">
      <formula>LEFT($M37,7)="Exemplo"</formula>
    </cfRule>
    <cfRule type="expression" dxfId="9052" priority="11025">
      <formula>$N37+$O37&lt;1</formula>
    </cfRule>
    <cfRule type="expression" dxfId="9051" priority="11026">
      <formula>LEFT($M37,4)="Soma"</formula>
    </cfRule>
    <cfRule type="expression" dxfId="9050" priority="11027">
      <formula>LEFT($M37,7)="Exemplo"</formula>
    </cfRule>
    <cfRule type="expression" dxfId="9049" priority="11028">
      <formula>$N37+$O37&lt;1</formula>
    </cfRule>
    <cfRule type="expression" dxfId="9048" priority="11029">
      <formula>LEFT($M37,4)="Soma"</formula>
    </cfRule>
    <cfRule type="expression" dxfId="9047" priority="11030">
      <formula>LEFT($M37,7)="Exemplo"</formula>
    </cfRule>
    <cfRule type="expression" dxfId="9046" priority="11031">
      <formula>$N37+$O37&lt;1</formula>
    </cfRule>
    <cfRule type="expression" dxfId="9045" priority="11032">
      <formula>LEFT($M37,4)="Soma"</formula>
    </cfRule>
    <cfRule type="expression" dxfId="9044" priority="11033">
      <formula>LEFT($M37,7)="Exemplo"</formula>
    </cfRule>
    <cfRule type="expression" dxfId="9043" priority="10849">
      <formula>LEFT($M37,4)="Soma"</formula>
    </cfRule>
    <cfRule type="expression" dxfId="9042" priority="10850">
      <formula>LEFT($M37,7)="Exemplo"</formula>
    </cfRule>
    <cfRule type="expression" dxfId="9041" priority="10851">
      <formula>$N37+$O37&lt;1</formula>
    </cfRule>
    <cfRule type="expression" dxfId="9040" priority="10852">
      <formula>LEFT($M37,4)="Soma"</formula>
    </cfRule>
    <cfRule type="expression" dxfId="9039" priority="10853">
      <formula>LEFT($M37,7)="Exemplo"</formula>
    </cfRule>
    <cfRule type="expression" dxfId="9038" priority="10854">
      <formula>$N37+$O37&lt;1</formula>
    </cfRule>
    <cfRule type="expression" dxfId="9037" priority="10855">
      <formula>LEFT($M37,4)="Soma"</formula>
    </cfRule>
    <cfRule type="expression" dxfId="9036" priority="10856">
      <formula>LEFT($M37,7)="Exemplo"</formula>
    </cfRule>
    <cfRule type="expression" dxfId="9035" priority="10857">
      <formula>$N37+$O37&lt;1</formula>
    </cfRule>
    <cfRule type="expression" dxfId="9034" priority="10858">
      <formula>LEFT($M37,4)="Soma"</formula>
    </cfRule>
    <cfRule type="expression" dxfId="9033" priority="10859">
      <formula>LEFT($M37,7)="Exemplo"</formula>
    </cfRule>
    <cfRule type="expression" dxfId="9032" priority="10860">
      <formula>$N37+$O37&lt;1</formula>
    </cfRule>
    <cfRule type="expression" dxfId="9031" priority="10861">
      <formula>LEFT($M37,4)="Soma"</formula>
    </cfRule>
    <cfRule type="expression" dxfId="9030" priority="10862">
      <formula>LEFT($M37,7)="Exemplo"</formula>
    </cfRule>
    <cfRule type="expression" dxfId="9029" priority="10863">
      <formula>$N37+$O37&lt;1</formula>
    </cfRule>
    <cfRule type="expression" dxfId="9028" priority="10864">
      <formula>LEFT($M37,4)="Soma"</formula>
    </cfRule>
    <cfRule type="expression" dxfId="9027" priority="10865">
      <formula>LEFT($M37,7)="Exemplo"</formula>
    </cfRule>
    <cfRule type="expression" dxfId="9026" priority="10866">
      <formula>$N37+$O37&lt;1</formula>
    </cfRule>
    <cfRule type="expression" dxfId="9025" priority="10867">
      <formula>LEFT($M37,4)="Soma"</formula>
    </cfRule>
    <cfRule type="expression" dxfId="9024" priority="10868">
      <formula>LEFT($M37,7)="Exemplo"</formula>
    </cfRule>
    <cfRule type="expression" dxfId="9023" priority="10869">
      <formula>$N37+$O37&lt;1</formula>
    </cfRule>
    <cfRule type="expression" dxfId="9022" priority="10870">
      <formula>LEFT($M37,4)="Soma"</formula>
    </cfRule>
    <cfRule type="expression" dxfId="9021" priority="10871">
      <formula>LEFT($M37,7)="Exemplo"</formula>
    </cfRule>
    <cfRule type="expression" dxfId="9020" priority="10872">
      <formula>$N37+$O37&lt;1</formula>
    </cfRule>
    <cfRule type="expression" dxfId="9019" priority="10873">
      <formula>LEFT($M37,4)="Soma"</formula>
    </cfRule>
    <cfRule type="expression" dxfId="9018" priority="10874">
      <formula>LEFT($M37,7)="Exemplo"</formula>
    </cfRule>
    <cfRule type="expression" dxfId="9017" priority="10875">
      <formula>$N37+$O37&lt;1</formula>
    </cfRule>
    <cfRule type="expression" dxfId="9016" priority="10876">
      <formula>LEFT($M37,4)="Soma"</formula>
    </cfRule>
    <cfRule type="expression" dxfId="9015" priority="10877">
      <formula>LEFT($M37,7)="Exemplo"</formula>
    </cfRule>
    <cfRule type="expression" dxfId="9014" priority="10878">
      <formula>$N37+$O37&lt;1</formula>
    </cfRule>
    <cfRule type="expression" dxfId="9013" priority="10879">
      <formula>LEFT($M37,4)="Soma"</formula>
    </cfRule>
    <cfRule type="expression" dxfId="9012" priority="3714">
      <formula>LEFT($M37,7)="Exemplo"</formula>
    </cfRule>
    <cfRule type="expression" dxfId="9011" priority="3725">
      <formula>LEFT($M37,4)="Soma"</formula>
    </cfRule>
    <cfRule type="expression" dxfId="9010" priority="3724">
      <formula>$N37+$O37&lt;1</formula>
    </cfRule>
    <cfRule type="expression" dxfId="9009" priority="3723">
      <formula>LEFT($M37,7)="Exemplo"</formula>
    </cfRule>
    <cfRule type="expression" dxfId="9008" priority="3722">
      <formula>LEFT($M37,4)="Soma"</formula>
    </cfRule>
    <cfRule type="expression" dxfId="9007" priority="3721">
      <formula>$N37+$O37&lt;1</formula>
    </cfRule>
    <cfRule type="expression" dxfId="9006" priority="3720">
      <formula>LEFT($M37,7)="Exemplo"</formula>
    </cfRule>
    <cfRule type="expression" dxfId="9005" priority="3719">
      <formula>LEFT($M37,4)="Soma"</formula>
    </cfRule>
    <cfRule type="expression" dxfId="9004" priority="3718">
      <formula>$N37+$O37&lt;1</formula>
    </cfRule>
    <cfRule type="expression" dxfId="9003" priority="3717">
      <formula>LEFT($M37,7)="Exemplo"</formula>
    </cfRule>
    <cfRule type="expression" dxfId="9002" priority="3716">
      <formula>LEFT($M37,4)="Soma"</formula>
    </cfRule>
    <cfRule type="expression" dxfId="9001" priority="3715">
      <formula>$N37+$O37&lt;1</formula>
    </cfRule>
    <cfRule type="expression" dxfId="9000" priority="3713">
      <formula>LEFT($M37,4)="Soma"</formula>
    </cfRule>
    <cfRule type="expression" dxfId="8999" priority="3712">
      <formula>$N37+$O37&lt;1</formula>
    </cfRule>
    <cfRule type="expression" dxfId="8998" priority="3711">
      <formula>LEFT($M37,7)="Exemplo"</formula>
    </cfRule>
    <cfRule type="expression" dxfId="8997" priority="3710">
      <formula>LEFT($M37,4)="Soma"</formula>
    </cfRule>
    <cfRule type="expression" dxfId="8996" priority="3709">
      <formula>$N37+$O37&lt;1</formula>
    </cfRule>
    <cfRule type="expression" dxfId="8995" priority="3708">
      <formula>LEFT($M37,7)="Exemplo"</formula>
    </cfRule>
    <cfRule type="expression" dxfId="8994" priority="3707">
      <formula>LEFT($M37,4)="Soma"</formula>
    </cfRule>
    <cfRule type="expression" dxfId="8993" priority="3706">
      <formula>$N37+$O37&lt;1</formula>
    </cfRule>
    <cfRule type="expression" dxfId="8992" priority="3705">
      <formula>LEFT($M37,7)="Exemplo"</formula>
    </cfRule>
    <cfRule type="expression" dxfId="8991" priority="3704">
      <formula>LEFT($M37,4)="Soma"</formula>
    </cfRule>
    <cfRule type="expression" dxfId="8990" priority="3703">
      <formula>$N37+$O37&lt;1</formula>
    </cfRule>
    <cfRule type="expression" dxfId="8989" priority="3702">
      <formula>LEFT($M37,7)="Exemplo"</formula>
    </cfRule>
    <cfRule type="expression" dxfId="8988" priority="3701">
      <formula>LEFT($M37,4)="Soma"</formula>
    </cfRule>
    <cfRule type="expression" dxfId="8987" priority="3700">
      <formula>$N37+$O37&lt;1</formula>
    </cfRule>
    <cfRule type="expression" dxfId="8986" priority="3699">
      <formula>LEFT($M37,7)="Exemplo"</formula>
    </cfRule>
    <cfRule type="expression" dxfId="8985" priority="3698">
      <formula>LEFT($M37,4)="Soma"</formula>
    </cfRule>
    <cfRule type="expression" dxfId="8984" priority="3697">
      <formula>$N37+$O37&lt;1</formula>
    </cfRule>
    <cfRule type="expression" dxfId="8983" priority="3696">
      <formula>LEFT($M37,7)="Exemplo"</formula>
    </cfRule>
    <cfRule type="expression" dxfId="8982" priority="3695">
      <formula>LEFT($M37,4)="Soma"</formula>
    </cfRule>
    <cfRule type="expression" dxfId="8981" priority="3694">
      <formula>$N37+$O37&lt;1</formula>
    </cfRule>
    <cfRule type="expression" dxfId="8980" priority="3693">
      <formula>LEFT($M37,7)="Exemplo"</formula>
    </cfRule>
    <cfRule type="expression" dxfId="8979" priority="3692">
      <formula>LEFT($M37,4)="Soma"</formula>
    </cfRule>
    <cfRule type="expression" dxfId="8978" priority="3691">
      <formula>$N37+$O37&lt;1</formula>
    </cfRule>
    <cfRule type="expression" dxfId="8977" priority="3690">
      <formula>LEFT($M37,7)="Exemplo"</formula>
    </cfRule>
    <cfRule type="expression" dxfId="8976" priority="3689">
      <formula>LEFT($M37,4)="Soma"</formula>
    </cfRule>
    <cfRule type="expression" dxfId="8975" priority="3688">
      <formula>$N37+$O37&lt;1</formula>
    </cfRule>
    <cfRule type="expression" dxfId="8974" priority="3687">
      <formula>LEFT($M37,7)="Exemplo"</formula>
    </cfRule>
    <cfRule type="expression" dxfId="8973" priority="3686">
      <formula>LEFT($M37,4)="Soma"</formula>
    </cfRule>
    <cfRule type="expression" dxfId="8972" priority="3685">
      <formula>$N37+$O37&lt;1</formula>
    </cfRule>
    <cfRule type="expression" dxfId="8971" priority="3684">
      <formula>LEFT($M37,7)="Exemplo"</formula>
    </cfRule>
    <cfRule type="expression" dxfId="8970" priority="3683">
      <formula>LEFT($M37,4)="Soma"</formula>
    </cfRule>
    <cfRule type="expression" dxfId="8969" priority="3682">
      <formula>$N37+$O37&lt;1</formula>
    </cfRule>
    <cfRule type="expression" dxfId="8968" priority="3681">
      <formula>LEFT($M37,7)="Exemplo"</formula>
    </cfRule>
    <cfRule type="expression" dxfId="8967" priority="3680">
      <formula>LEFT($M37,4)="Soma"</formula>
    </cfRule>
    <cfRule type="expression" dxfId="8966" priority="3679">
      <formula>$N37+$O37&lt;1</formula>
    </cfRule>
    <cfRule type="expression" dxfId="8965" priority="3678">
      <formula>LEFT($M37,7)="Exemplo"</formula>
    </cfRule>
    <cfRule type="expression" dxfId="8964" priority="3677">
      <formula>LEFT($M37,4)="Soma"</formula>
    </cfRule>
    <cfRule type="expression" dxfId="8963" priority="3676">
      <formula>$N37+$O37&lt;1</formula>
    </cfRule>
    <cfRule type="expression" dxfId="8962" priority="3675">
      <formula>LEFT($M37,7)="Exemplo"</formula>
    </cfRule>
    <cfRule type="expression" dxfId="8961" priority="3674">
      <formula>LEFT($M37,4)="Soma"</formula>
    </cfRule>
    <cfRule type="expression" dxfId="8960" priority="3673">
      <formula>$N37+$O37&lt;1</formula>
    </cfRule>
    <cfRule type="expression" dxfId="8959" priority="3672">
      <formula>LEFT($M37,7)="Exemplo"</formula>
    </cfRule>
    <cfRule type="expression" dxfId="8958" priority="3671">
      <formula>LEFT($M37,4)="Soma"</formula>
    </cfRule>
    <cfRule type="expression" dxfId="8957" priority="3670">
      <formula>$N37+$O37&lt;1</formula>
    </cfRule>
    <cfRule type="expression" dxfId="8956" priority="3669">
      <formula>LEFT($M37,7)="Exemplo"</formula>
    </cfRule>
    <cfRule type="expression" dxfId="8955" priority="3668">
      <formula>LEFT($M37,4)="Soma"</formula>
    </cfRule>
    <cfRule type="expression" dxfId="8954" priority="3667">
      <formula>$N37+$O37&lt;1</formula>
    </cfRule>
    <cfRule type="expression" dxfId="8953" priority="3666">
      <formula>LEFT($M37,7)="Exemplo"</formula>
    </cfRule>
    <cfRule type="expression" dxfId="8952" priority="3665">
      <formula>LEFT($M37,4)="Soma"</formula>
    </cfRule>
    <cfRule type="expression" dxfId="8951" priority="3664">
      <formula>$N37+$O37&lt;1</formula>
    </cfRule>
    <cfRule type="expression" dxfId="8950" priority="3663">
      <formula>LEFT($M37,7)="Exemplo"</formula>
    </cfRule>
    <cfRule type="expression" dxfId="8949" priority="3662">
      <formula>LEFT($M37,4)="Soma"</formula>
    </cfRule>
    <cfRule type="expression" dxfId="8948" priority="3661">
      <formula>$N37+$O37&lt;1</formula>
    </cfRule>
    <cfRule type="expression" dxfId="8947" priority="3660">
      <formula>LEFT($M37,7)="Exemplo"</formula>
    </cfRule>
    <cfRule type="expression" dxfId="8946" priority="3659">
      <formula>LEFT($M37,4)="Soma"</formula>
    </cfRule>
    <cfRule type="expression" dxfId="8945" priority="3658">
      <formula>$N37+$O37&lt;1</formula>
    </cfRule>
    <cfRule type="expression" dxfId="8944" priority="3657">
      <formula>LEFT($M37,7)="Exemplo"</formula>
    </cfRule>
    <cfRule type="expression" dxfId="8943" priority="3656">
      <formula>LEFT($M37,4)="Soma"</formula>
    </cfRule>
    <cfRule type="expression" dxfId="8942" priority="3655">
      <formula>$N37+$O37&lt;1</formula>
    </cfRule>
    <cfRule type="expression" dxfId="8941" priority="3654">
      <formula>LEFT($M37,7)="Exemplo"</formula>
    </cfRule>
    <cfRule type="expression" dxfId="8940" priority="3653">
      <formula>LEFT($M37,4)="Soma"</formula>
    </cfRule>
    <cfRule type="expression" dxfId="8939" priority="3652">
      <formula>$N37+$O37&lt;1</formula>
    </cfRule>
    <cfRule type="expression" dxfId="8938" priority="3651">
      <formula>LEFT($M37,7)="Exemplo"</formula>
    </cfRule>
    <cfRule type="expression" dxfId="8937" priority="3650">
      <formula>LEFT($M37,4)="Soma"</formula>
    </cfRule>
    <cfRule type="expression" dxfId="8936" priority="3649">
      <formula>$N37+$O37&lt;1</formula>
    </cfRule>
    <cfRule type="expression" dxfId="8935" priority="3648">
      <formula>LEFT($M37,7)="Exemplo"</formula>
    </cfRule>
    <cfRule type="expression" dxfId="8934" priority="3647">
      <formula>LEFT($M37,4)="Soma"</formula>
    </cfRule>
    <cfRule type="expression" dxfId="8933" priority="3646">
      <formula>$N37+$O37&lt;1</formula>
    </cfRule>
    <cfRule type="expression" dxfId="8932" priority="3645">
      <formula>LEFT($M37,7)="Exemplo"</formula>
    </cfRule>
    <cfRule type="expression" dxfId="8931" priority="3644">
      <formula>LEFT($M37,4)="Soma"</formula>
    </cfRule>
    <cfRule type="expression" dxfId="8930" priority="3643">
      <formula>$N37+$O37&lt;1</formula>
    </cfRule>
    <cfRule type="expression" dxfId="8929" priority="3642">
      <formula>LEFT($M37,7)="Exemplo"</formula>
    </cfRule>
    <cfRule type="expression" dxfId="8928" priority="3641">
      <formula>LEFT($M37,4)="Soma"</formula>
    </cfRule>
    <cfRule type="expression" dxfId="8927" priority="3640">
      <formula>$N37+$O37&lt;1</formula>
    </cfRule>
    <cfRule type="expression" dxfId="8926" priority="3639">
      <formula>LEFT($M37,7)="Exemplo"</formula>
    </cfRule>
    <cfRule type="expression" dxfId="8925" priority="3638">
      <formula>LEFT($M37,4)="Soma"</formula>
    </cfRule>
    <cfRule type="expression" dxfId="8924" priority="3637">
      <formula>$N37+$O37&lt;1</formula>
    </cfRule>
    <cfRule type="expression" dxfId="8923" priority="3636">
      <formula>LEFT($M37,7)="Exemplo"</formula>
    </cfRule>
    <cfRule type="expression" dxfId="8922" priority="3635">
      <formula>LEFT($M37,4)="Soma"</formula>
    </cfRule>
    <cfRule type="expression" dxfId="8921" priority="3634">
      <formula>$N37+$O37&lt;1</formula>
    </cfRule>
    <cfRule type="expression" dxfId="8920" priority="3633">
      <formula>LEFT($M37,7)="Exemplo"</formula>
    </cfRule>
    <cfRule type="expression" dxfId="8919" priority="3632">
      <formula>LEFT($M37,4)="Soma"</formula>
    </cfRule>
    <cfRule type="expression" dxfId="8918" priority="3631">
      <formula>$N37+$O37&lt;1</formula>
    </cfRule>
    <cfRule type="expression" dxfId="8917" priority="3630">
      <formula>LEFT($M37,7)="Exemplo"</formula>
    </cfRule>
    <cfRule type="expression" dxfId="8916" priority="3629">
      <formula>LEFT($M37,4)="Soma"</formula>
    </cfRule>
    <cfRule type="expression" dxfId="8915" priority="3628">
      <formula>$N37+$O37&lt;1</formula>
    </cfRule>
    <cfRule type="expression" dxfId="8914" priority="3627">
      <formula>LEFT($M37,7)="Exemplo"</formula>
    </cfRule>
    <cfRule type="expression" dxfId="8913" priority="3626">
      <formula>LEFT($M37,4)="Soma"</formula>
    </cfRule>
    <cfRule type="expression" dxfId="8912" priority="3625">
      <formula>$N37+$O37&lt;1</formula>
    </cfRule>
    <cfRule type="expression" dxfId="8911" priority="3624">
      <formula>LEFT($M37,7)="Exemplo"</formula>
    </cfRule>
    <cfRule type="expression" dxfId="8910" priority="3623">
      <formula>LEFT($M37,4)="Soma"</formula>
    </cfRule>
    <cfRule type="expression" dxfId="8909" priority="3622">
      <formula>$N37+$O37&lt;1</formula>
    </cfRule>
    <cfRule type="expression" dxfId="8908" priority="3621">
      <formula>LEFT($M37,7)="Exemplo"</formula>
    </cfRule>
    <cfRule type="expression" dxfId="8907" priority="3620">
      <formula>LEFT($M37,4)="Soma"</formula>
    </cfRule>
    <cfRule type="expression" dxfId="8906" priority="3619">
      <formula>$N37+$O37&lt;1</formula>
    </cfRule>
    <cfRule type="expression" dxfId="8905" priority="3618">
      <formula>LEFT($M37,7)="Exemplo"</formula>
    </cfRule>
    <cfRule type="expression" dxfId="8904" priority="3617">
      <formula>LEFT($M37,4)="Soma"</formula>
    </cfRule>
    <cfRule type="expression" dxfId="8903" priority="3616">
      <formula>$N37+$O37&lt;1</formula>
    </cfRule>
    <cfRule type="expression" dxfId="8902" priority="3615">
      <formula>LEFT($M37,7)="Exemplo"</formula>
    </cfRule>
    <cfRule type="expression" dxfId="8901" priority="3614">
      <formula>LEFT($M37,4)="Soma"</formula>
    </cfRule>
    <cfRule type="expression" dxfId="8900" priority="3613">
      <formula>$N37+$O37&lt;1</formula>
    </cfRule>
    <cfRule type="expression" dxfId="8899" priority="3612">
      <formula>LEFT($M37,7)="Exemplo"</formula>
    </cfRule>
    <cfRule type="expression" dxfId="8898" priority="3611">
      <formula>LEFT($M37,4)="Soma"</formula>
    </cfRule>
    <cfRule type="expression" dxfId="8897" priority="3610">
      <formula>$N37+$O37&lt;1</formula>
    </cfRule>
    <cfRule type="expression" dxfId="8896" priority="3609">
      <formula>LEFT($M37,7)="Exemplo"</formula>
    </cfRule>
    <cfRule type="expression" dxfId="8895" priority="3608">
      <formula>LEFT($M37,4)="Soma"</formula>
    </cfRule>
    <cfRule type="expression" dxfId="8894" priority="3607">
      <formula>$N37+$O37&lt;1</formula>
    </cfRule>
    <cfRule type="expression" dxfId="8893" priority="3606">
      <formula>LEFT($M37,7)="Exemplo"</formula>
    </cfRule>
    <cfRule type="expression" dxfId="8892" priority="3605">
      <formula>LEFT($M37,4)="Soma"</formula>
    </cfRule>
    <cfRule type="expression" dxfId="8891" priority="3604">
      <formula>$N37+$O37&lt;1</formula>
    </cfRule>
    <cfRule type="expression" dxfId="8890" priority="3603">
      <formula>LEFT($M37,7)="Exemplo"</formula>
    </cfRule>
    <cfRule type="expression" dxfId="8889" priority="3602">
      <formula>LEFT($M37,4)="Soma"</formula>
    </cfRule>
    <cfRule type="expression" dxfId="8888" priority="3601">
      <formula>$N37+$O37&lt;1</formula>
    </cfRule>
    <cfRule type="expression" dxfId="8887" priority="3600">
      <formula>LEFT($M37,7)="Exemplo"</formula>
    </cfRule>
    <cfRule type="expression" dxfId="8886" priority="3599">
      <formula>LEFT($M37,4)="Soma"</formula>
    </cfRule>
    <cfRule type="expression" dxfId="8885" priority="3598">
      <formula>$N37+$O37&lt;1</formula>
    </cfRule>
    <cfRule type="expression" dxfId="8884" priority="3597">
      <formula>LEFT($M37,7)="Exemplo"</formula>
    </cfRule>
    <cfRule type="expression" dxfId="8883" priority="3596">
      <formula>LEFT($M37,4)="Soma"</formula>
    </cfRule>
    <cfRule type="expression" dxfId="8882" priority="3595">
      <formula>$N37+$O37&lt;1</formula>
    </cfRule>
    <cfRule type="expression" dxfId="8881" priority="3594">
      <formula>LEFT($M37,7)="Exemplo"</formula>
    </cfRule>
    <cfRule type="expression" dxfId="8880" priority="3593">
      <formula>LEFT($M37,4)="Soma"</formula>
    </cfRule>
    <cfRule type="expression" dxfId="8879" priority="3592">
      <formula>$N37+$O37&lt;1</formula>
    </cfRule>
    <cfRule type="expression" dxfId="8878" priority="3591">
      <formula>LEFT($M37,7)="Exemplo"</formula>
    </cfRule>
    <cfRule type="expression" dxfId="8877" priority="3590">
      <formula>LEFT($M37,4)="Soma"</formula>
    </cfRule>
    <cfRule type="expression" dxfId="8876" priority="3589">
      <formula>$N37+$O37&lt;1</formula>
    </cfRule>
    <cfRule type="expression" dxfId="8875" priority="3588">
      <formula>LEFT($M37,7)="Exemplo"</formula>
    </cfRule>
    <cfRule type="expression" dxfId="8874" priority="3587">
      <formula>LEFT($M37,4)="Soma"</formula>
    </cfRule>
    <cfRule type="expression" dxfId="8873" priority="3586">
      <formula>$N37+$O37&lt;1</formula>
    </cfRule>
    <cfRule type="expression" dxfId="8872" priority="3585">
      <formula>LEFT($M37,7)="Exemplo"</formula>
    </cfRule>
    <cfRule type="expression" dxfId="8871" priority="3584">
      <formula>LEFT($M37,4)="Soma"</formula>
    </cfRule>
    <cfRule type="expression" dxfId="8870" priority="3583">
      <formula>$N37+$O37&lt;1</formula>
    </cfRule>
    <cfRule type="expression" dxfId="8869" priority="3582">
      <formula>LEFT($M37,7)="Exemplo"</formula>
    </cfRule>
    <cfRule type="expression" dxfId="8868" priority="3581">
      <formula>LEFT($M37,4)="Soma"</formula>
    </cfRule>
    <cfRule type="expression" dxfId="8867" priority="3580">
      <formula>$N37+$O37&lt;1</formula>
    </cfRule>
    <cfRule type="expression" dxfId="8866" priority="3579">
      <formula>LEFT($M37,7)="Exemplo"</formula>
    </cfRule>
    <cfRule type="expression" dxfId="8865" priority="3578">
      <formula>LEFT($M37,4)="Soma"</formula>
    </cfRule>
    <cfRule type="expression" dxfId="8864" priority="3577">
      <formula>$N37+$O37&lt;1</formula>
    </cfRule>
    <cfRule type="expression" dxfId="8863" priority="3576">
      <formula>LEFT($M37,7)="Exemplo"</formula>
    </cfRule>
    <cfRule type="expression" dxfId="8862" priority="3575">
      <formula>LEFT($M37,4)="Soma"</formula>
    </cfRule>
    <cfRule type="expression" dxfId="8861" priority="3574">
      <formula>$N37+$O37&lt;1</formula>
    </cfRule>
    <cfRule type="expression" dxfId="8860" priority="3573">
      <formula>LEFT($M37,7)="Exemplo"</formula>
    </cfRule>
    <cfRule type="expression" dxfId="8859" priority="3572">
      <formula>LEFT($M37,4)="Soma"</formula>
    </cfRule>
    <cfRule type="expression" dxfId="8858" priority="3571">
      <formula>$N37+$O37&lt;1</formula>
    </cfRule>
    <cfRule type="expression" dxfId="8857" priority="3570">
      <formula>LEFT($M37,7)="Exemplo"</formula>
    </cfRule>
    <cfRule type="expression" dxfId="8856" priority="3569">
      <formula>LEFT($M37,4)="Soma"</formula>
    </cfRule>
  </conditionalFormatting>
  <conditionalFormatting sqref="M38">
    <cfRule type="expression" dxfId="8855" priority="3407">
      <formula>LEFT($M38,4)="Soma"</formula>
    </cfRule>
    <cfRule type="expression" dxfId="8854" priority="3406">
      <formula>$N38+$O38&lt;1</formula>
    </cfRule>
    <cfRule type="expression" dxfId="8853" priority="3233">
      <formula>LEFT($M38,4)="Soma"</formula>
    </cfRule>
    <cfRule type="expression" dxfId="8852" priority="3232">
      <formula>$N38+$O38&lt;1</formula>
    </cfRule>
    <cfRule type="expression" dxfId="8851" priority="3231">
      <formula>LEFT($M38,7)="Exemplo"</formula>
    </cfRule>
    <cfRule type="expression" dxfId="8850" priority="3230">
      <formula>LEFT($M38,4)="Soma"</formula>
    </cfRule>
    <cfRule type="expression" dxfId="8849" priority="3229">
      <formula>$N38+$O38&lt;1</formula>
    </cfRule>
    <cfRule type="expression" dxfId="8848" priority="3228">
      <formula>LEFT($M38,7)="Exemplo"</formula>
    </cfRule>
    <cfRule type="expression" dxfId="8847" priority="3227">
      <formula>LEFT($M38,4)="Soma"</formula>
    </cfRule>
    <cfRule type="expression" dxfId="8846" priority="3226">
      <formula>$N38+$O38&lt;1</formula>
    </cfRule>
    <cfRule type="expression" dxfId="8845" priority="3225">
      <formula>LEFT($M38,7)="Exemplo"</formula>
    </cfRule>
    <cfRule type="expression" dxfId="8844" priority="3224">
      <formula>LEFT($M38,4)="Soma"</formula>
    </cfRule>
    <cfRule type="expression" dxfId="8843" priority="3223">
      <formula>$N38+$O38&lt;1</formula>
    </cfRule>
    <cfRule type="expression" dxfId="8842" priority="3222">
      <formula>LEFT($M38,7)="Exemplo"</formula>
    </cfRule>
    <cfRule type="expression" dxfId="8841" priority="3405">
      <formula>LEFT($M38,7)="Exemplo"</formula>
    </cfRule>
    <cfRule type="expression" dxfId="8840" priority="3404">
      <formula>LEFT($M38,4)="Soma"</formula>
    </cfRule>
    <cfRule type="expression" dxfId="8839" priority="3403">
      <formula>$N38+$O38&lt;1</formula>
    </cfRule>
    <cfRule type="expression" dxfId="8838" priority="3402">
      <formula>LEFT($M38,7)="Exemplo"</formula>
    </cfRule>
    <cfRule type="expression" dxfId="8837" priority="3221">
      <formula>LEFT($M38,4)="Soma"</formula>
    </cfRule>
    <cfRule type="expression" dxfId="8836" priority="3400">
      <formula>$N38+$O38&lt;1</formula>
    </cfRule>
    <cfRule type="expression" dxfId="8835" priority="3220">
      <formula>$N38+$O38&lt;1</formula>
    </cfRule>
    <cfRule type="expression" dxfId="8834" priority="3219">
      <formula>LEFT($M38,7)="Exemplo"</formula>
    </cfRule>
    <cfRule type="expression" dxfId="8833" priority="3218">
      <formula>LEFT($M38,4)="Soma"</formula>
    </cfRule>
    <cfRule type="expression" dxfId="8832" priority="3292">
      <formula>$N38+$O38&lt;1</formula>
    </cfRule>
    <cfRule type="expression" dxfId="8831" priority="3217">
      <formula>$N38+$O38&lt;1</formula>
    </cfRule>
    <cfRule type="expression" dxfId="8830" priority="3191">
      <formula>LEFT($M38,4)="Soma"</formula>
    </cfRule>
    <cfRule type="expression" dxfId="8829" priority="3291">
      <formula>LEFT($M38,7)="Exemplo"</formula>
    </cfRule>
    <cfRule type="expression" dxfId="8828" priority="3290">
      <formula>LEFT($M38,4)="Soma"</formula>
    </cfRule>
    <cfRule type="expression" dxfId="8827" priority="3289">
      <formula>$N38+$O38&lt;1</formula>
    </cfRule>
    <cfRule type="expression" dxfId="8826" priority="3288">
      <formula>LEFT($M38,7)="Exemplo"</formula>
    </cfRule>
    <cfRule type="expression" dxfId="8825" priority="3287">
      <formula>LEFT($M38,4)="Soma"</formula>
    </cfRule>
    <cfRule type="expression" dxfId="8824" priority="3286">
      <formula>$N38+$O38&lt;1</formula>
    </cfRule>
    <cfRule type="expression" dxfId="8823" priority="3285">
      <formula>LEFT($M38,7)="Exemplo"</formula>
    </cfRule>
    <cfRule type="expression" dxfId="8822" priority="3284">
      <formula>LEFT($M38,4)="Soma"</formula>
    </cfRule>
    <cfRule type="expression" dxfId="8821" priority="3283">
      <formula>$N38+$O38&lt;1</formula>
    </cfRule>
    <cfRule type="expression" dxfId="8820" priority="3282">
      <formula>LEFT($M38,7)="Exemplo"</formula>
    </cfRule>
    <cfRule type="expression" dxfId="8819" priority="3281">
      <formula>LEFT($M38,4)="Soma"</formula>
    </cfRule>
    <cfRule type="expression" dxfId="8818" priority="3190">
      <formula>$N38+$O38&lt;1</formula>
    </cfRule>
    <cfRule type="expression" dxfId="8817" priority="3280">
      <formula>$N38+$O38&lt;1</formula>
    </cfRule>
    <cfRule type="expression" dxfId="8816" priority="3279">
      <formula>LEFT($M38,7)="Exemplo"</formula>
    </cfRule>
    <cfRule type="expression" dxfId="8815" priority="3278">
      <formula>LEFT($M38,4)="Soma"</formula>
    </cfRule>
    <cfRule type="expression" dxfId="8814" priority="3277">
      <formula>$N38+$O38&lt;1</formula>
    </cfRule>
    <cfRule type="expression" dxfId="8813" priority="3276">
      <formula>LEFT($M38,7)="Exemplo"</formula>
    </cfRule>
    <cfRule type="expression" dxfId="8812" priority="3275">
      <formula>LEFT($M38,4)="Soma"</formula>
    </cfRule>
    <cfRule type="expression" dxfId="8811" priority="3274">
      <formula>$N38+$O38&lt;1</formula>
    </cfRule>
    <cfRule type="expression" dxfId="8810" priority="3273">
      <formula>LEFT($M38,7)="Exemplo"</formula>
    </cfRule>
    <cfRule type="expression" dxfId="8809" priority="3272">
      <formula>LEFT($M38,4)="Soma"</formula>
    </cfRule>
    <cfRule type="expression" dxfId="8808" priority="3271">
      <formula>$N38+$O38&lt;1</formula>
    </cfRule>
    <cfRule type="expression" dxfId="8807" priority="3270">
      <formula>LEFT($M38,7)="Exemplo"</formula>
    </cfRule>
    <cfRule type="expression" dxfId="8806" priority="3269">
      <formula>LEFT($M38,4)="Soma"</formula>
    </cfRule>
    <cfRule type="expression" dxfId="8805" priority="3268">
      <formula>$N38+$O38&lt;1</formula>
    </cfRule>
    <cfRule type="expression" dxfId="8804" priority="3267">
      <formula>LEFT($M38,7)="Exemplo"</formula>
    </cfRule>
    <cfRule type="expression" dxfId="8803" priority="3189">
      <formula>LEFT($M38,7)="Exemplo"</formula>
    </cfRule>
    <cfRule type="expression" dxfId="8802" priority="3266">
      <formula>LEFT($M38,4)="Soma"</formula>
    </cfRule>
    <cfRule type="expression" dxfId="8801" priority="3265">
      <formula>$N38+$O38&lt;1</formula>
    </cfRule>
    <cfRule type="expression" dxfId="8800" priority="3264">
      <formula>LEFT($M38,7)="Exemplo"</formula>
    </cfRule>
    <cfRule type="expression" dxfId="8799" priority="3263">
      <formula>LEFT($M38,4)="Soma"</formula>
    </cfRule>
    <cfRule type="expression" dxfId="8798" priority="3262">
      <formula>$N38+$O38&lt;1</formula>
    </cfRule>
    <cfRule type="expression" dxfId="8797" priority="3261">
      <formula>LEFT($M38,7)="Exemplo"</formula>
    </cfRule>
    <cfRule type="expression" dxfId="8796" priority="3260">
      <formula>LEFT($M38,4)="Soma"</formula>
    </cfRule>
    <cfRule type="expression" dxfId="8795" priority="3259">
      <formula>$N38+$O38&lt;1</formula>
    </cfRule>
    <cfRule type="expression" dxfId="8794" priority="3258">
      <formula>LEFT($M38,7)="Exemplo"</formula>
    </cfRule>
    <cfRule type="expression" dxfId="8793" priority="3216">
      <formula>LEFT($M38,7)="Exemplo"</formula>
    </cfRule>
    <cfRule type="expression" dxfId="8792" priority="3257">
      <formula>LEFT($M38,4)="Soma"</formula>
    </cfRule>
    <cfRule type="expression" dxfId="8791" priority="3188">
      <formula>LEFT($M38,4)="Soma"</formula>
    </cfRule>
    <cfRule type="expression" dxfId="8790" priority="3187">
      <formula>$N38+$O38&lt;1</formula>
    </cfRule>
    <cfRule type="expression" dxfId="8789" priority="3186">
      <formula>LEFT($M38,7)="Exemplo"</formula>
    </cfRule>
    <cfRule type="expression" dxfId="8788" priority="3256">
      <formula>$N38+$O38&lt;1</formula>
    </cfRule>
    <cfRule type="expression" dxfId="8787" priority="3215">
      <formula>LEFT($M38,4)="Soma"</formula>
    </cfRule>
    <cfRule type="expression" dxfId="8786" priority="3185">
      <formula>LEFT($M38,4)="Soma"</formula>
    </cfRule>
    <cfRule type="expression" dxfId="8785" priority="3255">
      <formula>LEFT($M38,7)="Exemplo"</formula>
    </cfRule>
    <cfRule type="expression" dxfId="8784" priority="3254">
      <formula>LEFT($M38,4)="Soma"</formula>
    </cfRule>
    <cfRule type="expression" dxfId="8783" priority="3253">
      <formula>$N38+$O38&lt;1</formula>
    </cfRule>
    <cfRule type="expression" dxfId="8782" priority="3252">
      <formula>LEFT($M38,7)="Exemplo"</formula>
    </cfRule>
    <cfRule type="expression" dxfId="8781" priority="3251">
      <formula>LEFT($M38,4)="Soma"</formula>
    </cfRule>
    <cfRule type="expression" dxfId="8780" priority="3250">
      <formula>$N38+$O38&lt;1</formula>
    </cfRule>
    <cfRule type="expression" dxfId="8779" priority="3249">
      <formula>LEFT($M38,7)="Exemplo"</formula>
    </cfRule>
    <cfRule type="expression" dxfId="8778" priority="3248">
      <formula>LEFT($M38,4)="Soma"</formula>
    </cfRule>
    <cfRule type="expression" dxfId="8777" priority="3247">
      <formula>$N38+$O38&lt;1</formula>
    </cfRule>
    <cfRule type="expression" dxfId="8776" priority="3246">
      <formula>LEFT($M38,7)="Exemplo"</formula>
    </cfRule>
    <cfRule type="expression" dxfId="8775" priority="3245">
      <formula>LEFT($M38,4)="Soma"</formula>
    </cfRule>
    <cfRule type="expression" dxfId="8774" priority="3244">
      <formula>$N38+$O38&lt;1</formula>
    </cfRule>
    <cfRule type="expression" dxfId="8773" priority="3243">
      <formula>LEFT($M38,7)="Exemplo"</formula>
    </cfRule>
    <cfRule type="expression" dxfId="8772" priority="3242">
      <formula>LEFT($M38,4)="Soma"</formula>
    </cfRule>
    <cfRule type="expression" dxfId="8771" priority="3241">
      <formula>$N38+$O38&lt;1</formula>
    </cfRule>
    <cfRule type="expression" dxfId="8770" priority="3240">
      <formula>LEFT($M38,7)="Exemplo"</formula>
    </cfRule>
    <cfRule type="expression" dxfId="8769" priority="3239">
      <formula>LEFT($M38,4)="Soma"</formula>
    </cfRule>
    <cfRule type="expression" dxfId="8768" priority="3238">
      <formula>$N38+$O38&lt;1</formula>
    </cfRule>
    <cfRule type="expression" dxfId="8767" priority="3214">
      <formula>$N38+$O38&lt;1</formula>
    </cfRule>
    <cfRule type="expression" dxfId="8766" priority="3213">
      <formula>LEFT($M38,7)="Exemplo"</formula>
    </cfRule>
    <cfRule type="expression" dxfId="8765" priority="3212">
      <formula>LEFT($M38,4)="Soma"</formula>
    </cfRule>
    <cfRule type="expression" dxfId="8764" priority="3211">
      <formula>$N38+$O38&lt;1</formula>
    </cfRule>
    <cfRule type="expression" dxfId="8763" priority="3340">
      <formula>$N38+$O38&lt;1</formula>
    </cfRule>
    <cfRule type="expression" dxfId="8762" priority="3172">
      <formula>$N38+$O38&lt;1</formula>
    </cfRule>
    <cfRule type="expression" dxfId="8761" priority="3171">
      <formula>LEFT($M38,7)="Exemplo"</formula>
    </cfRule>
    <cfRule type="expression" dxfId="8760" priority="3170">
      <formula>LEFT($M38,4)="Soma"</formula>
    </cfRule>
    <cfRule type="expression" dxfId="8759" priority="3169">
      <formula>$N38+$O38&lt;1</formula>
    </cfRule>
    <cfRule type="expression" dxfId="8758" priority="3168">
      <formula>LEFT($M38,7)="Exemplo"</formula>
    </cfRule>
    <cfRule type="expression" dxfId="8757" priority="3167">
      <formula>LEFT($M38,4)="Soma"</formula>
    </cfRule>
    <cfRule type="expression" dxfId="8756" priority="3166">
      <formula>$N38+$O38&lt;1</formula>
    </cfRule>
    <cfRule type="expression" dxfId="8755" priority="3165">
      <formula>LEFT($M38,7)="Exemplo"</formula>
    </cfRule>
    <cfRule type="expression" dxfId="8754" priority="3164">
      <formula>LEFT($M38,4)="Soma"</formula>
    </cfRule>
    <cfRule type="expression" dxfId="8753" priority="3163">
      <formula>$N38+$O38&lt;1</formula>
    </cfRule>
    <cfRule type="expression" dxfId="8752" priority="3162">
      <formula>LEFT($M38,7)="Exemplo"</formula>
    </cfRule>
    <cfRule type="expression" dxfId="8751" priority="3161">
      <formula>LEFT($M38,4)="Soma"</formula>
    </cfRule>
    <cfRule type="expression" dxfId="8750" priority="3160">
      <formula>$N38+$O38&lt;1</formula>
    </cfRule>
    <cfRule type="expression" dxfId="8749" priority="3159">
      <formula>LEFT($M38,7)="Exemplo"</formula>
    </cfRule>
    <cfRule type="expression" dxfId="8748" priority="3158">
      <formula>LEFT($M38,4)="Soma"</formula>
    </cfRule>
    <cfRule type="expression" dxfId="8747" priority="3157">
      <formula>$N38+$O38&lt;1</formula>
    </cfRule>
    <cfRule type="expression" dxfId="8746" priority="3156">
      <formula>LEFT($M38,7)="Exemplo"</formula>
    </cfRule>
    <cfRule type="expression" dxfId="8745" priority="3155">
      <formula>LEFT($M38,4)="Soma"</formula>
    </cfRule>
    <cfRule type="expression" dxfId="8744" priority="3154">
      <formula>$N38+$O38&lt;1</formula>
    </cfRule>
    <cfRule type="expression" dxfId="8743" priority="3153">
      <formula>LEFT($M38,7)="Exemplo"</formula>
    </cfRule>
    <cfRule type="expression" dxfId="8742" priority="3152">
      <formula>LEFT($M38,4)="Soma"</formula>
    </cfRule>
    <cfRule type="expression" dxfId="8741" priority="3151">
      <formula>$N38+$O38&lt;1</formula>
    </cfRule>
    <cfRule type="expression" dxfId="8740" priority="3150">
      <formula>LEFT($M38,7)="Exemplo"</formula>
    </cfRule>
    <cfRule type="expression" dxfId="8739" priority="3149">
      <formula>LEFT($M38,4)="Soma"</formula>
    </cfRule>
    <cfRule type="expression" dxfId="8738" priority="3148">
      <formula>$N38+$O38&lt;1</formula>
    </cfRule>
    <cfRule type="expression" dxfId="8737" priority="3147">
      <formula>LEFT($M38,7)="Exemplo"</formula>
    </cfRule>
    <cfRule type="expression" dxfId="8736" priority="3146">
      <formula>LEFT($M38,4)="Soma"</formula>
    </cfRule>
    <cfRule type="expression" dxfId="8735" priority="3145">
      <formula>$N38+$O38&lt;1</formula>
    </cfRule>
    <cfRule type="expression" dxfId="8734" priority="3144">
      <formula>LEFT($M38,7)="Exemplo"</formula>
    </cfRule>
    <cfRule type="expression" dxfId="8733" priority="3143">
      <formula>LEFT($M38,4)="Soma"</formula>
    </cfRule>
    <cfRule type="expression" dxfId="8732" priority="3142">
      <formula>$N38+$O38&lt;1</formula>
    </cfRule>
    <cfRule type="expression" dxfId="8731" priority="3141">
      <formula>LEFT($M38,7)="Exemplo"</formula>
    </cfRule>
    <cfRule type="expression" dxfId="8730" priority="3140">
      <formula>LEFT($M38,4)="Soma"</formula>
    </cfRule>
    <cfRule type="expression" dxfId="8729" priority="3139">
      <formula>$N38+$O38&lt;1</formula>
    </cfRule>
    <cfRule type="expression" dxfId="8728" priority="3138">
      <formula>LEFT($M38,7)="Exemplo"</formula>
    </cfRule>
    <cfRule type="expression" dxfId="8727" priority="3137">
      <formula>LEFT($M38,4)="Soma"</formula>
    </cfRule>
    <cfRule type="expression" dxfId="8726" priority="3136">
      <formula>$N38+$O38&lt;1</formula>
    </cfRule>
    <cfRule type="expression" dxfId="8725" priority="3135">
      <formula>LEFT($M38,7)="Exemplo"</formula>
    </cfRule>
    <cfRule type="expression" dxfId="8724" priority="3134">
      <formula>LEFT($M38,4)="Soma"</formula>
    </cfRule>
    <cfRule type="expression" dxfId="8723" priority="3133">
      <formula>$N38+$O38&lt;1</formula>
    </cfRule>
    <cfRule type="expression" dxfId="8722" priority="3132">
      <formula>LEFT($M38,7)="Exemplo"</formula>
    </cfRule>
    <cfRule type="expression" dxfId="8721" priority="3131">
      <formula>LEFT($M38,4)="Soma"</formula>
    </cfRule>
    <cfRule type="expression" dxfId="8720" priority="3130">
      <formula>$N38+$O38&lt;1</formula>
    </cfRule>
    <cfRule type="expression" dxfId="8719" priority="3129">
      <formula>LEFT($M38,7)="Exemplo"</formula>
    </cfRule>
    <cfRule type="expression" dxfId="8718" priority="3128">
      <formula>LEFT($M38,4)="Soma"</formula>
    </cfRule>
    <cfRule type="expression" dxfId="8717" priority="3127">
      <formula>$N38+$O38&lt;1</formula>
    </cfRule>
    <cfRule type="expression" dxfId="8716" priority="3126">
      <formula>LEFT($M38,7)="Exemplo"</formula>
    </cfRule>
    <cfRule type="expression" dxfId="8715" priority="3125">
      <formula>LEFT($M38,4)="Soma"</formula>
    </cfRule>
    <cfRule type="expression" dxfId="8714" priority="3124">
      <formula>$N38+$O38&lt;1</formula>
    </cfRule>
    <cfRule type="expression" dxfId="8713" priority="3123">
      <formula>LEFT($M38,7)="Exemplo"</formula>
    </cfRule>
    <cfRule type="expression" dxfId="8712" priority="3122">
      <formula>LEFT($M38,4)="Soma"</formula>
    </cfRule>
    <cfRule type="expression" dxfId="8711" priority="3121">
      <formula>$N38+$O38&lt;1</formula>
    </cfRule>
    <cfRule type="expression" dxfId="8710" priority="3120">
      <formula>LEFT($M38,7)="Exemplo"</formula>
    </cfRule>
    <cfRule type="expression" dxfId="8709" priority="3339">
      <formula>LEFT($M38,7)="Exemplo"</formula>
    </cfRule>
    <cfRule type="expression" dxfId="8708" priority="3210">
      <formula>LEFT($M38,7)="Exemplo"</formula>
    </cfRule>
    <cfRule type="expression" dxfId="8707" priority="3209">
      <formula>LEFT($M38,4)="Soma"</formula>
    </cfRule>
    <cfRule type="expression" dxfId="8706" priority="3208">
      <formula>$N38+$O38&lt;1</formula>
    </cfRule>
    <cfRule type="expression" dxfId="8705" priority="3338">
      <formula>LEFT($M38,4)="Soma"</formula>
    </cfRule>
    <cfRule type="expression" dxfId="8704" priority="3207">
      <formula>LEFT($M38,7)="Exemplo"</formula>
    </cfRule>
    <cfRule type="expression" dxfId="8703" priority="3399">
      <formula>LEFT($M38,7)="Exemplo"</formula>
    </cfRule>
    <cfRule type="expression" dxfId="8702" priority="3206">
      <formula>LEFT($M38,4)="Soma"</formula>
    </cfRule>
    <cfRule type="expression" dxfId="8701" priority="3205">
      <formula>$N38+$O38&lt;1</formula>
    </cfRule>
    <cfRule type="expression" dxfId="8700" priority="3204">
      <formula>LEFT($M38,7)="Exemplo"</formula>
    </cfRule>
    <cfRule type="expression" dxfId="8699" priority="3401">
      <formula>LEFT($M38,4)="Soma"</formula>
    </cfRule>
    <cfRule type="expression" dxfId="8698" priority="3173">
      <formula>LEFT($M38,4)="Soma"</formula>
    </cfRule>
    <cfRule type="expression" dxfId="8697" priority="3174">
      <formula>LEFT($M38,7)="Exemplo"</formula>
    </cfRule>
    <cfRule type="expression" dxfId="8696" priority="3175">
      <formula>$N38+$O38&lt;1</formula>
    </cfRule>
    <cfRule type="expression" dxfId="8695" priority="3203">
      <formula>LEFT($M38,4)="Soma"</formula>
    </cfRule>
    <cfRule type="expression" dxfId="8694" priority="3202">
      <formula>$N38+$O38&lt;1</formula>
    </cfRule>
    <cfRule type="expression" dxfId="8693" priority="3398">
      <formula>LEFT($M38,4)="Soma"</formula>
    </cfRule>
    <cfRule type="expression" dxfId="8692" priority="3397">
      <formula>$N38+$O38&lt;1</formula>
    </cfRule>
    <cfRule type="expression" dxfId="8691" priority="3201">
      <formula>LEFT($M38,7)="Exemplo"</formula>
    </cfRule>
    <cfRule type="expression" dxfId="8690" priority="3200">
      <formula>LEFT($M38,4)="Soma"</formula>
    </cfRule>
    <cfRule type="expression" dxfId="8689" priority="3199">
      <formula>$N38+$O38&lt;1</formula>
    </cfRule>
    <cfRule type="expression" dxfId="8688" priority="3198">
      <formula>LEFT($M38,7)="Exemplo"</formula>
    </cfRule>
    <cfRule type="expression" dxfId="8687" priority="3197">
      <formula>LEFT($M38,4)="Soma"</formula>
    </cfRule>
    <cfRule type="expression" dxfId="8686" priority="3196">
      <formula>$N38+$O38&lt;1</formula>
    </cfRule>
    <cfRule type="expression" dxfId="8685" priority="3330">
      <formula>LEFT($M38,7)="Exemplo"</formula>
    </cfRule>
    <cfRule type="expression" dxfId="8684" priority="3329">
      <formula>LEFT($M38,4)="Soma"</formula>
    </cfRule>
    <cfRule type="expression" dxfId="8683" priority="3328">
      <formula>$N38+$O38&lt;1</formula>
    </cfRule>
    <cfRule type="expression" dxfId="8682" priority="3396">
      <formula>LEFT($M38,7)="Exemplo"</formula>
    </cfRule>
    <cfRule type="expression" dxfId="8681" priority="3327">
      <formula>LEFT($M38,7)="Exemplo"</formula>
    </cfRule>
    <cfRule type="expression" dxfId="8680" priority="3326">
      <formula>LEFT($M38,4)="Soma"</formula>
    </cfRule>
    <cfRule type="expression" dxfId="8679" priority="3325">
      <formula>$N38+$O38&lt;1</formula>
    </cfRule>
    <cfRule type="expression" dxfId="8678" priority="3324">
      <formula>LEFT($M38,7)="Exemplo"</formula>
    </cfRule>
    <cfRule type="expression" dxfId="8677" priority="3323">
      <formula>LEFT($M38,4)="Soma"</formula>
    </cfRule>
    <cfRule type="expression" dxfId="8676" priority="3322">
      <formula>$N38+$O38&lt;1</formula>
    </cfRule>
    <cfRule type="expression" dxfId="8675" priority="3321">
      <formula>LEFT($M38,7)="Exemplo"</formula>
    </cfRule>
    <cfRule type="expression" dxfId="8674" priority="3320">
      <formula>LEFT($M38,4)="Soma"</formula>
    </cfRule>
    <cfRule type="expression" dxfId="8673" priority="3319">
      <formula>$N38+$O38&lt;1</formula>
    </cfRule>
    <cfRule type="expression" dxfId="8672" priority="3318">
      <formula>LEFT($M38,7)="Exemplo"</formula>
    </cfRule>
    <cfRule type="expression" dxfId="8671" priority="3317">
      <formula>LEFT($M38,4)="Soma"</formula>
    </cfRule>
    <cfRule type="expression" dxfId="8670" priority="3316">
      <formula>$N38+$O38&lt;1</formula>
    </cfRule>
    <cfRule type="expression" dxfId="8669" priority="3315">
      <formula>LEFT($M38,7)="Exemplo"</formula>
    </cfRule>
    <cfRule type="expression" dxfId="8668" priority="3314">
      <formula>LEFT($M38,4)="Soma"</formula>
    </cfRule>
    <cfRule type="expression" dxfId="8667" priority="3195">
      <formula>LEFT($M38,7)="Exemplo"</formula>
    </cfRule>
    <cfRule type="expression" dxfId="8666" priority="3395">
      <formula>LEFT($M38,4)="Soma"</formula>
    </cfRule>
    <cfRule type="expression" dxfId="8665" priority="3394">
      <formula>$N38+$O38&lt;1</formula>
    </cfRule>
    <cfRule type="expression" dxfId="8664" priority="3393">
      <formula>LEFT($M38,7)="Exemplo"</formula>
    </cfRule>
    <cfRule type="expression" dxfId="8663" priority="3392">
      <formula>LEFT($M38,4)="Soma"</formula>
    </cfRule>
    <cfRule type="expression" dxfId="8662" priority="3391">
      <formula>$N38+$O38&lt;1</formula>
    </cfRule>
    <cfRule type="expression" dxfId="8661" priority="3390">
      <formula>LEFT($M38,7)="Exemplo"</formula>
    </cfRule>
    <cfRule type="expression" dxfId="8660" priority="3389">
      <formula>LEFT($M38,4)="Soma"</formula>
    </cfRule>
    <cfRule type="expression" dxfId="8659" priority="3388">
      <formula>$N38+$O38&lt;1</formula>
    </cfRule>
    <cfRule type="expression" dxfId="8658" priority="3387">
      <formula>LEFT($M38,7)="Exemplo"</formula>
    </cfRule>
    <cfRule type="expression" dxfId="8657" priority="3386">
      <formula>LEFT($M38,4)="Soma"</formula>
    </cfRule>
    <cfRule type="expression" dxfId="8656" priority="3385">
      <formula>$N38+$O38&lt;1</formula>
    </cfRule>
    <cfRule type="expression" dxfId="8655" priority="3384">
      <formula>LEFT($M38,7)="Exemplo"</formula>
    </cfRule>
    <cfRule type="expression" dxfId="8654" priority="3313">
      <formula>$N38+$O38&lt;1</formula>
    </cfRule>
    <cfRule type="expression" dxfId="8653" priority="3312">
      <formula>LEFT($M38,7)="Exemplo"</formula>
    </cfRule>
    <cfRule type="expression" dxfId="8652" priority="3311">
      <formula>LEFT($M38,4)="Soma"</formula>
    </cfRule>
    <cfRule type="expression" dxfId="8651" priority="3310">
      <formula>$N38+$O38&lt;1</formula>
    </cfRule>
    <cfRule type="expression" dxfId="8650" priority="3194">
      <formula>LEFT($M38,4)="Soma"</formula>
    </cfRule>
    <cfRule type="expression" dxfId="8649" priority="3309">
      <formula>LEFT($M38,7)="Exemplo"</formula>
    </cfRule>
    <cfRule type="expression" dxfId="8648" priority="3308">
      <formula>LEFT($M38,4)="Soma"</formula>
    </cfRule>
    <cfRule type="expression" dxfId="8647" priority="3307">
      <formula>$N38+$O38&lt;1</formula>
    </cfRule>
    <cfRule type="expression" dxfId="8646" priority="3306">
      <formula>LEFT($M38,7)="Exemplo"</formula>
    </cfRule>
    <cfRule type="expression" dxfId="8645" priority="3176">
      <formula>LEFT($M38,4)="Soma"</formula>
    </cfRule>
    <cfRule type="expression" dxfId="8644" priority="3177">
      <formula>LEFT($M38,7)="Exemplo"</formula>
    </cfRule>
    <cfRule type="expression" dxfId="8643" priority="3178">
      <formula>$N38+$O38&lt;1</formula>
    </cfRule>
    <cfRule type="expression" dxfId="8642" priority="3179">
      <formula>LEFT($M38,4)="Soma"</formula>
    </cfRule>
    <cfRule type="expression" dxfId="8641" priority="3180">
      <formula>LEFT($M38,7)="Exemplo"</formula>
    </cfRule>
    <cfRule type="expression" dxfId="8640" priority="3181">
      <formula>$N38+$O38&lt;1</formula>
    </cfRule>
    <cfRule type="expression" dxfId="8639" priority="3182">
      <formula>LEFT($M38,4)="Soma"</formula>
    </cfRule>
    <cfRule type="expression" dxfId="8638" priority="3183">
      <formula>LEFT($M38,7)="Exemplo"</formula>
    </cfRule>
    <cfRule type="expression" dxfId="8637" priority="3383">
      <formula>LEFT($M38,4)="Soma"</formula>
    </cfRule>
    <cfRule type="expression" dxfId="8636" priority="3184">
      <formula>$N38+$O38&lt;1</formula>
    </cfRule>
    <cfRule type="expression" dxfId="8635" priority="3382">
      <formula>$N38+$O38&lt;1</formula>
    </cfRule>
    <cfRule type="expression" dxfId="8634" priority="3381">
      <formula>LEFT($M38,7)="Exemplo"</formula>
    </cfRule>
    <cfRule type="expression" dxfId="8633" priority="3380">
      <formula>LEFT($M38,4)="Soma"</formula>
    </cfRule>
    <cfRule type="expression" dxfId="8632" priority="3379">
      <formula>$N38+$O38&lt;1</formula>
    </cfRule>
    <cfRule type="expression" dxfId="8631" priority="3378">
      <formula>LEFT($M38,7)="Exemplo"</formula>
    </cfRule>
    <cfRule type="expression" dxfId="8630" priority="3377">
      <formula>LEFT($M38,4)="Soma"</formula>
    </cfRule>
    <cfRule type="expression" dxfId="8629" priority="3332">
      <formula>LEFT($M38,4)="Soma"</formula>
    </cfRule>
    <cfRule type="expression" dxfId="8628" priority="3333">
      <formula>LEFT($M38,7)="Exemplo"</formula>
    </cfRule>
    <cfRule type="expression" dxfId="8627" priority="3376">
      <formula>$N38+$O38&lt;1</formula>
    </cfRule>
    <cfRule type="expression" dxfId="8626" priority="3305">
      <formula>LEFT($M38,4)="Soma"</formula>
    </cfRule>
    <cfRule type="expression" dxfId="8625" priority="3375">
      <formula>LEFT($M38,7)="Exemplo"</formula>
    </cfRule>
    <cfRule type="expression" dxfId="8624" priority="3374">
      <formula>LEFT($M38,4)="Soma"</formula>
    </cfRule>
    <cfRule type="expression" dxfId="8623" priority="3373">
      <formula>$N38+$O38&lt;1</formula>
    </cfRule>
    <cfRule type="expression" dxfId="8622" priority="3372">
      <formula>LEFT($M38,7)="Exemplo"</formula>
    </cfRule>
    <cfRule type="expression" dxfId="8621" priority="3371">
      <formula>LEFT($M38,4)="Soma"</formula>
    </cfRule>
    <cfRule type="expression" dxfId="8620" priority="3370">
      <formula>$N38+$O38&lt;1</formula>
    </cfRule>
    <cfRule type="expression" dxfId="8619" priority="3369">
      <formula>LEFT($M38,7)="Exemplo"</formula>
    </cfRule>
    <cfRule type="expression" dxfId="8618" priority="3368">
      <formula>LEFT($M38,4)="Soma"</formula>
    </cfRule>
    <cfRule type="expression" dxfId="8617" priority="3367">
      <formula>$N38+$O38&lt;1</formula>
    </cfRule>
    <cfRule type="expression" dxfId="8616" priority="3366">
      <formula>LEFT($M38,7)="Exemplo"</formula>
    </cfRule>
    <cfRule type="expression" dxfId="8615" priority="3334">
      <formula>$N38+$O38&lt;1</formula>
    </cfRule>
    <cfRule type="expression" dxfId="8614" priority="3365">
      <formula>LEFT($M38,4)="Soma"</formula>
    </cfRule>
    <cfRule type="expression" dxfId="8613" priority="3364">
      <formula>$N38+$O38&lt;1</formula>
    </cfRule>
    <cfRule type="expression" dxfId="8612" priority="3363">
      <formula>LEFT($M38,7)="Exemplo"</formula>
    </cfRule>
    <cfRule type="expression" dxfId="8611" priority="3362">
      <formula>LEFT($M38,4)="Soma"</formula>
    </cfRule>
    <cfRule type="expression" dxfId="8610" priority="3422">
      <formula>LEFT($M38,4)="Soma"</formula>
    </cfRule>
    <cfRule type="expression" dxfId="8609" priority="3361">
      <formula>$N38+$O38&lt;1</formula>
    </cfRule>
    <cfRule type="expression" dxfId="8608" priority="3360">
      <formula>LEFT($M38,7)="Exemplo"</formula>
    </cfRule>
    <cfRule type="expression" dxfId="8607" priority="3359">
      <formula>LEFT($M38,4)="Soma"</formula>
    </cfRule>
    <cfRule type="expression" dxfId="8606" priority="3335">
      <formula>LEFT($M38,4)="Soma"</formula>
    </cfRule>
    <cfRule type="expression" dxfId="8605" priority="3358">
      <formula>$N38+$O38&lt;1</formula>
    </cfRule>
    <cfRule type="expression" dxfId="8604" priority="3357">
      <formula>LEFT($M38,7)="Exemplo"</formula>
    </cfRule>
    <cfRule type="expression" dxfId="8603" priority="3356">
      <formula>LEFT($M38,4)="Soma"</formula>
    </cfRule>
    <cfRule type="expression" dxfId="8602" priority="3355">
      <formula>$N38+$O38&lt;1</formula>
    </cfRule>
    <cfRule type="expression" dxfId="8601" priority="3354">
      <formula>LEFT($M38,7)="Exemplo"</formula>
    </cfRule>
    <cfRule type="expression" dxfId="8600" priority="3336">
      <formula>LEFT($M38,7)="Exemplo"</formula>
    </cfRule>
    <cfRule type="expression" dxfId="8599" priority="3193">
      <formula>$N38+$O38&lt;1</formula>
    </cfRule>
    <cfRule type="expression" dxfId="8598" priority="3353">
      <formula>LEFT($M38,4)="Soma"</formula>
    </cfRule>
    <cfRule type="expression" dxfId="8597" priority="3337">
      <formula>$N38+$O38&lt;1</formula>
    </cfRule>
    <cfRule type="expression" dxfId="8596" priority="3352">
      <formula>$N38+$O38&lt;1</formula>
    </cfRule>
    <cfRule type="expression" dxfId="8595" priority="3421">
      <formula>$N38+$O38&lt;1</formula>
    </cfRule>
    <cfRule type="expression" dxfId="8594" priority="3351">
      <formula>LEFT($M38,7)="Exemplo"</formula>
    </cfRule>
    <cfRule type="expression" dxfId="8593" priority="3350">
      <formula>LEFT($M38,4)="Soma"</formula>
    </cfRule>
    <cfRule type="expression" dxfId="8592" priority="3349">
      <formula>$N38+$O38&lt;1</formula>
    </cfRule>
    <cfRule type="expression" dxfId="8591" priority="3348">
      <formula>LEFT($M38,7)="Exemplo"</formula>
    </cfRule>
    <cfRule type="expression" dxfId="8590" priority="3347">
      <formula>LEFT($M38,4)="Soma"</formula>
    </cfRule>
    <cfRule type="expression" dxfId="8589" priority="3346">
      <formula>$N38+$O38&lt;1</formula>
    </cfRule>
    <cfRule type="expression" dxfId="8588" priority="3345">
      <formula>LEFT($M38,7)="Exemplo"</formula>
    </cfRule>
    <cfRule type="expression" dxfId="8587" priority="3344">
      <formula>LEFT($M38,4)="Soma"</formula>
    </cfRule>
    <cfRule type="expression" dxfId="8586" priority="3343">
      <formula>$N38+$O38&lt;1</formula>
    </cfRule>
    <cfRule type="expression" dxfId="8585" priority="3342">
      <formula>LEFT($M38,7)="Exemplo"</formula>
    </cfRule>
    <cfRule type="expression" dxfId="8584" priority="3341">
      <formula>LEFT($M38,4)="Soma"</formula>
    </cfRule>
    <cfRule type="expression" dxfId="8583" priority="3304">
      <formula>$N38+$O38&lt;1</formula>
    </cfRule>
    <cfRule type="expression" dxfId="8582" priority="3303">
      <formula>LEFT($M38,7)="Exemplo"</formula>
    </cfRule>
    <cfRule type="expression" dxfId="8581" priority="3420">
      <formula>LEFT($M38,7)="Exemplo"</formula>
    </cfRule>
    <cfRule type="expression" dxfId="8580" priority="3302">
      <formula>LEFT($M38,4)="Soma"</formula>
    </cfRule>
    <cfRule type="expression" dxfId="8579" priority="3419">
      <formula>LEFT($M38,4)="Soma"</formula>
    </cfRule>
    <cfRule type="expression" dxfId="8578" priority="3418">
      <formula>$N38+$O38&lt;1</formula>
    </cfRule>
    <cfRule type="expression" dxfId="8577" priority="3301">
      <formula>$N38+$O38&lt;1</formula>
    </cfRule>
    <cfRule type="expression" dxfId="8576" priority="3300">
      <formula>LEFT($M38,7)="Exemplo"</formula>
    </cfRule>
    <cfRule type="expression" dxfId="8575" priority="3192">
      <formula>LEFT($M38,7)="Exemplo"</formula>
    </cfRule>
    <cfRule type="expression" dxfId="8574" priority="3299">
      <formula>LEFT($M38,4)="Soma"</formula>
    </cfRule>
    <cfRule type="expression" dxfId="8573" priority="3298">
      <formula>$N38+$O38&lt;1</formula>
    </cfRule>
    <cfRule type="expression" dxfId="8572" priority="3331">
      <formula>$N38+$O38&lt;1</formula>
    </cfRule>
    <cfRule type="expression" dxfId="8571" priority="3237">
      <formula>LEFT($M38,7)="Exemplo"</formula>
    </cfRule>
    <cfRule type="expression" dxfId="8570" priority="3236">
      <formula>LEFT($M38,4)="Soma"</formula>
    </cfRule>
    <cfRule type="expression" dxfId="8569" priority="3297">
      <formula>LEFT($M38,7)="Exemplo"</formula>
    </cfRule>
    <cfRule type="expression" dxfId="8568" priority="3235">
      <formula>$N38+$O38&lt;1</formula>
    </cfRule>
    <cfRule type="expression" dxfId="8567" priority="3296">
      <formula>LEFT($M38,4)="Soma"</formula>
    </cfRule>
    <cfRule type="expression" dxfId="8566" priority="3295">
      <formula>$N38+$O38&lt;1</formula>
    </cfRule>
    <cfRule type="expression" dxfId="8565" priority="3294">
      <formula>LEFT($M38,7)="Exemplo"</formula>
    </cfRule>
    <cfRule type="expression" dxfId="8564" priority="3293">
      <formula>LEFT($M38,4)="Soma"</formula>
    </cfRule>
    <cfRule type="expression" dxfId="8563" priority="3234">
      <formula>LEFT($M38,7)="Exemplo"</formula>
    </cfRule>
    <cfRule type="expression" dxfId="8562" priority="3417">
      <formula>LEFT($M38,7)="Exemplo"</formula>
    </cfRule>
    <cfRule type="expression" dxfId="8561" priority="3416">
      <formula>LEFT($M38,4)="Soma"</formula>
    </cfRule>
    <cfRule type="expression" dxfId="8560" priority="3415">
      <formula>$N38+$O38&lt;1</formula>
    </cfRule>
    <cfRule type="expression" dxfId="8559" priority="3414">
      <formula>LEFT($M38,7)="Exemplo"</formula>
    </cfRule>
    <cfRule type="expression" dxfId="8558" priority="3413">
      <formula>LEFT($M38,4)="Soma"</formula>
    </cfRule>
    <cfRule type="expression" dxfId="8557" priority="3412">
      <formula>$N38+$O38&lt;1</formula>
    </cfRule>
    <cfRule type="expression" dxfId="8556" priority="3411">
      <formula>LEFT($M38,7)="Exemplo"</formula>
    </cfRule>
    <cfRule type="expression" dxfId="8555" priority="3410">
      <formula>LEFT($M38,4)="Soma"</formula>
    </cfRule>
    <cfRule type="expression" dxfId="8554" priority="3409">
      <formula>$N38+$O38&lt;1</formula>
    </cfRule>
    <cfRule type="expression" dxfId="8553" priority="3408">
      <formula>LEFT($M38,7)="Exemplo"</formula>
    </cfRule>
    <cfRule type="expression" dxfId="8552" priority="29229">
      <formula>LEFT($M38,7)="Exemplo"</formula>
    </cfRule>
    <cfRule type="expression" dxfId="8551" priority="29231">
      <formula>LEFT($M38,4)="Soma"</formula>
    </cfRule>
    <cfRule type="expression" dxfId="8550" priority="29232">
      <formula>LEFT($M38,7)="Exemplo"</formula>
    </cfRule>
    <cfRule type="expression" dxfId="8549" priority="29233">
      <formula>$N38+$O38&lt;1</formula>
    </cfRule>
    <cfRule type="expression" dxfId="8548" priority="29234">
      <formula>LEFT($M38,4)="Soma"</formula>
    </cfRule>
    <cfRule type="expression" dxfId="8547" priority="29235">
      <formula>LEFT($M38,7)="Exemplo"</formula>
    </cfRule>
    <cfRule type="expression" dxfId="8546" priority="29236">
      <formula>$N38+$O38&lt;1</formula>
    </cfRule>
    <cfRule type="expression" dxfId="8545" priority="29237">
      <formula>LEFT($M38,4)="Soma"</formula>
    </cfRule>
    <cfRule type="expression" dxfId="8544" priority="29238">
      <formula>LEFT($M38,7)="Exemplo"</formula>
    </cfRule>
    <cfRule type="expression" dxfId="8543" priority="29239">
      <formula>$N38+$O38&lt;1</formula>
    </cfRule>
    <cfRule type="expression" dxfId="8542" priority="29240">
      <formula>LEFT($M38,4)="Soma"</formula>
    </cfRule>
    <cfRule type="expression" dxfId="8541" priority="29241">
      <formula>LEFT($M38,7)="Exemplo"</formula>
    </cfRule>
    <cfRule type="expression" dxfId="8540" priority="29242">
      <formula>$N38+$O38&lt;1</formula>
    </cfRule>
    <cfRule type="expression" dxfId="8539" priority="29243">
      <formula>LEFT($M38,4)="Soma"</formula>
    </cfRule>
    <cfRule type="expression" dxfId="8538" priority="29244">
      <formula>LEFT($M38,7)="Exemplo"</formula>
    </cfRule>
    <cfRule type="expression" dxfId="8537" priority="29245">
      <formula>$N38+$O38&lt;1</formula>
    </cfRule>
    <cfRule type="expression" dxfId="8536" priority="29246">
      <formula>LEFT($M38,4)="Soma"</formula>
    </cfRule>
    <cfRule type="expression" dxfId="8535" priority="29247">
      <formula>LEFT($M38,7)="Exemplo"</formula>
    </cfRule>
    <cfRule type="expression" dxfId="8534" priority="29248">
      <formula>$N38+$O38&lt;1</formula>
    </cfRule>
    <cfRule type="expression" dxfId="8533" priority="29249">
      <formula>LEFT($M38,4)="Soma"</formula>
    </cfRule>
    <cfRule type="expression" dxfId="8532" priority="29250">
      <formula>LEFT($M38,7)="Exemplo"</formula>
    </cfRule>
    <cfRule type="expression" dxfId="8531" priority="29251">
      <formula>$N38+$O38&lt;1</formula>
    </cfRule>
    <cfRule type="expression" dxfId="8530" priority="29252">
      <formula>LEFT($M38,4)="Soma"</formula>
    </cfRule>
    <cfRule type="expression" dxfId="8529" priority="29253">
      <formula>LEFT($M38,7)="Exemplo"</formula>
    </cfRule>
    <cfRule type="expression" dxfId="8528" priority="29254">
      <formula>$N38+$O38&lt;1</formula>
    </cfRule>
    <cfRule type="expression" dxfId="8527" priority="29255">
      <formula>LEFT($M38,4)="Soma"</formula>
    </cfRule>
    <cfRule type="expression" dxfId="8526" priority="29256">
      <formula>LEFT($M38,7)="Exemplo"</formula>
    </cfRule>
    <cfRule type="expression" dxfId="8525" priority="29257">
      <formula>$N38+$O38&lt;1</formula>
    </cfRule>
    <cfRule type="expression" dxfId="8524" priority="29258">
      <formula>LEFT($M38,4)="Soma"</formula>
    </cfRule>
    <cfRule type="expression" dxfId="8523" priority="29259">
      <formula>LEFT($M38,7)="Exemplo"</formula>
    </cfRule>
    <cfRule type="expression" dxfId="8522" priority="29260">
      <formula>$N38+$O38&lt;1</formula>
    </cfRule>
    <cfRule type="expression" dxfId="8521" priority="29261">
      <formula>LEFT($M38,4)="Soma"</formula>
    </cfRule>
    <cfRule type="expression" dxfId="8520" priority="29262">
      <formula>LEFT($M38,7)="Exemplo"</formula>
    </cfRule>
    <cfRule type="expression" dxfId="8519" priority="29263">
      <formula>$N38+$O38&lt;1</formula>
    </cfRule>
    <cfRule type="expression" dxfId="8518" priority="29264">
      <formula>LEFT($M38,4)="Soma"</formula>
    </cfRule>
    <cfRule type="expression" dxfId="8517" priority="29265">
      <formula>LEFT($M38,7)="Exemplo"</formula>
    </cfRule>
    <cfRule type="expression" dxfId="8516" priority="29266">
      <formula>$N38+$O38&lt;1</formula>
    </cfRule>
    <cfRule type="expression" dxfId="8515" priority="29267">
      <formula>LEFT($M38,4)="Soma"</formula>
    </cfRule>
    <cfRule type="expression" dxfId="8514" priority="29268">
      <formula>LEFT($M38,7)="Exemplo"</formula>
    </cfRule>
    <cfRule type="expression" dxfId="8513" priority="29269">
      <formula>$N38+$O38&lt;1</formula>
    </cfRule>
    <cfRule type="expression" dxfId="8512" priority="29270">
      <formula>LEFT($M38,4)="Soma"</formula>
    </cfRule>
    <cfRule type="expression" dxfId="8511" priority="29271">
      <formula>LEFT($M38,7)="Exemplo"</formula>
    </cfRule>
    <cfRule type="expression" dxfId="8510" priority="29272">
      <formula>$N38+$O38&lt;1</formula>
    </cfRule>
    <cfRule type="expression" dxfId="8509" priority="29273">
      <formula>LEFT($M38,4)="Soma"</formula>
    </cfRule>
    <cfRule type="expression" dxfId="8508" priority="29275">
      <formula>LEFT($M38,7)="Exemplo"</formula>
    </cfRule>
    <cfRule type="expression" dxfId="8507" priority="29276">
      <formula>$N38+$O38&lt;1</formula>
    </cfRule>
    <cfRule type="expression" dxfId="8506" priority="29277">
      <formula>LEFT($M38,4)="Soma"</formula>
    </cfRule>
    <cfRule type="expression" dxfId="8505" priority="29278">
      <formula>LEFT($M38,7)="Exemplo"</formula>
    </cfRule>
    <cfRule type="expression" dxfId="8504" priority="29279">
      <formula>$N38+$O38&lt;1</formula>
    </cfRule>
    <cfRule type="expression" dxfId="8503" priority="29280">
      <formula>LEFT($M38,4)="Soma"</formula>
    </cfRule>
    <cfRule type="expression" dxfId="8502" priority="29281">
      <formula>LEFT($M38,7)="Exemplo"</formula>
    </cfRule>
    <cfRule type="expression" dxfId="8501" priority="29282">
      <formula>$N38+$O38&lt;1</formula>
    </cfRule>
    <cfRule type="expression" dxfId="8500" priority="29283">
      <formula>LEFT($M38,4)="Soma"</formula>
    </cfRule>
    <cfRule type="expression" dxfId="8499" priority="29284">
      <formula>LEFT($M38,7)="Exemplo"</formula>
    </cfRule>
    <cfRule type="expression" dxfId="8498" priority="29285">
      <formula>$N38+$O38&lt;1</formula>
    </cfRule>
    <cfRule type="expression" dxfId="8497" priority="29286">
      <formula>LEFT($M38,4)="Soma"</formula>
    </cfRule>
    <cfRule type="expression" dxfId="8496" priority="29287">
      <formula>LEFT($M38,7)="Exemplo"</formula>
    </cfRule>
    <cfRule type="expression" dxfId="8495" priority="29288">
      <formula>$N38+$O38&lt;1</formula>
    </cfRule>
    <cfRule type="expression" dxfId="8494" priority="29289">
      <formula>LEFT($M38,4)="Soma"</formula>
    </cfRule>
    <cfRule type="expression" dxfId="8493" priority="29290">
      <formula>LEFT($M38,7)="Exemplo"</formula>
    </cfRule>
    <cfRule type="expression" dxfId="8492" priority="29291">
      <formula>$N38+$O38&lt;1</formula>
    </cfRule>
    <cfRule type="expression" dxfId="8491" priority="29292">
      <formula>LEFT($M38,4)="Soma"</formula>
    </cfRule>
    <cfRule type="expression" dxfId="8490" priority="29293">
      <formula>LEFT($M38,7)="Exemplo"</formula>
    </cfRule>
    <cfRule type="expression" dxfId="8489" priority="29294">
      <formula>$N38+$O38&lt;1</formula>
    </cfRule>
    <cfRule type="expression" dxfId="8488" priority="29295">
      <formula>LEFT($M38,4)="Soma"</formula>
    </cfRule>
    <cfRule type="expression" dxfId="8487" priority="29296">
      <formula>LEFT($M38,7)="Exemplo"</formula>
    </cfRule>
    <cfRule type="expression" dxfId="8486" priority="29297">
      <formula>$N38+$O38&lt;1</formula>
    </cfRule>
    <cfRule type="expression" dxfId="8485" priority="29298">
      <formula>LEFT($M38,4)="Soma"</formula>
    </cfRule>
    <cfRule type="expression" dxfId="8484" priority="29299">
      <formula>LEFT($M38,7)="Exemplo"</formula>
    </cfRule>
    <cfRule type="expression" dxfId="8483" priority="29300">
      <formula>$N38+$O38&lt;1</formula>
    </cfRule>
    <cfRule type="expression" dxfId="8482" priority="29301">
      <formula>LEFT($M38,4)="Soma"</formula>
    </cfRule>
    <cfRule type="expression" dxfId="8481" priority="29302">
      <formula>LEFT($M38,7)="Exemplo"</formula>
    </cfRule>
    <cfRule type="expression" dxfId="8480" priority="29303">
      <formula>$N38+$O38&lt;1</formula>
    </cfRule>
    <cfRule type="expression" dxfId="8479" priority="29304">
      <formula>LEFT($M38,4)="Soma"</formula>
    </cfRule>
    <cfRule type="expression" dxfId="8478" priority="29305">
      <formula>LEFT($M38,7)="Exemplo"</formula>
    </cfRule>
    <cfRule type="expression" dxfId="8477" priority="29306">
      <formula>$N38+$O38&lt;1</formula>
    </cfRule>
    <cfRule type="expression" dxfId="8476" priority="29307">
      <formula>LEFT($M38,4)="Soma"</formula>
    </cfRule>
    <cfRule type="expression" dxfId="8475" priority="29308">
      <formula>LEFT($M38,7)="Exemplo"</formula>
    </cfRule>
    <cfRule type="expression" dxfId="8474" priority="29309">
      <formula>$N38+$O38&lt;1</formula>
    </cfRule>
    <cfRule type="expression" dxfId="8473" priority="29310">
      <formula>LEFT($M38,4)="Soma"</formula>
    </cfRule>
    <cfRule type="expression" dxfId="8472" priority="29314">
      <formula>LEFT($M38,7)="Exemplo"</formula>
    </cfRule>
    <cfRule type="expression" dxfId="8471" priority="29315">
      <formula>$N38+$O38&lt;1</formula>
    </cfRule>
    <cfRule type="expression" dxfId="8470" priority="29316">
      <formula>LEFT($M38,4)="Soma"</formula>
    </cfRule>
    <cfRule type="expression" dxfId="8469" priority="29324">
      <formula>LEFT($M38,7)="Exemplo"</formula>
    </cfRule>
    <cfRule type="expression" dxfId="8468" priority="29325">
      <formula>$N38+$O38&lt;1</formula>
    </cfRule>
    <cfRule type="expression" dxfId="8467" priority="29326">
      <formula>LEFT($M38,4)="Soma"</formula>
    </cfRule>
    <cfRule type="expression" dxfId="8466" priority="29327">
      <formula>LEFT($M38,7)="Exemplo"</formula>
    </cfRule>
    <cfRule type="expression" dxfId="8465" priority="29328">
      <formula>$N38+$O38&lt;1</formula>
    </cfRule>
    <cfRule type="expression" dxfId="8464" priority="29329">
      <formula>LEFT($M38,4)="Soma"</formula>
    </cfRule>
    <cfRule type="expression" dxfId="8463" priority="29330">
      <formula>LEFT($M38,7)="Exemplo"</formula>
    </cfRule>
    <cfRule type="expression" dxfId="8462" priority="29331">
      <formula>$N38+$O38&lt;1</formula>
    </cfRule>
    <cfRule type="expression" dxfId="8461" priority="29332">
      <formula>LEFT($M38,4)="Soma"</formula>
    </cfRule>
    <cfRule type="expression" dxfId="8460" priority="29333">
      <formula>LEFT($M38,7)="Exemplo"</formula>
    </cfRule>
    <cfRule type="expression" dxfId="8459" priority="29334">
      <formula>$N38+$O38&lt;1</formula>
    </cfRule>
    <cfRule type="expression" dxfId="8458" priority="29335">
      <formula>LEFT($M38,4)="Soma"</formula>
    </cfRule>
    <cfRule type="expression" dxfId="8457" priority="29336">
      <formula>LEFT($M38,7)="Exemplo"</formula>
    </cfRule>
    <cfRule type="expression" dxfId="8456" priority="29337">
      <formula>$N38+$O38&lt;1</formula>
    </cfRule>
    <cfRule type="expression" dxfId="8455" priority="29338">
      <formula>LEFT($M38,4)="Soma"</formula>
    </cfRule>
    <cfRule type="expression" dxfId="8454" priority="29339">
      <formula>LEFT($M38,7)="Exemplo"</formula>
    </cfRule>
    <cfRule type="expression" dxfId="8453" priority="29340">
      <formula>$N38+$O38&lt;1</formula>
    </cfRule>
    <cfRule type="expression" dxfId="8452" priority="29341">
      <formula>LEFT($M38,4)="Soma"</formula>
    </cfRule>
    <cfRule type="expression" dxfId="8451" priority="29342">
      <formula>LEFT($M38,7)="Exemplo"</formula>
    </cfRule>
    <cfRule type="expression" dxfId="8450" priority="29343">
      <formula>$N38+$O38&lt;1</formula>
    </cfRule>
    <cfRule type="expression" dxfId="8449" priority="29344">
      <formula>LEFT($M38,4)="Soma"</formula>
    </cfRule>
    <cfRule type="expression" dxfId="8448" priority="29345">
      <formula>LEFT($M38,7)="Exemplo"</formula>
    </cfRule>
    <cfRule type="expression" dxfId="8447" priority="29346">
      <formula>$N38+$O38&lt;1</formula>
    </cfRule>
    <cfRule type="expression" dxfId="8446" priority="29347">
      <formula>LEFT($M38,4)="Soma"</formula>
    </cfRule>
    <cfRule type="expression" dxfId="8445" priority="29349">
      <formula>LEFT($M38,7)="Exemplo"</formula>
    </cfRule>
    <cfRule type="expression" dxfId="8444" priority="29350">
      <formula>$N38+$O38&lt;1</formula>
    </cfRule>
    <cfRule type="expression" dxfId="8443" priority="29351">
      <formula>LEFT($M38,4)="Soma"</formula>
    </cfRule>
    <cfRule type="expression" dxfId="8442" priority="29352">
      <formula>LEFT($M38,7)="Exemplo"</formula>
    </cfRule>
    <cfRule type="expression" dxfId="8441" priority="29353">
      <formula>$N38+$O38&lt;1</formula>
    </cfRule>
    <cfRule type="expression" dxfId="8440" priority="29354">
      <formula>LEFT($M38,4)="Soma"</formula>
    </cfRule>
    <cfRule type="expression" dxfId="8439" priority="29355">
      <formula>LEFT($M38,7)="Exemplo"</formula>
    </cfRule>
    <cfRule type="expression" dxfId="8438" priority="29356">
      <formula>$N38+$O38&lt;1</formula>
    </cfRule>
    <cfRule type="expression" dxfId="8437" priority="29357">
      <formula>LEFT($M38,4)="Soma"</formula>
    </cfRule>
    <cfRule type="expression" dxfId="8436" priority="29358">
      <formula>LEFT($M38,7)="Exemplo"</formula>
    </cfRule>
    <cfRule type="expression" dxfId="8435" priority="29359">
      <formula>$N38+$O38&lt;1</formula>
    </cfRule>
    <cfRule type="expression" dxfId="8434" priority="29360">
      <formula>LEFT($M38,4)="Soma"</formula>
    </cfRule>
    <cfRule type="expression" dxfId="8433" priority="29361">
      <formula>LEFT($M38,7)="Exemplo"</formula>
    </cfRule>
    <cfRule type="expression" dxfId="8432" priority="29362">
      <formula>$N38+$O38&lt;1</formula>
    </cfRule>
    <cfRule type="expression" dxfId="8431" priority="29363">
      <formula>LEFT($M38,4)="Soma"</formula>
    </cfRule>
    <cfRule type="expression" dxfId="8430" priority="29364">
      <formula>LEFT($M38,7)="Exemplo"</formula>
    </cfRule>
    <cfRule type="expression" dxfId="8429" priority="29365">
      <formula>$N38+$O38&lt;1</formula>
    </cfRule>
    <cfRule type="expression" dxfId="8428" priority="29366">
      <formula>LEFT($M38,4)="Soma"</formula>
    </cfRule>
    <cfRule type="expression" dxfId="8427" priority="29367">
      <formula>LEFT($M38,7)="Exemplo"</formula>
    </cfRule>
    <cfRule type="expression" dxfId="8426" priority="29368">
      <formula>$N38+$O38&lt;1</formula>
    </cfRule>
    <cfRule type="expression" dxfId="8425" priority="29369">
      <formula>LEFT($M38,4)="Soma"</formula>
    </cfRule>
    <cfRule type="expression" dxfId="8424" priority="29370">
      <formula>LEFT($M38,7)="Exemplo"</formula>
    </cfRule>
    <cfRule type="expression" dxfId="8423" priority="29371">
      <formula>$N38+$O38&lt;1</formula>
    </cfRule>
    <cfRule type="expression" dxfId="8422" priority="29372">
      <formula>LEFT($M38,4)="Soma"</formula>
    </cfRule>
    <cfRule type="expression" dxfId="8421" priority="29373">
      <formula>LEFT($M38,7)="Exemplo"</formula>
    </cfRule>
    <cfRule type="expression" dxfId="8420" priority="29374">
      <formula>$N38+$O38&lt;1</formula>
    </cfRule>
    <cfRule type="expression" dxfId="8419" priority="29375">
      <formula>LEFT($M38,4)="Soma"</formula>
    </cfRule>
    <cfRule type="expression" dxfId="8418" priority="29376">
      <formula>LEFT($M38,7)="Exemplo"</formula>
    </cfRule>
    <cfRule type="expression" dxfId="8417" priority="29377">
      <formula>$N38+$O38&lt;1</formula>
    </cfRule>
    <cfRule type="expression" dxfId="8416" priority="29378">
      <formula>LEFT($M38,4)="Soma"</formula>
    </cfRule>
    <cfRule type="expression" dxfId="8415" priority="29379">
      <formula>LEFT($M38,7)="Exemplo"</formula>
    </cfRule>
    <cfRule type="expression" dxfId="8414" priority="29380">
      <formula>$N38+$O38&lt;1</formula>
    </cfRule>
    <cfRule type="expression" dxfId="8413" priority="29381">
      <formula>LEFT($M38,4)="Soma"</formula>
    </cfRule>
    <cfRule type="expression" dxfId="8412" priority="29382">
      <formula>LEFT($M38,7)="Exemplo"</formula>
    </cfRule>
    <cfRule type="expression" dxfId="8411" priority="29383">
      <formula>$N38+$O38&lt;1</formula>
    </cfRule>
    <cfRule type="expression" dxfId="8410" priority="29384">
      <formula>LEFT($M38,4)="Soma"</formula>
    </cfRule>
    <cfRule type="expression" dxfId="8409" priority="29385">
      <formula>LEFT($M38,7)="Exemplo"</formula>
    </cfRule>
    <cfRule type="expression" dxfId="8408" priority="29386">
      <formula>$N38+$O38&lt;1</formula>
    </cfRule>
    <cfRule type="expression" dxfId="8407" priority="29387">
      <formula>LEFT($M38,4)="Soma"</formula>
    </cfRule>
    <cfRule type="expression" dxfId="8406" priority="29388">
      <formula>LEFT($M38,7)="Exemplo"</formula>
    </cfRule>
    <cfRule type="expression" dxfId="8405" priority="29389">
      <formula>$N38+$O38&lt;1</formula>
    </cfRule>
    <cfRule type="expression" dxfId="8404" priority="29390">
      <formula>LEFT($M38,4)="Soma"</formula>
    </cfRule>
    <cfRule type="expression" dxfId="8403" priority="29391">
      <formula>LEFT($M38,7)="Exemplo"</formula>
    </cfRule>
    <cfRule type="expression" dxfId="8402" priority="29392">
      <formula>$N38+$O38&lt;1</formula>
    </cfRule>
    <cfRule type="expression" dxfId="8401" priority="29393">
      <formula>LEFT($M38,4)="Soma"</formula>
    </cfRule>
    <cfRule type="expression" dxfId="8400" priority="29394">
      <formula>LEFT($M38,7)="Exemplo"</formula>
    </cfRule>
    <cfRule type="expression" dxfId="8399" priority="29395">
      <formula>$N38+$O38&lt;1</formula>
    </cfRule>
    <cfRule type="expression" dxfId="8398" priority="29396">
      <formula>LEFT($M38,4)="Soma"</formula>
    </cfRule>
    <cfRule type="expression" dxfId="8397" priority="29397">
      <formula>LEFT($M38,7)="Exemplo"</formula>
    </cfRule>
    <cfRule type="expression" dxfId="8396" priority="29399">
      <formula>LEFT($M38,4)="Soma"</formula>
    </cfRule>
  </conditionalFormatting>
  <conditionalFormatting sqref="M38:M39">
    <cfRule type="expression" dxfId="8395" priority="29398">
      <formula>$N38+$O38&lt;1</formula>
    </cfRule>
    <cfRule type="expression" dxfId="8394" priority="29215">
      <formula>$N38+$O38&lt;1</formula>
    </cfRule>
  </conditionalFormatting>
  <conditionalFormatting sqref="M39">
    <cfRule type="expression" dxfId="8393" priority="665">
      <formula>$N39+$O39&lt;1</formula>
    </cfRule>
    <cfRule type="expression" dxfId="8392" priority="666">
      <formula>LEFT($M39,4)="Soma"</formula>
    </cfRule>
    <cfRule type="expression" dxfId="8391" priority="667">
      <formula>LEFT($M39,7)="Exemplo"</formula>
    </cfRule>
    <cfRule type="expression" dxfId="8390" priority="668">
      <formula>$N39+$O39&lt;1</formula>
    </cfRule>
    <cfRule type="expression" dxfId="8389" priority="669">
      <formula>LEFT($M39,4)="Soma"</formula>
    </cfRule>
    <cfRule type="expression" dxfId="8388" priority="685">
      <formula>LEFT($M39,7)="Exemplo"</formula>
    </cfRule>
    <cfRule type="expression" dxfId="8387" priority="686">
      <formula>$N39+$O39&lt;1</formula>
    </cfRule>
    <cfRule type="expression" dxfId="8386" priority="687">
      <formula>LEFT($M39,4)="Soma"</formula>
    </cfRule>
    <cfRule type="expression" dxfId="8385" priority="688">
      <formula>LEFT($M39,7)="Exemplo"</formula>
    </cfRule>
    <cfRule type="expression" dxfId="8384" priority="689">
      <formula>$N39+$O39&lt;1</formula>
    </cfRule>
    <cfRule type="expression" dxfId="8383" priority="690">
      <formula>LEFT($M39,4)="Soma"</formula>
    </cfRule>
    <cfRule type="expression" dxfId="8382" priority="691">
      <formula>LEFT($M39,7)="Exemplo"</formula>
    </cfRule>
    <cfRule type="expression" dxfId="8381" priority="692">
      <formula>$N39+$O39&lt;1</formula>
    </cfRule>
    <cfRule type="expression" dxfId="8380" priority="693">
      <formula>LEFT($M39,4)="Soma"</formula>
    </cfRule>
    <cfRule type="expression" dxfId="8379" priority="694">
      <formula>LEFT($M39,7)="Exemplo"</formula>
    </cfRule>
    <cfRule type="expression" dxfId="8378" priority="695">
      <formula>$N39+$O39&lt;1</formula>
    </cfRule>
    <cfRule type="expression" dxfId="8377" priority="10449">
      <formula>LEFT($M39,4)="Soma"</formula>
    </cfRule>
    <cfRule type="expression" dxfId="8376" priority="10448">
      <formula>$N39+$O39&lt;1</formula>
    </cfRule>
    <cfRule type="expression" dxfId="8375" priority="10447">
      <formula>LEFT($M39,7)="Exemplo"</formula>
    </cfRule>
    <cfRule type="expression" dxfId="8374" priority="10446">
      <formula>LEFT($M39,4)="Soma"</formula>
    </cfRule>
    <cfRule type="expression" dxfId="8373" priority="10445">
      <formula>$N39+$O39&lt;1</formula>
    </cfRule>
    <cfRule type="expression" dxfId="8372" priority="10444">
      <formula>LEFT($M39,7)="Exemplo"</formula>
    </cfRule>
    <cfRule type="expression" dxfId="8371" priority="10443">
      <formula>LEFT($M39,4)="Soma"</formula>
    </cfRule>
    <cfRule type="expression" dxfId="8370" priority="10442">
      <formula>$N39+$O39&lt;1</formula>
    </cfRule>
    <cfRule type="expression" dxfId="8369" priority="10441">
      <formula>LEFT($M39,7)="Exemplo"</formula>
    </cfRule>
    <cfRule type="expression" dxfId="8368" priority="10440">
      <formula>LEFT($M39,4)="Soma"</formula>
    </cfRule>
    <cfRule type="expression" dxfId="8367" priority="10439">
      <formula>$N39+$O39&lt;1</formula>
    </cfRule>
    <cfRule type="expression" dxfId="8366" priority="10438">
      <formula>LEFT($M39,7)="Exemplo"</formula>
    </cfRule>
    <cfRule type="expression" dxfId="8365" priority="10437">
      <formula>LEFT($M39,4)="Soma"</formula>
    </cfRule>
    <cfRule type="expression" dxfId="8364" priority="10436">
      <formula>$N39+$O39&lt;1</formula>
    </cfRule>
    <cfRule type="expression" dxfId="8363" priority="10435">
      <formula>LEFT($M39,7)="Exemplo"</formula>
    </cfRule>
    <cfRule type="expression" dxfId="8362" priority="10434">
      <formula>LEFT($M39,4)="Soma"</formula>
    </cfRule>
    <cfRule type="expression" dxfId="8361" priority="10433">
      <formula>$N39+$O39&lt;1</formula>
    </cfRule>
    <cfRule type="expression" dxfId="8360" priority="10432">
      <formula>LEFT($M39,7)="Exemplo"</formula>
    </cfRule>
    <cfRule type="expression" dxfId="8359" priority="10431">
      <formula>LEFT($M39,4)="Soma"</formula>
    </cfRule>
    <cfRule type="expression" dxfId="8358" priority="10430">
      <formula>$N39+$O39&lt;1</formula>
    </cfRule>
    <cfRule type="expression" dxfId="8357" priority="10429">
      <formula>LEFT($M39,7)="Exemplo"</formula>
    </cfRule>
    <cfRule type="expression" dxfId="8356" priority="10428">
      <formula>LEFT($M39,4)="Soma"</formula>
    </cfRule>
    <cfRule type="expression" dxfId="8355" priority="10427">
      <formula>$N39+$O39&lt;1</formula>
    </cfRule>
    <cfRule type="expression" dxfId="8354" priority="10426">
      <formula>LEFT($M39,7)="Exemplo"</formula>
    </cfRule>
    <cfRule type="expression" dxfId="8353" priority="10425">
      <formula>LEFT($M39,4)="Soma"</formula>
    </cfRule>
    <cfRule type="expression" dxfId="8352" priority="10424">
      <formula>$N39+$O39&lt;1</formula>
    </cfRule>
    <cfRule type="expression" dxfId="8351" priority="10423">
      <formula>LEFT($M39,7)="Exemplo"</formula>
    </cfRule>
    <cfRule type="expression" dxfId="8350" priority="10422">
      <formula>LEFT($M39,4)="Soma"</formula>
    </cfRule>
    <cfRule type="expression" dxfId="8349" priority="10421">
      <formula>$N39+$O39&lt;1</formula>
    </cfRule>
    <cfRule type="expression" dxfId="8348" priority="10420">
      <formula>LEFT($M39,7)="Exemplo"</formula>
    </cfRule>
    <cfRule type="expression" dxfId="8347" priority="10419">
      <formula>LEFT($M39,4)="Soma"</formula>
    </cfRule>
    <cfRule type="expression" dxfId="8346" priority="10418">
      <formula>$N39+$O39&lt;1</formula>
    </cfRule>
    <cfRule type="expression" dxfId="8345" priority="10417">
      <formula>LEFT($M39,7)="Exemplo"</formula>
    </cfRule>
    <cfRule type="expression" dxfId="8344" priority="10416">
      <formula>LEFT($M39,4)="Soma"</formula>
    </cfRule>
    <cfRule type="expression" dxfId="8343" priority="10415">
      <formula>$N39+$O39&lt;1</formula>
    </cfRule>
    <cfRule type="expression" dxfId="8342" priority="10414">
      <formula>LEFT($M39,7)="Exemplo"</formula>
    </cfRule>
    <cfRule type="expression" dxfId="8341" priority="10413">
      <formula>LEFT($M39,4)="Soma"</formula>
    </cfRule>
    <cfRule type="expression" dxfId="8340" priority="10412">
      <formula>$N39+$O39&lt;1</formula>
    </cfRule>
    <cfRule type="expression" dxfId="8339" priority="10411">
      <formula>LEFT($M39,7)="Exemplo"</formula>
    </cfRule>
    <cfRule type="expression" dxfId="8338" priority="10410">
      <formula>LEFT($M39,4)="Soma"</formula>
    </cfRule>
    <cfRule type="expression" dxfId="8337" priority="10409">
      <formula>$N39+$O39&lt;1</formula>
    </cfRule>
    <cfRule type="expression" dxfId="8336" priority="10408">
      <formula>LEFT($M39,7)="Exemplo"</formula>
    </cfRule>
    <cfRule type="expression" dxfId="8335" priority="10407">
      <formula>LEFT($M39,4)="Soma"</formula>
    </cfRule>
    <cfRule type="expression" dxfId="8334" priority="10406">
      <formula>$N39+$O39&lt;1</formula>
    </cfRule>
    <cfRule type="expression" dxfId="8333" priority="10405">
      <formula>LEFT($M39,7)="Exemplo"</formula>
    </cfRule>
    <cfRule type="expression" dxfId="8332" priority="10404">
      <formula>LEFT($M39,4)="Soma"</formula>
    </cfRule>
    <cfRule type="expression" dxfId="8331" priority="10403">
      <formula>$N39+$O39&lt;1</formula>
    </cfRule>
    <cfRule type="expression" dxfId="8330" priority="10402">
      <formula>LEFT($M39,7)="Exemplo"</formula>
    </cfRule>
    <cfRule type="expression" dxfId="8329" priority="10401">
      <formula>LEFT($M39,4)="Soma"</formula>
    </cfRule>
    <cfRule type="expression" dxfId="8328" priority="10400">
      <formula>$N39+$O39&lt;1</formula>
    </cfRule>
    <cfRule type="expression" dxfId="8327" priority="10399">
      <formula>LEFT($M39,7)="Exemplo"</formula>
    </cfRule>
    <cfRule type="expression" dxfId="8326" priority="10397">
      <formula>LEFT($M39,4)="Soma"</formula>
    </cfRule>
    <cfRule type="expression" dxfId="8325" priority="10396">
      <formula>$N39+$O39&lt;1</formula>
    </cfRule>
    <cfRule type="expression" dxfId="8324" priority="10395">
      <formula>LEFT($M39,7)="Exemplo"</formula>
    </cfRule>
    <cfRule type="expression" dxfId="8323" priority="10394">
      <formula>LEFT($M39,4)="Soma"</formula>
    </cfRule>
    <cfRule type="expression" dxfId="8322" priority="10393">
      <formula>$N39+$O39&lt;1</formula>
    </cfRule>
    <cfRule type="expression" dxfId="8321" priority="10392">
      <formula>LEFT($M39,7)="Exemplo"</formula>
    </cfRule>
    <cfRule type="expression" dxfId="8320" priority="10391">
      <formula>LEFT($M39,4)="Soma"</formula>
    </cfRule>
    <cfRule type="expression" dxfId="8319" priority="10390">
      <formula>$N39+$O39&lt;1</formula>
    </cfRule>
    <cfRule type="expression" dxfId="8318" priority="10389">
      <formula>LEFT($M39,7)="Exemplo"</formula>
    </cfRule>
    <cfRule type="expression" dxfId="8317" priority="10388">
      <formula>LEFT($M39,4)="Soma"</formula>
    </cfRule>
    <cfRule type="expression" dxfId="8316" priority="10387">
      <formula>$N39+$O39&lt;1</formula>
    </cfRule>
    <cfRule type="expression" dxfId="8315" priority="10386">
      <formula>LEFT($M39,7)="Exemplo"</formula>
    </cfRule>
    <cfRule type="expression" dxfId="8314" priority="10385">
      <formula>LEFT($M39,4)="Soma"</formula>
    </cfRule>
    <cfRule type="expression" dxfId="8313" priority="10384">
      <formula>$N39+$O39&lt;1</formula>
    </cfRule>
    <cfRule type="expression" dxfId="8312" priority="10383">
      <formula>LEFT($M39,7)="Exemplo"</formula>
    </cfRule>
    <cfRule type="expression" dxfId="8311" priority="10382">
      <formula>LEFT($M39,4)="Soma"</formula>
    </cfRule>
    <cfRule type="expression" dxfId="8310" priority="10381">
      <formula>$N39+$O39&lt;1</formula>
    </cfRule>
    <cfRule type="expression" dxfId="8309" priority="10380">
      <formula>LEFT($M39,7)="Exemplo"</formula>
    </cfRule>
    <cfRule type="expression" dxfId="8308" priority="10379">
      <formula>LEFT($M39,4)="Soma"</formula>
    </cfRule>
    <cfRule type="expression" dxfId="8307" priority="10378">
      <formula>$N39+$O39&lt;1</formula>
    </cfRule>
    <cfRule type="expression" dxfId="8306" priority="10377">
      <formula>LEFT($M39,7)="Exemplo"</formula>
    </cfRule>
    <cfRule type="expression" dxfId="8305" priority="10376">
      <formula>LEFT($M39,4)="Soma"</formula>
    </cfRule>
    <cfRule type="expression" dxfId="8304" priority="10375">
      <formula>$N39+$O39&lt;1</formula>
    </cfRule>
    <cfRule type="expression" dxfId="8303" priority="10374">
      <formula>LEFT($M39,7)="Exemplo"</formula>
    </cfRule>
    <cfRule type="expression" dxfId="8302" priority="10366">
      <formula>LEFT($M39,4)="Soma"</formula>
    </cfRule>
    <cfRule type="expression" dxfId="8301" priority="10365">
      <formula>$N39+$O39&lt;1</formula>
    </cfRule>
    <cfRule type="expression" dxfId="8300" priority="10364">
      <formula>LEFT($M39,7)="Exemplo"</formula>
    </cfRule>
    <cfRule type="expression" dxfId="8299" priority="10360">
      <formula>LEFT($M39,4)="Soma"</formula>
    </cfRule>
    <cfRule type="expression" dxfId="8298" priority="10359">
      <formula>$N39+$O39&lt;1</formula>
    </cfRule>
    <cfRule type="expression" dxfId="8297" priority="10358">
      <formula>LEFT($M39,7)="Exemplo"</formula>
    </cfRule>
    <cfRule type="expression" dxfId="8296" priority="10357">
      <formula>LEFT($M39,4)="Soma"</formula>
    </cfRule>
    <cfRule type="expression" dxfId="8295" priority="10356">
      <formula>$N39+$O39&lt;1</formula>
    </cfRule>
    <cfRule type="expression" dxfId="8294" priority="10355">
      <formula>LEFT($M39,7)="Exemplo"</formula>
    </cfRule>
    <cfRule type="expression" dxfId="8293" priority="10354">
      <formula>LEFT($M39,4)="Soma"</formula>
    </cfRule>
    <cfRule type="expression" dxfId="8292" priority="10353">
      <formula>$N39+$O39&lt;1</formula>
    </cfRule>
    <cfRule type="expression" dxfId="8291" priority="10352">
      <formula>LEFT($M39,7)="Exemplo"</formula>
    </cfRule>
    <cfRule type="expression" dxfId="8290" priority="10351">
      <formula>LEFT($M39,4)="Soma"</formula>
    </cfRule>
    <cfRule type="expression" dxfId="8289" priority="10350">
      <formula>$N39+$O39&lt;1</formula>
    </cfRule>
    <cfRule type="expression" dxfId="8288" priority="10349">
      <formula>LEFT($M39,7)="Exemplo"</formula>
    </cfRule>
    <cfRule type="expression" dxfId="8287" priority="10348">
      <formula>LEFT($M39,4)="Soma"</formula>
    </cfRule>
    <cfRule type="expression" dxfId="8286" priority="10347">
      <formula>$N39+$O39&lt;1</formula>
    </cfRule>
    <cfRule type="expression" dxfId="8285" priority="10346">
      <formula>LEFT($M39,7)="Exemplo"</formula>
    </cfRule>
    <cfRule type="expression" dxfId="8284" priority="10345">
      <formula>LEFT($M39,4)="Soma"</formula>
    </cfRule>
    <cfRule type="expression" dxfId="8283" priority="10344">
      <formula>$N39+$O39&lt;1</formula>
    </cfRule>
    <cfRule type="expression" dxfId="8282" priority="10343">
      <formula>LEFT($M39,7)="Exemplo"</formula>
    </cfRule>
    <cfRule type="expression" dxfId="8281" priority="10342">
      <formula>LEFT($M39,4)="Soma"</formula>
    </cfRule>
    <cfRule type="expression" dxfId="8280" priority="10341">
      <formula>$N39+$O39&lt;1</formula>
    </cfRule>
    <cfRule type="expression" dxfId="8279" priority="10340">
      <formula>LEFT($M39,7)="Exemplo"</formula>
    </cfRule>
    <cfRule type="expression" dxfId="8278" priority="10339">
      <formula>LEFT($M39,4)="Soma"</formula>
    </cfRule>
    <cfRule type="expression" dxfId="8277" priority="10338">
      <formula>$N39+$O39&lt;1</formula>
    </cfRule>
    <cfRule type="expression" dxfId="8276" priority="10337">
      <formula>LEFT($M39,7)="Exemplo"</formula>
    </cfRule>
    <cfRule type="expression" dxfId="8275" priority="10336">
      <formula>LEFT($M39,4)="Soma"</formula>
    </cfRule>
    <cfRule type="expression" dxfId="8274" priority="10335">
      <formula>$N39+$O39&lt;1</formula>
    </cfRule>
    <cfRule type="expression" dxfId="8273" priority="10334">
      <formula>LEFT($M39,7)="Exemplo"</formula>
    </cfRule>
    <cfRule type="expression" dxfId="8272" priority="10333">
      <formula>LEFT($M39,4)="Soma"</formula>
    </cfRule>
    <cfRule type="expression" dxfId="8271" priority="10332">
      <formula>$N39+$O39&lt;1</formula>
    </cfRule>
    <cfRule type="expression" dxfId="8270" priority="10331">
      <formula>LEFT($M39,7)="Exemplo"</formula>
    </cfRule>
    <cfRule type="expression" dxfId="8269" priority="10330">
      <formula>LEFT($M39,4)="Soma"</formula>
    </cfRule>
    <cfRule type="expression" dxfId="8268" priority="10329">
      <formula>$N39+$O39&lt;1</formula>
    </cfRule>
    <cfRule type="expression" dxfId="8267" priority="10328">
      <formula>LEFT($M39,7)="Exemplo"</formula>
    </cfRule>
    <cfRule type="expression" dxfId="8266" priority="10327">
      <formula>LEFT($M39,4)="Soma"</formula>
    </cfRule>
    <cfRule type="expression" dxfId="8265" priority="10326">
      <formula>$N39+$O39&lt;1</formula>
    </cfRule>
    <cfRule type="expression" dxfId="8264" priority="10325">
      <formula>LEFT($M39,7)="Exemplo"</formula>
    </cfRule>
    <cfRule type="expression" dxfId="8263" priority="10323">
      <formula>LEFT($M39,4)="Soma"</formula>
    </cfRule>
    <cfRule type="expression" dxfId="8262" priority="10322">
      <formula>$N39+$O39&lt;1</formula>
    </cfRule>
    <cfRule type="expression" dxfId="8261" priority="10321">
      <formula>LEFT($M39,7)="Exemplo"</formula>
    </cfRule>
    <cfRule type="expression" dxfId="8260" priority="2675">
      <formula>$N39+$O39&lt;1</formula>
    </cfRule>
    <cfRule type="expression" dxfId="8259" priority="2676">
      <formula>LEFT($M39,4)="Soma"</formula>
    </cfRule>
    <cfRule type="expression" dxfId="8258" priority="2677">
      <formula>LEFT($M39,7)="Exemplo"</formula>
    </cfRule>
    <cfRule type="expression" dxfId="8257" priority="2678">
      <formula>$N39+$O39&lt;1</formula>
    </cfRule>
    <cfRule type="expression" dxfId="8256" priority="2679">
      <formula>LEFT($M39,4)="Soma"</formula>
    </cfRule>
    <cfRule type="expression" dxfId="8255" priority="2680">
      <formula>LEFT($M39,7)="Exemplo"</formula>
    </cfRule>
    <cfRule type="expression" dxfId="8254" priority="2681">
      <formula>$N39+$O39&lt;1</formula>
    </cfRule>
    <cfRule type="expression" dxfId="8253" priority="2682">
      <formula>LEFT($M39,4)="Soma"</formula>
    </cfRule>
    <cfRule type="expression" dxfId="8252" priority="2683">
      <formula>LEFT($M39,7)="Exemplo"</formula>
    </cfRule>
    <cfRule type="expression" dxfId="8251" priority="2684">
      <formula>$N39+$O39&lt;1</formula>
    </cfRule>
    <cfRule type="expression" dxfId="8250" priority="2685">
      <formula>LEFT($M39,4)="Soma"</formula>
    </cfRule>
    <cfRule type="expression" dxfId="8249" priority="1255">
      <formula>LEFT($M39,7)="Exemplo"</formula>
    </cfRule>
    <cfRule type="expression" dxfId="8248" priority="1256">
      <formula>$N39+$O39&lt;1</formula>
    </cfRule>
    <cfRule type="expression" dxfId="8247" priority="1257">
      <formula>LEFT($M39,4)="Soma"</formula>
    </cfRule>
    <cfRule type="expression" dxfId="8246" priority="1258">
      <formula>LEFT($M39,7)="Exemplo"</formula>
    </cfRule>
    <cfRule type="expression" dxfId="8245" priority="1259">
      <formula>$N39+$O39&lt;1</formula>
    </cfRule>
    <cfRule type="expression" dxfId="8244" priority="1260">
      <formula>LEFT($M39,4)="Soma"</formula>
    </cfRule>
    <cfRule type="expression" dxfId="8243" priority="1261">
      <formula>LEFT($M39,7)="Exemplo"</formula>
    </cfRule>
    <cfRule type="expression" dxfId="8242" priority="1262">
      <formula>$N39+$O39&lt;1</formula>
    </cfRule>
    <cfRule type="expression" dxfId="8241" priority="1263">
      <formula>LEFT($M39,4)="Soma"</formula>
    </cfRule>
    <cfRule type="expression" dxfId="8240" priority="1264">
      <formula>LEFT($M39,7)="Exemplo"</formula>
    </cfRule>
    <cfRule type="expression" dxfId="8239" priority="1265">
      <formula>$N39+$O39&lt;1</formula>
    </cfRule>
    <cfRule type="expression" dxfId="8238" priority="1266">
      <formula>LEFT($M39,4)="Soma"</formula>
    </cfRule>
    <cfRule type="expression" dxfId="8237" priority="1267">
      <formula>LEFT($M39,7)="Exemplo"</formula>
    </cfRule>
    <cfRule type="expression" dxfId="8236" priority="1268">
      <formula>$N39+$O39&lt;1</formula>
    </cfRule>
    <cfRule type="expression" dxfId="8235" priority="1269">
      <formula>LEFT($M39,4)="Soma"</formula>
    </cfRule>
    <cfRule type="expression" dxfId="8234" priority="1270">
      <formula>LEFT($M39,7)="Exemplo"</formula>
    </cfRule>
    <cfRule type="expression" dxfId="8233" priority="1271">
      <formula>$N39+$O39&lt;1</formula>
    </cfRule>
    <cfRule type="expression" dxfId="8232" priority="1272">
      <formula>LEFT($M39,4)="Soma"</formula>
    </cfRule>
    <cfRule type="expression" dxfId="8231" priority="1273">
      <formula>LEFT($M39,7)="Exemplo"</formula>
    </cfRule>
    <cfRule type="expression" dxfId="8230" priority="1274">
      <formula>$N39+$O39&lt;1</formula>
    </cfRule>
    <cfRule type="expression" dxfId="8229" priority="1275">
      <formula>LEFT($M39,4)="Soma"</formula>
    </cfRule>
    <cfRule type="expression" dxfId="8228" priority="1276">
      <formula>LEFT($M39,7)="Exemplo"</formula>
    </cfRule>
    <cfRule type="expression" dxfId="8227" priority="1277">
      <formula>$N39+$O39&lt;1</formula>
    </cfRule>
    <cfRule type="expression" dxfId="8226" priority="1278">
      <formula>LEFT($M39,4)="Soma"</formula>
    </cfRule>
    <cfRule type="expression" dxfId="8225" priority="1279">
      <formula>LEFT($M39,7)="Exemplo"</formula>
    </cfRule>
    <cfRule type="expression" dxfId="8224" priority="1280">
      <formula>$N39+$O39&lt;1</formula>
    </cfRule>
    <cfRule type="expression" dxfId="8223" priority="1281">
      <formula>LEFT($M39,4)="Soma"</formula>
    </cfRule>
    <cfRule type="expression" dxfId="8222" priority="1282">
      <formula>LEFT($M39,7)="Exemplo"</formula>
    </cfRule>
    <cfRule type="expression" dxfId="8221" priority="1283">
      <formula>$N39+$O39&lt;1</formula>
    </cfRule>
    <cfRule type="expression" dxfId="8220" priority="1284">
      <formula>LEFT($M39,4)="Soma"</formula>
    </cfRule>
    <cfRule type="expression" dxfId="8219" priority="1285">
      <formula>LEFT($M39,7)="Exemplo"</formula>
    </cfRule>
    <cfRule type="expression" dxfId="8218" priority="1286">
      <formula>$N39+$O39&lt;1</formula>
    </cfRule>
    <cfRule type="expression" dxfId="8217" priority="1287">
      <formula>LEFT($M39,4)="Soma"</formula>
    </cfRule>
    <cfRule type="expression" dxfId="8216" priority="1288">
      <formula>LEFT($M39,7)="Exemplo"</formula>
    </cfRule>
    <cfRule type="expression" dxfId="8215" priority="1289">
      <formula>$N39+$O39&lt;1</formula>
    </cfRule>
    <cfRule type="expression" dxfId="8214" priority="1290">
      <formula>LEFT($M39,4)="Soma"</formula>
    </cfRule>
    <cfRule type="expression" dxfId="8213" priority="1291">
      <formula>LEFT($M39,7)="Exemplo"</formula>
    </cfRule>
    <cfRule type="expression" dxfId="8212" priority="1292">
      <formula>$N39+$O39&lt;1</formula>
    </cfRule>
    <cfRule type="expression" dxfId="8211" priority="1293">
      <formula>LEFT($M39,4)="Soma"</formula>
    </cfRule>
    <cfRule type="expression" dxfId="8210" priority="1294">
      <formula>LEFT($M39,7)="Exemplo"</formula>
    </cfRule>
    <cfRule type="expression" dxfId="8209" priority="1295">
      <formula>$N39+$O39&lt;1</formula>
    </cfRule>
    <cfRule type="expression" dxfId="8208" priority="1296">
      <formula>LEFT($M39,4)="Soma"</formula>
    </cfRule>
    <cfRule type="expression" dxfId="8207" priority="1297">
      <formula>LEFT($M39,7)="Exemplo"</formula>
    </cfRule>
    <cfRule type="expression" dxfId="8206" priority="1298">
      <formula>$N39+$O39&lt;1</formula>
    </cfRule>
    <cfRule type="expression" dxfId="8205" priority="1299">
      <formula>LEFT($M39,4)="Soma"</formula>
    </cfRule>
    <cfRule type="expression" dxfId="8204" priority="1300">
      <formula>LEFT($M39,7)="Exemplo"</formula>
    </cfRule>
    <cfRule type="expression" dxfId="8203" priority="1301">
      <formula>$N39+$O39&lt;1</formula>
    </cfRule>
    <cfRule type="expression" dxfId="8202" priority="1302">
      <formula>LEFT($M39,4)="Soma"</formula>
    </cfRule>
    <cfRule type="expression" dxfId="8201" priority="1303">
      <formula>LEFT($M39,7)="Exemplo"</formula>
    </cfRule>
    <cfRule type="expression" dxfId="8200" priority="1304">
      <formula>$N39+$O39&lt;1</formula>
    </cfRule>
    <cfRule type="expression" dxfId="8199" priority="1305">
      <formula>LEFT($M39,4)="Soma"</formula>
    </cfRule>
    <cfRule type="expression" dxfId="8198" priority="1306">
      <formula>LEFT($M39,7)="Exemplo"</formula>
    </cfRule>
    <cfRule type="expression" dxfId="8197" priority="1307">
      <formula>$N39+$O39&lt;1</formula>
    </cfRule>
    <cfRule type="expression" dxfId="8196" priority="1308">
      <formula>LEFT($M39,4)="Soma"</formula>
    </cfRule>
    <cfRule type="expression" dxfId="8195" priority="1309">
      <formula>LEFT($M39,7)="Exemplo"</formula>
    </cfRule>
    <cfRule type="expression" dxfId="8194" priority="1310">
      <formula>$N39+$O39&lt;1</formula>
    </cfRule>
    <cfRule type="expression" dxfId="8193" priority="1311">
      <formula>LEFT($M39,4)="Soma"</formula>
    </cfRule>
    <cfRule type="expression" dxfId="8192" priority="1312">
      <formula>LEFT($M39,7)="Exemplo"</formula>
    </cfRule>
    <cfRule type="expression" dxfId="8191" priority="1313">
      <formula>$N39+$O39&lt;1</formula>
    </cfRule>
    <cfRule type="expression" dxfId="8190" priority="1314">
      <formula>LEFT($M39,4)="Soma"</formula>
    </cfRule>
    <cfRule type="expression" dxfId="8189" priority="1315">
      <formula>LEFT($M39,7)="Exemplo"</formula>
    </cfRule>
    <cfRule type="expression" dxfId="8188" priority="1316">
      <formula>$N39+$O39&lt;1</formula>
    </cfRule>
    <cfRule type="expression" dxfId="8187" priority="1317">
      <formula>LEFT($M39,4)="Soma"</formula>
    </cfRule>
    <cfRule type="expression" dxfId="8186" priority="1318">
      <formula>LEFT($M39,7)="Exemplo"</formula>
    </cfRule>
    <cfRule type="expression" dxfId="8185" priority="1319">
      <formula>$N39+$O39&lt;1</formula>
    </cfRule>
    <cfRule type="expression" dxfId="8184" priority="1320">
      <formula>LEFT($M39,4)="Soma"</formula>
    </cfRule>
    <cfRule type="expression" dxfId="8183" priority="1321">
      <formula>LEFT($M39,7)="Exemplo"</formula>
    </cfRule>
    <cfRule type="expression" dxfId="8182" priority="1322">
      <formula>$N39+$O39&lt;1</formula>
    </cfRule>
    <cfRule type="expression" dxfId="8181" priority="1323">
      <formula>LEFT($M39,4)="Soma"</formula>
    </cfRule>
    <cfRule type="expression" dxfId="8180" priority="1324">
      <formula>LEFT($M39,7)="Exemplo"</formula>
    </cfRule>
    <cfRule type="expression" dxfId="8179" priority="1325">
      <formula>$N39+$O39&lt;1</formula>
    </cfRule>
    <cfRule type="expression" dxfId="8178" priority="1326">
      <formula>LEFT($M39,4)="Soma"</formula>
    </cfRule>
    <cfRule type="expression" dxfId="8177" priority="1327">
      <formula>LEFT($M39,7)="Exemplo"</formula>
    </cfRule>
    <cfRule type="expression" dxfId="8176" priority="1328">
      <formula>$N39+$O39&lt;1</formula>
    </cfRule>
    <cfRule type="expression" dxfId="8175" priority="1329">
      <formula>LEFT($M39,4)="Soma"</formula>
    </cfRule>
    <cfRule type="expression" dxfId="8174" priority="1330">
      <formula>LEFT($M39,7)="Exemplo"</formula>
    </cfRule>
    <cfRule type="expression" dxfId="8173" priority="1331">
      <formula>$N39+$O39&lt;1</formula>
    </cfRule>
    <cfRule type="expression" dxfId="8172" priority="1332">
      <formula>LEFT($M39,4)="Soma"</formula>
    </cfRule>
    <cfRule type="expression" dxfId="8171" priority="1333">
      <formula>LEFT($M39,7)="Exemplo"</formula>
    </cfRule>
    <cfRule type="expression" dxfId="8170" priority="1334">
      <formula>$N39+$O39&lt;1</formula>
    </cfRule>
    <cfRule type="expression" dxfId="8169" priority="1335">
      <formula>LEFT($M39,4)="Soma"</formula>
    </cfRule>
    <cfRule type="expression" dxfId="8168" priority="1336">
      <formula>LEFT($M39,7)="Exemplo"</formula>
    </cfRule>
    <cfRule type="expression" dxfId="8167" priority="1337">
      <formula>$N39+$O39&lt;1</formula>
    </cfRule>
    <cfRule type="expression" dxfId="8166" priority="1338">
      <formula>LEFT($M39,4)="Soma"</formula>
    </cfRule>
    <cfRule type="expression" dxfId="8165" priority="1339">
      <formula>LEFT($M39,7)="Exemplo"</formula>
    </cfRule>
    <cfRule type="expression" dxfId="8164" priority="1340">
      <formula>$N39+$O39&lt;1</formula>
    </cfRule>
    <cfRule type="expression" dxfId="8163" priority="1341">
      <formula>LEFT($M39,4)="Soma"</formula>
    </cfRule>
    <cfRule type="expression" dxfId="8162" priority="1342">
      <formula>LEFT($M39,7)="Exemplo"</formula>
    </cfRule>
    <cfRule type="expression" dxfId="8161" priority="1343">
      <formula>$N39+$O39&lt;1</formula>
    </cfRule>
    <cfRule type="expression" dxfId="8160" priority="1344">
      <formula>LEFT($M39,4)="Soma"</formula>
    </cfRule>
    <cfRule type="expression" dxfId="8159" priority="1345">
      <formula>LEFT($M39,7)="Exemplo"</formula>
    </cfRule>
    <cfRule type="expression" dxfId="8158" priority="1346">
      <formula>$N39+$O39&lt;1</formula>
    </cfRule>
    <cfRule type="expression" dxfId="8157" priority="1347">
      <formula>LEFT($M39,4)="Soma"</formula>
    </cfRule>
    <cfRule type="expression" dxfId="8156" priority="1348">
      <formula>LEFT($M39,7)="Exemplo"</formula>
    </cfRule>
    <cfRule type="expression" dxfId="8155" priority="1349">
      <formula>$N39+$O39&lt;1</formula>
    </cfRule>
    <cfRule type="expression" dxfId="8154" priority="1350">
      <formula>LEFT($M39,4)="Soma"</formula>
    </cfRule>
    <cfRule type="expression" dxfId="8153" priority="1351">
      <formula>LEFT($M39,7)="Exemplo"</formula>
    </cfRule>
    <cfRule type="expression" dxfId="8152" priority="1352">
      <formula>$N39+$O39&lt;1</formula>
    </cfRule>
    <cfRule type="expression" dxfId="8151" priority="1353">
      <formula>LEFT($M39,4)="Soma"</formula>
    </cfRule>
    <cfRule type="expression" dxfId="8150" priority="1354">
      <formula>LEFT($M39,7)="Exemplo"</formula>
    </cfRule>
    <cfRule type="expression" dxfId="8149" priority="1355">
      <formula>$N39+$O39&lt;1</formula>
    </cfRule>
    <cfRule type="expression" dxfId="8148" priority="1356">
      <formula>LEFT($M39,4)="Soma"</formula>
    </cfRule>
    <cfRule type="expression" dxfId="8147" priority="1357">
      <formula>LEFT($M39,7)="Exemplo"</formula>
    </cfRule>
    <cfRule type="expression" dxfId="8146" priority="1358">
      <formula>$N39+$O39&lt;1</formula>
    </cfRule>
    <cfRule type="expression" dxfId="8145" priority="1359">
      <formula>LEFT($M39,4)="Soma"</formula>
    </cfRule>
    <cfRule type="expression" dxfId="8144" priority="1360">
      <formula>LEFT($M39,7)="Exemplo"</formula>
    </cfRule>
    <cfRule type="expression" dxfId="8143" priority="1361">
      <formula>$N39+$O39&lt;1</formula>
    </cfRule>
    <cfRule type="expression" dxfId="8142" priority="1362">
      <formula>LEFT($M39,4)="Soma"</formula>
    </cfRule>
    <cfRule type="expression" dxfId="8141" priority="1363">
      <formula>LEFT($M39,7)="Exemplo"</formula>
    </cfRule>
    <cfRule type="expression" dxfId="8140" priority="1364">
      <formula>$N39+$O39&lt;1</formula>
    </cfRule>
    <cfRule type="expression" dxfId="8139" priority="1365">
      <formula>LEFT($M39,4)="Soma"</formula>
    </cfRule>
    <cfRule type="expression" dxfId="8138" priority="1366">
      <formula>LEFT($M39,7)="Exemplo"</formula>
    </cfRule>
    <cfRule type="expression" dxfId="8137" priority="1367">
      <formula>$N39+$O39&lt;1</formula>
    </cfRule>
    <cfRule type="expression" dxfId="8136" priority="1368">
      <formula>LEFT($M39,4)="Soma"</formula>
    </cfRule>
    <cfRule type="expression" dxfId="8135" priority="1369">
      <formula>LEFT($M39,7)="Exemplo"</formula>
    </cfRule>
    <cfRule type="expression" dxfId="8134" priority="1370">
      <formula>$N39+$O39&lt;1</formula>
    </cfRule>
    <cfRule type="expression" dxfId="8133" priority="1371">
      <formula>LEFT($M39,4)="Soma"</formula>
    </cfRule>
    <cfRule type="expression" dxfId="8132" priority="1372">
      <formula>LEFT($M39,7)="Exemplo"</formula>
    </cfRule>
    <cfRule type="expression" dxfId="8131" priority="1373">
      <formula>$N39+$O39&lt;1</formula>
    </cfRule>
    <cfRule type="expression" dxfId="8130" priority="1374">
      <formula>LEFT($M39,4)="Soma"</formula>
    </cfRule>
    <cfRule type="expression" dxfId="8129" priority="1378">
      <formula>LEFT($M39,7)="Exemplo"</formula>
    </cfRule>
    <cfRule type="expression" dxfId="8128" priority="1379">
      <formula>$N39+$O39&lt;1</formula>
    </cfRule>
    <cfRule type="expression" dxfId="8127" priority="1380">
      <formula>LEFT($M39,4)="Soma"</formula>
    </cfRule>
    <cfRule type="expression" dxfId="8126" priority="1381">
      <formula>LEFT($M39,7)="Exemplo"</formula>
    </cfRule>
    <cfRule type="expression" dxfId="8125" priority="1382">
      <formula>$N39+$O39&lt;1</formula>
    </cfRule>
    <cfRule type="expression" dxfId="8124" priority="1383">
      <formula>LEFT($M39,4)="Soma"</formula>
    </cfRule>
    <cfRule type="expression" dxfId="8123" priority="1396">
      <formula>LEFT($M39,7)="Exemplo"</formula>
    </cfRule>
    <cfRule type="expression" dxfId="8122" priority="1397">
      <formula>$N39+$O39&lt;1</formula>
    </cfRule>
    <cfRule type="expression" dxfId="8121" priority="1398">
      <formula>LEFT($M39,4)="Soma"</formula>
    </cfRule>
    <cfRule type="expression" dxfId="8120" priority="1399">
      <formula>LEFT($M39,7)="Exemplo"</formula>
    </cfRule>
    <cfRule type="expression" dxfId="8119" priority="1400">
      <formula>$N39+$O39&lt;1</formula>
    </cfRule>
    <cfRule type="expression" dxfId="8118" priority="1401">
      <formula>LEFT($M39,4)="Soma"</formula>
    </cfRule>
    <cfRule type="expression" dxfId="8117" priority="1402">
      <formula>LEFT($M39,7)="Exemplo"</formula>
    </cfRule>
    <cfRule type="expression" dxfId="8116" priority="1403">
      <formula>$N39+$O39&lt;1</formula>
    </cfRule>
    <cfRule type="expression" dxfId="8115" priority="1404">
      <formula>LEFT($M39,4)="Soma"</formula>
    </cfRule>
    <cfRule type="expression" dxfId="8114" priority="1405">
      <formula>LEFT($M39,7)="Exemplo"</formula>
    </cfRule>
    <cfRule type="expression" dxfId="8113" priority="1406">
      <formula>$N39+$O39&lt;1</formula>
    </cfRule>
    <cfRule type="expression" dxfId="8112" priority="1407">
      <formula>LEFT($M39,4)="Soma"</formula>
    </cfRule>
    <cfRule type="expression" dxfId="8111" priority="1408">
      <formula>LEFT($M39,7)="Exemplo"</formula>
    </cfRule>
    <cfRule type="expression" dxfId="8110" priority="1409">
      <formula>$N39+$O39&lt;1</formula>
    </cfRule>
    <cfRule type="expression" dxfId="8109" priority="1410">
      <formula>LEFT($M39,4)="Soma"</formula>
    </cfRule>
    <cfRule type="expression" dxfId="8108" priority="1411">
      <formula>LEFT($M39,7)="Exemplo"</formula>
    </cfRule>
    <cfRule type="expression" dxfId="8107" priority="1412">
      <formula>$N39+$O39&lt;1</formula>
    </cfRule>
    <cfRule type="expression" dxfId="8106" priority="1413">
      <formula>LEFT($M39,4)="Soma"</formula>
    </cfRule>
    <cfRule type="expression" dxfId="8105" priority="1414">
      <formula>LEFT($M39,7)="Exemplo"</formula>
    </cfRule>
    <cfRule type="expression" dxfId="8104" priority="1415">
      <formula>$N39+$O39&lt;1</formula>
    </cfRule>
    <cfRule type="expression" dxfId="8103" priority="1416">
      <formula>LEFT($M39,4)="Soma"</formula>
    </cfRule>
    <cfRule type="expression" dxfId="8102" priority="1417">
      <formula>LEFT($M39,7)="Exemplo"</formula>
    </cfRule>
    <cfRule type="expression" dxfId="8101" priority="1418">
      <formula>$N39+$O39&lt;1</formula>
    </cfRule>
    <cfRule type="expression" dxfId="8100" priority="1419">
      <formula>LEFT($M39,4)="Soma"</formula>
    </cfRule>
    <cfRule type="expression" dxfId="8099" priority="1420">
      <formula>LEFT($M39,7)="Exemplo"</formula>
    </cfRule>
    <cfRule type="expression" dxfId="8098" priority="1421">
      <formula>$N39+$O39&lt;1</formula>
    </cfRule>
    <cfRule type="expression" dxfId="8097" priority="1422">
      <formula>LEFT($M39,4)="Soma"</formula>
    </cfRule>
    <cfRule type="expression" dxfId="8096" priority="1431">
      <formula>LEFT($M39,7)="Exemplo"</formula>
    </cfRule>
    <cfRule type="expression" dxfId="8095" priority="1432">
      <formula>$N39+$O39&lt;1</formula>
    </cfRule>
    <cfRule type="expression" dxfId="8094" priority="1433">
      <formula>LEFT($M39,4)="Soma"</formula>
    </cfRule>
    <cfRule type="expression" dxfId="8093" priority="1434">
      <formula>LEFT($M39,7)="Exemplo"</formula>
    </cfRule>
    <cfRule type="expression" dxfId="8092" priority="1435">
      <formula>$N39+$O39&lt;1</formula>
    </cfRule>
    <cfRule type="expression" dxfId="8091" priority="1436">
      <formula>LEFT($M39,4)="Soma"</formula>
    </cfRule>
    <cfRule type="expression" dxfId="8090" priority="1437">
      <formula>LEFT($M39,7)="Exemplo"</formula>
    </cfRule>
    <cfRule type="expression" dxfId="8089" priority="1438">
      <formula>$N39+$O39&lt;1</formula>
    </cfRule>
    <cfRule type="expression" dxfId="8088" priority="1439">
      <formula>LEFT($M39,4)="Soma"</formula>
    </cfRule>
    <cfRule type="expression" dxfId="8087" priority="1440">
      <formula>LEFT($M39,7)="Exemplo"</formula>
    </cfRule>
    <cfRule type="expression" dxfId="8086" priority="1441">
      <formula>$N39+$O39&lt;1</formula>
    </cfRule>
    <cfRule type="expression" dxfId="8085" priority="1442">
      <formula>LEFT($M39,4)="Soma"</formula>
    </cfRule>
    <cfRule type="expression" dxfId="8084" priority="1443">
      <formula>LEFT($M39,7)="Exemplo"</formula>
    </cfRule>
    <cfRule type="expression" dxfId="8083" priority="1444">
      <formula>$N39+$O39&lt;1</formula>
    </cfRule>
    <cfRule type="expression" dxfId="8082" priority="1445">
      <formula>LEFT($M39,4)="Soma"</formula>
    </cfRule>
    <cfRule type="expression" dxfId="8081" priority="1446">
      <formula>LEFT($M39,7)="Exemplo"</formula>
    </cfRule>
    <cfRule type="expression" dxfId="8080" priority="1447">
      <formula>$N39+$O39&lt;1</formula>
    </cfRule>
    <cfRule type="expression" dxfId="8079" priority="1448">
      <formula>LEFT($M39,4)="Soma"</formula>
    </cfRule>
    <cfRule type="expression" dxfId="8078" priority="1449">
      <formula>LEFT($M39,7)="Exemplo"</formula>
    </cfRule>
    <cfRule type="expression" dxfId="8077" priority="1450">
      <formula>$N39+$O39&lt;1</formula>
    </cfRule>
    <cfRule type="expression" dxfId="8076" priority="1451">
      <formula>LEFT($M39,4)="Soma"</formula>
    </cfRule>
    <cfRule type="expression" dxfId="8075" priority="1452">
      <formula>LEFT($M39,7)="Exemplo"</formula>
    </cfRule>
    <cfRule type="expression" dxfId="8074" priority="1453">
      <formula>$N39+$O39&lt;1</formula>
    </cfRule>
    <cfRule type="expression" dxfId="8073" priority="1454">
      <formula>LEFT($M39,4)="Soma"</formula>
    </cfRule>
    <cfRule type="expression" dxfId="8072" priority="1455">
      <formula>LEFT($M39,7)="Exemplo"</formula>
    </cfRule>
    <cfRule type="expression" dxfId="8071" priority="1456">
      <formula>$N39+$O39&lt;1</formula>
    </cfRule>
    <cfRule type="expression" dxfId="8070" priority="1457">
      <formula>LEFT($M39,4)="Soma"</formula>
    </cfRule>
    <cfRule type="expression" dxfId="8069" priority="1458">
      <formula>LEFT($M39,7)="Exemplo"</formula>
    </cfRule>
    <cfRule type="expression" dxfId="8068" priority="1459">
      <formula>$N39+$O39&lt;1</formula>
    </cfRule>
    <cfRule type="expression" dxfId="8067" priority="1460">
      <formula>LEFT($M39,4)="Soma"</formula>
    </cfRule>
    <cfRule type="expression" dxfId="8066" priority="1461">
      <formula>LEFT($M39,7)="Exemplo"</formula>
    </cfRule>
    <cfRule type="expression" dxfId="8065" priority="1462">
      <formula>$N39+$O39&lt;1</formula>
    </cfRule>
    <cfRule type="expression" dxfId="8064" priority="1463">
      <formula>LEFT($M39,4)="Soma"</formula>
    </cfRule>
    <cfRule type="expression" dxfId="8063" priority="1464">
      <formula>LEFT($M39,7)="Exemplo"</formula>
    </cfRule>
    <cfRule type="expression" dxfId="8062" priority="1465">
      <formula>$N39+$O39&lt;1</formula>
    </cfRule>
    <cfRule type="expression" dxfId="8061" priority="1466">
      <formula>LEFT($M39,4)="Soma"</formula>
    </cfRule>
    <cfRule type="expression" dxfId="8060" priority="1467">
      <formula>LEFT($M39,7)="Exemplo"</formula>
    </cfRule>
    <cfRule type="expression" dxfId="8059" priority="1468">
      <formula>$N39+$O39&lt;1</formula>
    </cfRule>
    <cfRule type="expression" dxfId="8058" priority="1469">
      <formula>LEFT($M39,4)="Soma"</formula>
    </cfRule>
    <cfRule type="expression" dxfId="8057" priority="1470">
      <formula>LEFT($M39,7)="Exemplo"</formula>
    </cfRule>
    <cfRule type="expression" dxfId="8056" priority="1471">
      <formula>$N39+$O39&lt;1</formula>
    </cfRule>
    <cfRule type="expression" dxfId="8055" priority="1472">
      <formula>LEFT($M39,4)="Soma"</formula>
    </cfRule>
    <cfRule type="expression" dxfId="8054" priority="1473">
      <formula>LEFT($M39,7)="Exemplo"</formula>
    </cfRule>
    <cfRule type="expression" dxfId="8053" priority="1474">
      <formula>$N39+$O39&lt;1</formula>
    </cfRule>
    <cfRule type="expression" dxfId="8052" priority="1475">
      <formula>LEFT($M39,4)="Soma"</formula>
    </cfRule>
    <cfRule type="expression" dxfId="8051" priority="1477">
      <formula>LEFT($M39,7)="Exemplo"</formula>
    </cfRule>
    <cfRule type="expression" dxfId="8050" priority="1478">
      <formula>$N39+$O39&lt;1</formula>
    </cfRule>
    <cfRule type="expression" dxfId="8049" priority="1479">
      <formula>LEFT($M39,4)="Soma"</formula>
    </cfRule>
    <cfRule type="expression" dxfId="8048" priority="1480">
      <formula>LEFT($M39,7)="Exemplo"</formula>
    </cfRule>
    <cfRule type="expression" dxfId="8047" priority="1481">
      <formula>$N39+$O39&lt;1</formula>
    </cfRule>
    <cfRule type="expression" dxfId="8046" priority="1482">
      <formula>LEFT($M39,4)="Soma"</formula>
    </cfRule>
    <cfRule type="expression" dxfId="8045" priority="1483">
      <formula>LEFT($M39,7)="Exemplo"</formula>
    </cfRule>
    <cfRule type="expression" dxfId="8044" priority="1484">
      <formula>$N39+$O39&lt;1</formula>
    </cfRule>
    <cfRule type="expression" dxfId="8043" priority="1485">
      <formula>LEFT($M39,4)="Soma"</formula>
    </cfRule>
    <cfRule type="expression" dxfId="8042" priority="1486">
      <formula>LEFT($M39,7)="Exemplo"</formula>
    </cfRule>
    <cfRule type="expression" dxfId="8041" priority="1487">
      <formula>$N39+$O39&lt;1</formula>
    </cfRule>
    <cfRule type="expression" dxfId="8040" priority="1488">
      <formula>LEFT($M39,4)="Soma"</formula>
    </cfRule>
    <cfRule type="expression" dxfId="8039" priority="1489">
      <formula>LEFT($M39,7)="Exemplo"</formula>
    </cfRule>
    <cfRule type="expression" dxfId="8038" priority="1490">
      <formula>$N39+$O39&lt;1</formula>
    </cfRule>
    <cfRule type="expression" dxfId="8037" priority="1491">
      <formula>LEFT($M39,4)="Soma"</formula>
    </cfRule>
    <cfRule type="expression" dxfId="8036" priority="1492">
      <formula>LEFT($M39,7)="Exemplo"</formula>
    </cfRule>
    <cfRule type="expression" dxfId="8035" priority="1493">
      <formula>$N39+$O39&lt;1</formula>
    </cfRule>
    <cfRule type="expression" dxfId="8034" priority="1494">
      <formula>LEFT($M39,4)="Soma"</formula>
    </cfRule>
    <cfRule type="expression" dxfId="8033" priority="1495">
      <formula>LEFT($M39,7)="Exemplo"</formula>
    </cfRule>
    <cfRule type="expression" dxfId="8032" priority="1496">
      <formula>$N39+$O39&lt;1</formula>
    </cfRule>
    <cfRule type="expression" dxfId="8031" priority="1497">
      <formula>LEFT($M39,4)="Soma"</formula>
    </cfRule>
    <cfRule type="expression" dxfId="8030" priority="1498">
      <formula>LEFT($M39,7)="Exemplo"</formula>
    </cfRule>
    <cfRule type="expression" dxfId="8029" priority="1499">
      <formula>$N39+$O39&lt;1</formula>
    </cfRule>
    <cfRule type="expression" dxfId="8028" priority="1500">
      <formula>LEFT($M39,4)="Soma"</formula>
    </cfRule>
    <cfRule type="expression" dxfId="8027" priority="1501">
      <formula>LEFT($M39,7)="Exemplo"</formula>
    </cfRule>
    <cfRule type="expression" dxfId="8026" priority="1502">
      <formula>$N39+$O39&lt;1</formula>
    </cfRule>
    <cfRule type="expression" dxfId="8025" priority="1503">
      <formula>LEFT($M39,4)="Soma"</formula>
    </cfRule>
    <cfRule type="expression" dxfId="8024" priority="1504">
      <formula>LEFT($M39,7)="Exemplo"</formula>
    </cfRule>
    <cfRule type="expression" dxfId="8023" priority="1505">
      <formula>$N39+$O39&lt;1</formula>
    </cfRule>
    <cfRule type="expression" dxfId="8022" priority="1506">
      <formula>LEFT($M39,4)="Soma"</formula>
    </cfRule>
    <cfRule type="expression" dxfId="8021" priority="1507">
      <formula>LEFT($M39,7)="Exemplo"</formula>
    </cfRule>
    <cfRule type="expression" dxfId="8020" priority="1508">
      <formula>$N39+$O39&lt;1</formula>
    </cfRule>
    <cfRule type="expression" dxfId="8019" priority="1509">
      <formula>LEFT($M39,4)="Soma"</formula>
    </cfRule>
    <cfRule type="expression" dxfId="8018" priority="1510">
      <formula>LEFT($M39,7)="Exemplo"</formula>
    </cfRule>
    <cfRule type="expression" dxfId="8017" priority="1511">
      <formula>$N39+$O39&lt;1</formula>
    </cfRule>
    <cfRule type="expression" dxfId="8016" priority="1512">
      <formula>LEFT($M39,4)="Soma"</formula>
    </cfRule>
    <cfRule type="expression" dxfId="8015" priority="1516">
      <formula>LEFT($M39,7)="Exemplo"</formula>
    </cfRule>
    <cfRule type="expression" dxfId="8014" priority="1517">
      <formula>$N39+$O39&lt;1</formula>
    </cfRule>
    <cfRule type="expression" dxfId="8013" priority="1518">
      <formula>LEFT($M39,4)="Soma"</formula>
    </cfRule>
    <cfRule type="expression" dxfId="8012" priority="1527">
      <formula>$N39+$O39&lt;1</formula>
    </cfRule>
    <cfRule type="expression" dxfId="8011" priority="1528">
      <formula>LEFT($M39,4)="Soma"</formula>
    </cfRule>
    <cfRule type="expression" dxfId="8010" priority="1529">
      <formula>LEFT($M39,7)="Exemplo"</formula>
    </cfRule>
    <cfRule type="expression" dxfId="8009" priority="1530">
      <formula>$N39+$O39&lt;1</formula>
    </cfRule>
    <cfRule type="expression" dxfId="8008" priority="1531">
      <formula>LEFT($M39,4)="Soma"</formula>
    </cfRule>
    <cfRule type="expression" dxfId="8007" priority="1532">
      <formula>LEFT($M39,7)="Exemplo"</formula>
    </cfRule>
    <cfRule type="expression" dxfId="8006" priority="1533">
      <formula>$N39+$O39&lt;1</formula>
    </cfRule>
    <cfRule type="expression" dxfId="8005" priority="1534">
      <formula>LEFT($M39,4)="Soma"</formula>
    </cfRule>
    <cfRule type="expression" dxfId="8004" priority="1535">
      <formula>LEFT($M39,7)="Exemplo"</formula>
    </cfRule>
    <cfRule type="expression" dxfId="8003" priority="1536">
      <formula>$N39+$O39&lt;1</formula>
    </cfRule>
    <cfRule type="expression" dxfId="8002" priority="1537">
      <formula>LEFT($M39,4)="Soma"</formula>
    </cfRule>
    <cfRule type="expression" dxfId="8001" priority="1538">
      <formula>LEFT($M39,7)="Exemplo"</formula>
    </cfRule>
    <cfRule type="expression" dxfId="8000" priority="1539">
      <formula>$N39+$O39&lt;1</formula>
    </cfRule>
    <cfRule type="expression" dxfId="7999" priority="1540">
      <formula>LEFT($M39,4)="Soma"</formula>
    </cfRule>
    <cfRule type="expression" dxfId="7998" priority="1541">
      <formula>LEFT($M39,7)="Exemplo"</formula>
    </cfRule>
    <cfRule type="expression" dxfId="7997" priority="1542">
      <formula>$N39+$O39&lt;1</formula>
    </cfRule>
    <cfRule type="expression" dxfId="7996" priority="1543">
      <formula>LEFT($M39,4)="Soma"</formula>
    </cfRule>
    <cfRule type="expression" dxfId="7995" priority="1544">
      <formula>LEFT($M39,7)="Exemplo"</formula>
    </cfRule>
    <cfRule type="expression" dxfId="7994" priority="1545">
      <formula>$N39+$O39&lt;1</formula>
    </cfRule>
    <cfRule type="expression" dxfId="7993" priority="1546">
      <formula>LEFT($M39,4)="Soma"</formula>
    </cfRule>
    <cfRule type="expression" dxfId="7992" priority="1547">
      <formula>LEFT($M39,7)="Exemplo"</formula>
    </cfRule>
    <cfRule type="expression" dxfId="7991" priority="1548">
      <formula>$N39+$O39&lt;1</formula>
    </cfRule>
    <cfRule type="expression" dxfId="7990" priority="1549">
      <formula>LEFT($M39,4)="Soma"</formula>
    </cfRule>
    <cfRule type="expression" dxfId="7989" priority="2625">
      <formula>LEFT($M39,4)="Soma"</formula>
    </cfRule>
    <cfRule type="expression" dxfId="7988" priority="2626">
      <formula>LEFT($M39,7)="Exemplo"</formula>
    </cfRule>
    <cfRule type="expression" dxfId="7987" priority="2627">
      <formula>$N39+$O39&lt;1</formula>
    </cfRule>
    <cfRule type="expression" dxfId="7986" priority="2628">
      <formula>LEFT($M39,4)="Soma"</formula>
    </cfRule>
    <cfRule type="expression" dxfId="7985" priority="2629">
      <formula>LEFT($M39,7)="Exemplo"</formula>
    </cfRule>
    <cfRule type="expression" dxfId="7984" priority="2630">
      <formula>$N39+$O39&lt;1</formula>
    </cfRule>
    <cfRule type="expression" dxfId="7983" priority="2631">
      <formula>LEFT($M39,4)="Soma"</formula>
    </cfRule>
    <cfRule type="expression" dxfId="7982" priority="2632">
      <formula>LEFT($M39,7)="Exemplo"</formula>
    </cfRule>
    <cfRule type="expression" dxfId="7981" priority="2633">
      <formula>$N39+$O39&lt;1</formula>
    </cfRule>
    <cfRule type="expression" dxfId="7980" priority="2634">
      <formula>LEFT($M39,4)="Soma"</formula>
    </cfRule>
    <cfRule type="expression" dxfId="7979" priority="2635">
      <formula>LEFT($M39,7)="Exemplo"</formula>
    </cfRule>
    <cfRule type="expression" dxfId="7978" priority="10320">
      <formula>LEFT($M39,4)="Soma"</formula>
    </cfRule>
    <cfRule type="expression" dxfId="7977" priority="10319">
      <formula>$N39+$O39&lt;1</formula>
    </cfRule>
    <cfRule type="expression" dxfId="7976" priority="10318">
      <formula>LEFT($M39,7)="Exemplo"</formula>
    </cfRule>
    <cfRule type="expression" dxfId="7975" priority="10317">
      <formula>LEFT($M39,4)="Soma"</formula>
    </cfRule>
    <cfRule type="expression" dxfId="7974" priority="10316">
      <formula>$N39+$O39&lt;1</formula>
    </cfRule>
    <cfRule type="expression" dxfId="7973" priority="10315">
      <formula>LEFT($M39,7)="Exemplo"</formula>
    </cfRule>
    <cfRule type="expression" dxfId="7972" priority="10314">
      <formula>LEFT($M39,4)="Soma"</formula>
    </cfRule>
    <cfRule type="expression" dxfId="7971" priority="10313">
      <formula>$N39+$O39&lt;1</formula>
    </cfRule>
    <cfRule type="expression" dxfId="7970" priority="696">
      <formula>LEFT($M39,4)="Soma"</formula>
    </cfRule>
    <cfRule type="expression" dxfId="7969" priority="10311">
      <formula>LEFT($M39,4)="Soma"</formula>
    </cfRule>
    <cfRule type="expression" dxfId="7968" priority="2636">
      <formula>$N39+$O39&lt;1</formula>
    </cfRule>
    <cfRule type="expression" dxfId="7967" priority="2637">
      <formula>LEFT($M39,4)="Soma"</formula>
    </cfRule>
    <cfRule type="expression" dxfId="7966" priority="2686">
      <formula>LEFT($M39,7)="Exemplo"</formula>
    </cfRule>
    <cfRule type="expression" dxfId="7965" priority="2687">
      <formula>$N39+$O39&lt;1</formula>
    </cfRule>
    <cfRule type="expression" dxfId="7964" priority="2688">
      <formula>LEFT($M39,4)="Soma"</formula>
    </cfRule>
    <cfRule type="expression" dxfId="7963" priority="2689">
      <formula>LEFT($M39,7)="Exemplo"</formula>
    </cfRule>
    <cfRule type="expression" dxfId="7962" priority="2690">
      <formula>$N39+$O39&lt;1</formula>
    </cfRule>
    <cfRule type="expression" dxfId="7961" priority="2638">
      <formula>LEFT($M39,7)="Exemplo"</formula>
    </cfRule>
    <cfRule type="expression" dxfId="7960" priority="2691">
      <formula>LEFT($M39,4)="Soma"</formula>
    </cfRule>
    <cfRule type="expression" dxfId="7959" priority="2639">
      <formula>$N39+$O39&lt;1</formula>
    </cfRule>
    <cfRule type="expression" dxfId="7958" priority="2640">
      <formula>LEFT($M39,4)="Soma"</formula>
    </cfRule>
    <cfRule type="expression" dxfId="7957" priority="2641">
      <formula>LEFT($M39,7)="Exemplo"</formula>
    </cfRule>
    <cfRule type="expression" dxfId="7956" priority="2642">
      <formula>$N39+$O39&lt;1</formula>
    </cfRule>
    <cfRule type="expression" dxfId="7955" priority="2643">
      <formula>LEFT($M39,4)="Soma"</formula>
    </cfRule>
    <cfRule type="expression" dxfId="7954" priority="2644">
      <formula>LEFT($M39,7)="Exemplo"</formula>
    </cfRule>
    <cfRule type="expression" dxfId="7953" priority="2645">
      <formula>$N39+$O39&lt;1</formula>
    </cfRule>
    <cfRule type="expression" dxfId="7952" priority="2646">
      <formula>LEFT($M39,4)="Soma"</formula>
    </cfRule>
    <cfRule type="expression" dxfId="7951" priority="2647">
      <formula>LEFT($M39,7)="Exemplo"</formula>
    </cfRule>
    <cfRule type="expression" dxfId="7950" priority="2648">
      <formula>$N39+$O39&lt;1</formula>
    </cfRule>
    <cfRule type="expression" dxfId="7949" priority="2649">
      <formula>LEFT($M39,4)="Soma"</formula>
    </cfRule>
    <cfRule type="expression" dxfId="7948" priority="2650">
      <formula>LEFT($M39,7)="Exemplo"</formula>
    </cfRule>
    <cfRule type="expression" dxfId="7947" priority="2651">
      <formula>$N39+$O39&lt;1</formula>
    </cfRule>
    <cfRule type="expression" dxfId="7946" priority="10310">
      <formula>$N39+$O39&lt;1</formula>
    </cfRule>
    <cfRule type="expression" dxfId="7945" priority="10309">
      <formula>LEFT($M39,7)="Exemplo"</formula>
    </cfRule>
    <cfRule type="expression" dxfId="7944" priority="10308">
      <formula>LEFT($M39,4)="Soma"</formula>
    </cfRule>
    <cfRule type="expression" dxfId="7943" priority="2652">
      <formula>LEFT($M39,4)="Soma"</formula>
    </cfRule>
    <cfRule type="expression" dxfId="7942" priority="2653">
      <formula>LEFT($M39,7)="Exemplo"</formula>
    </cfRule>
    <cfRule type="expression" dxfId="7941" priority="2654">
      <formula>$N39+$O39&lt;1</formula>
    </cfRule>
    <cfRule type="expression" dxfId="7940" priority="2655">
      <formula>LEFT($M39,4)="Soma"</formula>
    </cfRule>
    <cfRule type="expression" dxfId="7939" priority="2656">
      <formula>LEFT($M39,7)="Exemplo"</formula>
    </cfRule>
    <cfRule type="expression" dxfId="7938" priority="2657">
      <formula>$N39+$O39&lt;1</formula>
    </cfRule>
    <cfRule type="expression" dxfId="7937" priority="10307">
      <formula>$N39+$O39&lt;1</formula>
    </cfRule>
    <cfRule type="expression" dxfId="7936" priority="10306">
      <formula>LEFT($M39,7)="Exemplo"</formula>
    </cfRule>
    <cfRule type="expression" dxfId="7935" priority="10305">
      <formula>LEFT($M39,4)="Soma"</formula>
    </cfRule>
    <cfRule type="expression" dxfId="7934" priority="10304">
      <formula>$N39+$O39&lt;1</formula>
    </cfRule>
    <cfRule type="expression" dxfId="7933" priority="10303">
      <formula>LEFT($M39,7)="Exemplo"</formula>
    </cfRule>
    <cfRule type="expression" dxfId="7932" priority="10302">
      <formula>LEFT($M39,4)="Soma"</formula>
    </cfRule>
    <cfRule type="expression" dxfId="7931" priority="10301">
      <formula>$N39+$O39&lt;1</formula>
    </cfRule>
    <cfRule type="expression" dxfId="7930" priority="2695">
      <formula>LEFT($M39,7)="Exemplo"</formula>
    </cfRule>
    <cfRule type="expression" dxfId="7929" priority="2696">
      <formula>$N39+$O39&lt;1</formula>
    </cfRule>
    <cfRule type="expression" dxfId="7928" priority="2697">
      <formula>LEFT($M39,4)="Soma"</formula>
    </cfRule>
    <cfRule type="expression" dxfId="7927" priority="2698">
      <formula>LEFT($M39,7)="Exemplo"</formula>
    </cfRule>
    <cfRule type="expression" dxfId="7926" priority="2699">
      <formula>$N39+$O39&lt;1</formula>
    </cfRule>
    <cfRule type="expression" dxfId="7925" priority="2700">
      <formula>LEFT($M39,4)="Soma"</formula>
    </cfRule>
    <cfRule type="expression" dxfId="7924" priority="2713">
      <formula>LEFT($M39,7)="Exemplo"</formula>
    </cfRule>
    <cfRule type="expression" dxfId="7923" priority="2714">
      <formula>$N39+$O39&lt;1</formula>
    </cfRule>
    <cfRule type="expression" dxfId="7922" priority="2716">
      <formula>LEFT($M39,4)="Soma"</formula>
    </cfRule>
    <cfRule type="expression" dxfId="7921" priority="10300">
      <formula>LEFT($M39,7)="Exemplo"</formula>
    </cfRule>
    <cfRule type="expression" dxfId="7920" priority="2099">
      <formula>LEFT($M39,7)="Exemplo"</formula>
    </cfRule>
    <cfRule type="expression" dxfId="7919" priority="2100">
      <formula>$N39+$O39&lt;1</formula>
    </cfRule>
    <cfRule type="expression" dxfId="7918" priority="2101">
      <formula>LEFT($M39,4)="Soma"</formula>
    </cfRule>
    <cfRule type="expression" dxfId="7917" priority="2102">
      <formula>LEFT($M39,7)="Exemplo"</formula>
    </cfRule>
    <cfRule type="expression" dxfId="7916" priority="2103">
      <formula>$N39+$O39&lt;1</formula>
    </cfRule>
    <cfRule type="expression" dxfId="7915" priority="2104">
      <formula>LEFT($M39,4)="Soma"</formula>
    </cfRule>
    <cfRule type="expression" dxfId="7914" priority="2105">
      <formula>LEFT($M39,7)="Exemplo"</formula>
    </cfRule>
    <cfRule type="expression" dxfId="7913" priority="2106">
      <formula>$N39+$O39&lt;1</formula>
    </cfRule>
    <cfRule type="expression" dxfId="7912" priority="2107">
      <formula>LEFT($M39,4)="Soma"</formula>
    </cfRule>
    <cfRule type="expression" dxfId="7911" priority="2108">
      <formula>LEFT($M39,7)="Exemplo"</formula>
    </cfRule>
    <cfRule type="expression" dxfId="7910" priority="2109">
      <formula>$N39+$O39&lt;1</formula>
    </cfRule>
    <cfRule type="expression" dxfId="7909" priority="2110">
      <formula>LEFT($M39,4)="Soma"</formula>
    </cfRule>
    <cfRule type="expression" dxfId="7908" priority="2111">
      <formula>LEFT($M39,7)="Exemplo"</formula>
    </cfRule>
    <cfRule type="expression" dxfId="7907" priority="2112">
      <formula>$N39+$O39&lt;1</formula>
    </cfRule>
    <cfRule type="expression" dxfId="7906" priority="2113">
      <formula>LEFT($M39,4)="Soma"</formula>
    </cfRule>
    <cfRule type="expression" dxfId="7905" priority="2114">
      <formula>LEFT($M39,7)="Exemplo"</formula>
    </cfRule>
    <cfRule type="expression" dxfId="7904" priority="2115">
      <formula>$N39+$O39&lt;1</formula>
    </cfRule>
    <cfRule type="expression" dxfId="7903" priority="2116">
      <formula>LEFT($M39,4)="Soma"</formula>
    </cfRule>
    <cfRule type="expression" dxfId="7902" priority="2117">
      <formula>LEFT($M39,7)="Exemplo"</formula>
    </cfRule>
    <cfRule type="expression" dxfId="7901" priority="2118">
      <formula>$N39+$O39&lt;1</formula>
    </cfRule>
    <cfRule type="expression" dxfId="7900" priority="2119">
      <formula>LEFT($M39,4)="Soma"</formula>
    </cfRule>
    <cfRule type="expression" dxfId="7899" priority="2120">
      <formula>LEFT($M39,7)="Exemplo"</formula>
    </cfRule>
    <cfRule type="expression" dxfId="7898" priority="2121">
      <formula>$N39+$O39&lt;1</formula>
    </cfRule>
    <cfRule type="expression" dxfId="7897" priority="2122">
      <formula>LEFT($M39,4)="Soma"</formula>
    </cfRule>
    <cfRule type="expression" dxfId="7896" priority="2123">
      <formula>LEFT($M39,7)="Exemplo"</formula>
    </cfRule>
    <cfRule type="expression" dxfId="7895" priority="2124">
      <formula>$N39+$O39&lt;1</formula>
    </cfRule>
    <cfRule type="expression" dxfId="7894" priority="2125">
      <formula>LEFT($M39,4)="Soma"</formula>
    </cfRule>
    <cfRule type="expression" dxfId="7893" priority="2126">
      <formula>LEFT($M39,7)="Exemplo"</formula>
    </cfRule>
    <cfRule type="expression" dxfId="7892" priority="2127">
      <formula>$N39+$O39&lt;1</formula>
    </cfRule>
    <cfRule type="expression" dxfId="7891" priority="2128">
      <formula>LEFT($M39,4)="Soma"</formula>
    </cfRule>
    <cfRule type="expression" dxfId="7890" priority="2129">
      <formula>LEFT($M39,7)="Exemplo"</formula>
    </cfRule>
    <cfRule type="expression" dxfId="7889" priority="2130">
      <formula>$N39+$O39&lt;1</formula>
    </cfRule>
    <cfRule type="expression" dxfId="7888" priority="2131">
      <formula>LEFT($M39,4)="Soma"</formula>
    </cfRule>
    <cfRule type="expression" dxfId="7887" priority="2132">
      <formula>LEFT($M39,7)="Exemplo"</formula>
    </cfRule>
    <cfRule type="expression" dxfId="7886" priority="2133">
      <formula>$N39+$O39&lt;1</formula>
    </cfRule>
    <cfRule type="expression" dxfId="7885" priority="2134">
      <formula>LEFT($M39,4)="Soma"</formula>
    </cfRule>
    <cfRule type="expression" dxfId="7884" priority="2135">
      <formula>LEFT($M39,7)="Exemplo"</formula>
    </cfRule>
    <cfRule type="expression" dxfId="7883" priority="2136">
      <formula>$N39+$O39&lt;1</formula>
    </cfRule>
    <cfRule type="expression" dxfId="7882" priority="2137">
      <formula>LEFT($M39,4)="Soma"</formula>
    </cfRule>
    <cfRule type="expression" dxfId="7881" priority="2138">
      <formula>LEFT($M39,7)="Exemplo"</formula>
    </cfRule>
    <cfRule type="expression" dxfId="7880" priority="2139">
      <formula>$N39+$O39&lt;1</formula>
    </cfRule>
    <cfRule type="expression" dxfId="7879" priority="2140">
      <formula>LEFT($M39,4)="Soma"</formula>
    </cfRule>
    <cfRule type="expression" dxfId="7878" priority="2141">
      <formula>LEFT($M39,7)="Exemplo"</formula>
    </cfRule>
    <cfRule type="expression" dxfId="7877" priority="2142">
      <formula>$N39+$O39&lt;1</formula>
    </cfRule>
    <cfRule type="expression" dxfId="7876" priority="2143">
      <formula>LEFT($M39,4)="Soma"</formula>
    </cfRule>
    <cfRule type="expression" dxfId="7875" priority="2144">
      <formula>LEFT($M39,7)="Exemplo"</formula>
    </cfRule>
    <cfRule type="expression" dxfId="7874" priority="2145">
      <formula>$N39+$O39&lt;1</formula>
    </cfRule>
    <cfRule type="expression" dxfId="7873" priority="2146">
      <formula>LEFT($M39,4)="Soma"</formula>
    </cfRule>
    <cfRule type="expression" dxfId="7872" priority="2147">
      <formula>LEFT($M39,7)="Exemplo"</formula>
    </cfRule>
    <cfRule type="expression" dxfId="7871" priority="2148">
      <formula>$N39+$O39&lt;1</formula>
    </cfRule>
    <cfRule type="expression" dxfId="7870" priority="2149">
      <formula>LEFT($M39,4)="Soma"</formula>
    </cfRule>
    <cfRule type="expression" dxfId="7869" priority="2150">
      <formula>LEFT($M39,7)="Exemplo"</formula>
    </cfRule>
    <cfRule type="expression" dxfId="7868" priority="2151">
      <formula>$N39+$O39&lt;1</formula>
    </cfRule>
    <cfRule type="expression" dxfId="7867" priority="2152">
      <formula>LEFT($M39,4)="Soma"</formula>
    </cfRule>
    <cfRule type="expression" dxfId="7866" priority="2153">
      <formula>LEFT($M39,7)="Exemplo"</formula>
    </cfRule>
    <cfRule type="expression" dxfId="7865" priority="2154">
      <formula>$N39+$O39&lt;1</formula>
    </cfRule>
    <cfRule type="expression" dxfId="7864" priority="2155">
      <formula>LEFT($M39,4)="Soma"</formula>
    </cfRule>
    <cfRule type="expression" dxfId="7863" priority="2156">
      <formula>LEFT($M39,7)="Exemplo"</formula>
    </cfRule>
    <cfRule type="expression" dxfId="7862" priority="2157">
      <formula>$N39+$O39&lt;1</formula>
    </cfRule>
    <cfRule type="expression" dxfId="7861" priority="2158">
      <formula>LEFT($M39,4)="Soma"</formula>
    </cfRule>
    <cfRule type="expression" dxfId="7860" priority="2159">
      <formula>LEFT($M39,7)="Exemplo"</formula>
    </cfRule>
    <cfRule type="expression" dxfId="7859" priority="2160">
      <formula>$N39+$O39&lt;1</formula>
    </cfRule>
    <cfRule type="expression" dxfId="7858" priority="2161">
      <formula>LEFT($M39,4)="Soma"</formula>
    </cfRule>
    <cfRule type="expression" dxfId="7857" priority="2162">
      <formula>LEFT($M39,7)="Exemplo"</formula>
    </cfRule>
    <cfRule type="expression" dxfId="7856" priority="2163">
      <formula>$N39+$O39&lt;1</formula>
    </cfRule>
    <cfRule type="expression" dxfId="7855" priority="2164">
      <formula>LEFT($M39,4)="Soma"</formula>
    </cfRule>
    <cfRule type="expression" dxfId="7854" priority="2165">
      <formula>LEFT($M39,7)="Exemplo"</formula>
    </cfRule>
    <cfRule type="expression" dxfId="7853" priority="2166">
      <formula>$N39+$O39&lt;1</formula>
    </cfRule>
    <cfRule type="expression" dxfId="7852" priority="2167">
      <formula>LEFT($M39,4)="Soma"</formula>
    </cfRule>
    <cfRule type="expression" dxfId="7851" priority="2168">
      <formula>LEFT($M39,7)="Exemplo"</formula>
    </cfRule>
    <cfRule type="expression" dxfId="7850" priority="2169">
      <formula>$N39+$O39&lt;1</formula>
    </cfRule>
    <cfRule type="expression" dxfId="7849" priority="2170">
      <formula>LEFT($M39,4)="Soma"</formula>
    </cfRule>
    <cfRule type="expression" dxfId="7848" priority="2171">
      <formula>LEFT($M39,7)="Exemplo"</formula>
    </cfRule>
    <cfRule type="expression" dxfId="7847" priority="2172">
      <formula>$N39+$O39&lt;1</formula>
    </cfRule>
    <cfRule type="expression" dxfId="7846" priority="2173">
      <formula>LEFT($M39,4)="Soma"</formula>
    </cfRule>
    <cfRule type="expression" dxfId="7845" priority="2174">
      <formula>LEFT($M39,7)="Exemplo"</formula>
    </cfRule>
    <cfRule type="expression" dxfId="7844" priority="2175">
      <formula>$N39+$O39&lt;1</formula>
    </cfRule>
    <cfRule type="expression" dxfId="7843" priority="2176">
      <formula>LEFT($M39,4)="Soma"</formula>
    </cfRule>
    <cfRule type="expression" dxfId="7842" priority="2177">
      <formula>LEFT($M39,7)="Exemplo"</formula>
    </cfRule>
    <cfRule type="expression" dxfId="7841" priority="2178">
      <formula>$N39+$O39&lt;1</formula>
    </cfRule>
    <cfRule type="expression" dxfId="7840" priority="2179">
      <formula>LEFT($M39,4)="Soma"</formula>
    </cfRule>
    <cfRule type="expression" dxfId="7839" priority="2180">
      <formula>LEFT($M39,7)="Exemplo"</formula>
    </cfRule>
    <cfRule type="expression" dxfId="7838" priority="2181">
      <formula>$N39+$O39&lt;1</formula>
    </cfRule>
    <cfRule type="expression" dxfId="7837" priority="2182">
      <formula>LEFT($M39,4)="Soma"</formula>
    </cfRule>
    <cfRule type="expression" dxfId="7836" priority="2183">
      <formula>LEFT($M39,7)="Exemplo"</formula>
    </cfRule>
    <cfRule type="expression" dxfId="7835" priority="2184">
      <formula>$N39+$O39&lt;1</formula>
    </cfRule>
    <cfRule type="expression" dxfId="7834" priority="2185">
      <formula>LEFT($M39,4)="Soma"</formula>
    </cfRule>
    <cfRule type="expression" dxfId="7833" priority="2186">
      <formula>LEFT($M39,7)="Exemplo"</formula>
    </cfRule>
    <cfRule type="expression" dxfId="7832" priority="2187">
      <formula>$N39+$O39&lt;1</formula>
    </cfRule>
    <cfRule type="expression" dxfId="7831" priority="2188">
      <formula>LEFT($M39,4)="Soma"</formula>
    </cfRule>
    <cfRule type="expression" dxfId="7830" priority="2189">
      <formula>LEFT($M39,7)="Exemplo"</formula>
    </cfRule>
    <cfRule type="expression" dxfId="7829" priority="2190">
      <formula>$N39+$O39&lt;1</formula>
    </cfRule>
    <cfRule type="expression" dxfId="7828" priority="2191">
      <formula>LEFT($M39,4)="Soma"</formula>
    </cfRule>
    <cfRule type="expression" dxfId="7827" priority="2192">
      <formula>LEFT($M39,7)="Exemplo"</formula>
    </cfRule>
    <cfRule type="expression" dxfId="7826" priority="2193">
      <formula>$N39+$O39&lt;1</formula>
    </cfRule>
    <cfRule type="expression" dxfId="7825" priority="2194">
      <formula>LEFT($M39,4)="Soma"</formula>
    </cfRule>
    <cfRule type="expression" dxfId="7824" priority="2195">
      <formula>LEFT($M39,7)="Exemplo"</formula>
    </cfRule>
    <cfRule type="expression" dxfId="7823" priority="2196">
      <formula>$N39+$O39&lt;1</formula>
    </cfRule>
    <cfRule type="expression" dxfId="7822" priority="2197">
      <formula>LEFT($M39,4)="Soma"</formula>
    </cfRule>
    <cfRule type="expression" dxfId="7821" priority="2198">
      <formula>LEFT($M39,7)="Exemplo"</formula>
    </cfRule>
    <cfRule type="expression" dxfId="7820" priority="2199">
      <formula>$N39+$O39&lt;1</formula>
    </cfRule>
    <cfRule type="expression" dxfId="7819" priority="2200">
      <formula>LEFT($M39,4)="Soma"</formula>
    </cfRule>
    <cfRule type="expression" dxfId="7818" priority="2201">
      <formula>LEFT($M39,7)="Exemplo"</formula>
    </cfRule>
    <cfRule type="expression" dxfId="7817" priority="2202">
      <formula>$N39+$O39&lt;1</formula>
    </cfRule>
    <cfRule type="expression" dxfId="7816" priority="2203">
      <formula>LEFT($M39,4)="Soma"</formula>
    </cfRule>
    <cfRule type="expression" dxfId="7815" priority="2204">
      <formula>LEFT($M39,7)="Exemplo"</formula>
    </cfRule>
    <cfRule type="expression" dxfId="7814" priority="2205">
      <formula>$N39+$O39&lt;1</formula>
    </cfRule>
    <cfRule type="expression" dxfId="7813" priority="2206">
      <formula>LEFT($M39,4)="Soma"</formula>
    </cfRule>
    <cfRule type="expression" dxfId="7812" priority="2207">
      <formula>LEFT($M39,7)="Exemplo"</formula>
    </cfRule>
    <cfRule type="expression" dxfId="7811" priority="2208">
      <formula>$N39+$O39&lt;1</formula>
    </cfRule>
    <cfRule type="expression" dxfId="7810" priority="2209">
      <formula>LEFT($M39,4)="Soma"</formula>
    </cfRule>
    <cfRule type="expression" dxfId="7809" priority="2210">
      <formula>LEFT($M39,7)="Exemplo"</formula>
    </cfRule>
    <cfRule type="expression" dxfId="7808" priority="2211">
      <formula>$N39+$O39&lt;1</formula>
    </cfRule>
    <cfRule type="expression" dxfId="7807" priority="2212">
      <formula>LEFT($M39,4)="Soma"</formula>
    </cfRule>
    <cfRule type="expression" dxfId="7806" priority="2213">
      <formula>LEFT($M39,7)="Exemplo"</formula>
    </cfRule>
    <cfRule type="expression" dxfId="7805" priority="2214">
      <formula>$N39+$O39&lt;1</formula>
    </cfRule>
    <cfRule type="expression" dxfId="7804" priority="2215">
      <formula>LEFT($M39,4)="Soma"</formula>
    </cfRule>
    <cfRule type="expression" dxfId="7803" priority="2216">
      <formula>LEFT($M39,7)="Exemplo"</formula>
    </cfRule>
    <cfRule type="expression" dxfId="7802" priority="2217">
      <formula>$N39+$O39&lt;1</formula>
    </cfRule>
    <cfRule type="expression" dxfId="7801" priority="2218">
      <formula>LEFT($M39,4)="Soma"</formula>
    </cfRule>
    <cfRule type="expression" dxfId="7800" priority="2222">
      <formula>LEFT($M39,7)="Exemplo"</formula>
    </cfRule>
    <cfRule type="expression" dxfId="7799" priority="2223">
      <formula>$N39+$O39&lt;1</formula>
    </cfRule>
    <cfRule type="expression" dxfId="7798" priority="2224">
      <formula>LEFT($M39,4)="Soma"</formula>
    </cfRule>
    <cfRule type="expression" dxfId="7797" priority="2225">
      <formula>LEFT($M39,7)="Exemplo"</formula>
    </cfRule>
    <cfRule type="expression" dxfId="7796" priority="2226">
      <formula>$N39+$O39&lt;1</formula>
    </cfRule>
    <cfRule type="expression" dxfId="7795" priority="2227">
      <formula>LEFT($M39,4)="Soma"</formula>
    </cfRule>
    <cfRule type="expression" dxfId="7794" priority="2240">
      <formula>LEFT($M39,7)="Exemplo"</formula>
    </cfRule>
    <cfRule type="expression" dxfId="7793" priority="2241">
      <formula>$N39+$O39&lt;1</formula>
    </cfRule>
    <cfRule type="expression" dxfId="7792" priority="2242">
      <formula>LEFT($M39,4)="Soma"</formula>
    </cfRule>
    <cfRule type="expression" dxfId="7791" priority="2243">
      <formula>LEFT($M39,7)="Exemplo"</formula>
    </cfRule>
    <cfRule type="expression" dxfId="7790" priority="2244">
      <formula>$N39+$O39&lt;1</formula>
    </cfRule>
    <cfRule type="expression" dxfId="7789" priority="2245">
      <formula>LEFT($M39,4)="Soma"</formula>
    </cfRule>
    <cfRule type="expression" dxfId="7788" priority="2246">
      <formula>LEFT($M39,7)="Exemplo"</formula>
    </cfRule>
    <cfRule type="expression" dxfId="7787" priority="2247">
      <formula>$N39+$O39&lt;1</formula>
    </cfRule>
    <cfRule type="expression" dxfId="7786" priority="2248">
      <formula>LEFT($M39,4)="Soma"</formula>
    </cfRule>
    <cfRule type="expression" dxfId="7785" priority="2249">
      <formula>LEFT($M39,7)="Exemplo"</formula>
    </cfRule>
    <cfRule type="expression" dxfId="7784" priority="2250">
      <formula>$N39+$O39&lt;1</formula>
    </cfRule>
    <cfRule type="expression" dxfId="7783" priority="2251">
      <formula>LEFT($M39,4)="Soma"</formula>
    </cfRule>
    <cfRule type="expression" dxfId="7782" priority="2252">
      <formula>LEFT($M39,7)="Exemplo"</formula>
    </cfRule>
    <cfRule type="expression" dxfId="7781" priority="2253">
      <formula>$N39+$O39&lt;1</formula>
    </cfRule>
    <cfRule type="expression" dxfId="7780" priority="2254">
      <formula>LEFT($M39,4)="Soma"</formula>
    </cfRule>
    <cfRule type="expression" dxfId="7779" priority="2255">
      <formula>LEFT($M39,7)="Exemplo"</formula>
    </cfRule>
    <cfRule type="expression" dxfId="7778" priority="2256">
      <formula>$N39+$O39&lt;1</formula>
    </cfRule>
    <cfRule type="expression" dxfId="7777" priority="2257">
      <formula>LEFT($M39,4)="Soma"</formula>
    </cfRule>
    <cfRule type="expression" dxfId="7776" priority="2258">
      <formula>LEFT($M39,7)="Exemplo"</formula>
    </cfRule>
    <cfRule type="expression" dxfId="7775" priority="2259">
      <formula>$N39+$O39&lt;1</formula>
    </cfRule>
    <cfRule type="expression" dxfId="7774" priority="2260">
      <formula>LEFT($M39,4)="Soma"</formula>
    </cfRule>
    <cfRule type="expression" dxfId="7773" priority="2261">
      <formula>LEFT($M39,7)="Exemplo"</formula>
    </cfRule>
    <cfRule type="expression" dxfId="7772" priority="2262">
      <formula>$N39+$O39&lt;1</formula>
    </cfRule>
    <cfRule type="expression" dxfId="7771" priority="2263">
      <formula>LEFT($M39,4)="Soma"</formula>
    </cfRule>
    <cfRule type="expression" dxfId="7770" priority="2264">
      <formula>LEFT($M39,7)="Exemplo"</formula>
    </cfRule>
    <cfRule type="expression" dxfId="7769" priority="2265">
      <formula>$N39+$O39&lt;1</formula>
    </cfRule>
    <cfRule type="expression" dxfId="7768" priority="2266">
      <formula>LEFT($M39,4)="Soma"</formula>
    </cfRule>
    <cfRule type="expression" dxfId="7767" priority="2275">
      <formula>LEFT($M39,7)="Exemplo"</formula>
    </cfRule>
    <cfRule type="expression" dxfId="7766" priority="2276">
      <formula>$N39+$O39&lt;1</formula>
    </cfRule>
    <cfRule type="expression" dxfId="7765" priority="2277">
      <formula>LEFT($M39,4)="Soma"</formula>
    </cfRule>
    <cfRule type="expression" dxfId="7764" priority="2278">
      <formula>LEFT($M39,7)="Exemplo"</formula>
    </cfRule>
    <cfRule type="expression" dxfId="7763" priority="2279">
      <formula>$N39+$O39&lt;1</formula>
    </cfRule>
    <cfRule type="expression" dxfId="7762" priority="2280">
      <formula>LEFT($M39,4)="Soma"</formula>
    </cfRule>
    <cfRule type="expression" dxfId="7761" priority="2281">
      <formula>LEFT($M39,7)="Exemplo"</formula>
    </cfRule>
    <cfRule type="expression" dxfId="7760" priority="2282">
      <formula>$N39+$O39&lt;1</formula>
    </cfRule>
    <cfRule type="expression" dxfId="7759" priority="2283">
      <formula>LEFT($M39,4)="Soma"</formula>
    </cfRule>
    <cfRule type="expression" dxfId="7758" priority="2284">
      <formula>LEFT($M39,7)="Exemplo"</formula>
    </cfRule>
    <cfRule type="expression" dxfId="7757" priority="2285">
      <formula>$N39+$O39&lt;1</formula>
    </cfRule>
    <cfRule type="expression" dxfId="7756" priority="2286">
      <formula>LEFT($M39,4)="Soma"</formula>
    </cfRule>
    <cfRule type="expression" dxfId="7755" priority="2287">
      <formula>LEFT($M39,7)="Exemplo"</formula>
    </cfRule>
    <cfRule type="expression" dxfId="7754" priority="2288">
      <formula>$N39+$O39&lt;1</formula>
    </cfRule>
    <cfRule type="expression" dxfId="7753" priority="2289">
      <formula>LEFT($M39,4)="Soma"</formula>
    </cfRule>
    <cfRule type="expression" dxfId="7752" priority="2290">
      <formula>LEFT($M39,7)="Exemplo"</formula>
    </cfRule>
    <cfRule type="expression" dxfId="7751" priority="2291">
      <formula>$N39+$O39&lt;1</formula>
    </cfRule>
    <cfRule type="expression" dxfId="7750" priority="2292">
      <formula>LEFT($M39,4)="Soma"</formula>
    </cfRule>
    <cfRule type="expression" dxfId="7749" priority="2293">
      <formula>LEFT($M39,7)="Exemplo"</formula>
    </cfRule>
    <cfRule type="expression" dxfId="7748" priority="2294">
      <formula>$N39+$O39&lt;1</formula>
    </cfRule>
    <cfRule type="expression" dxfId="7747" priority="2295">
      <formula>LEFT($M39,4)="Soma"</formula>
    </cfRule>
    <cfRule type="expression" dxfId="7746" priority="2296">
      <formula>LEFT($M39,7)="Exemplo"</formula>
    </cfRule>
    <cfRule type="expression" dxfId="7745" priority="2297">
      <formula>$N39+$O39&lt;1</formula>
    </cfRule>
    <cfRule type="expression" dxfId="7744" priority="2298">
      <formula>LEFT($M39,4)="Soma"</formula>
    </cfRule>
    <cfRule type="expression" dxfId="7743" priority="2299">
      <formula>LEFT($M39,7)="Exemplo"</formula>
    </cfRule>
    <cfRule type="expression" dxfId="7742" priority="2300">
      <formula>$N39+$O39&lt;1</formula>
    </cfRule>
    <cfRule type="expression" dxfId="7741" priority="2301">
      <formula>LEFT($M39,4)="Soma"</formula>
    </cfRule>
    <cfRule type="expression" dxfId="7740" priority="2302">
      <formula>LEFT($M39,7)="Exemplo"</formula>
    </cfRule>
    <cfRule type="expression" dxfId="7739" priority="2303">
      <formula>$N39+$O39&lt;1</formula>
    </cfRule>
    <cfRule type="expression" dxfId="7738" priority="2304">
      <formula>LEFT($M39,4)="Soma"</formula>
    </cfRule>
    <cfRule type="expression" dxfId="7737" priority="2305">
      <formula>LEFT($M39,7)="Exemplo"</formula>
    </cfRule>
    <cfRule type="expression" dxfId="7736" priority="2306">
      <formula>$N39+$O39&lt;1</formula>
    </cfRule>
    <cfRule type="expression" dxfId="7735" priority="2307">
      <formula>LEFT($M39,4)="Soma"</formula>
    </cfRule>
    <cfRule type="expression" dxfId="7734" priority="2308">
      <formula>LEFT($M39,7)="Exemplo"</formula>
    </cfRule>
    <cfRule type="expression" dxfId="7733" priority="2309">
      <formula>$N39+$O39&lt;1</formula>
    </cfRule>
    <cfRule type="expression" dxfId="7732" priority="2310">
      <formula>LEFT($M39,4)="Soma"</formula>
    </cfRule>
    <cfRule type="expression" dxfId="7731" priority="2311">
      <formula>LEFT($M39,7)="Exemplo"</formula>
    </cfRule>
    <cfRule type="expression" dxfId="7730" priority="2312">
      <formula>$N39+$O39&lt;1</formula>
    </cfRule>
    <cfRule type="expression" dxfId="7729" priority="2313">
      <formula>LEFT($M39,4)="Soma"</formula>
    </cfRule>
    <cfRule type="expression" dxfId="7728" priority="2314">
      <formula>LEFT($M39,7)="Exemplo"</formula>
    </cfRule>
    <cfRule type="expression" dxfId="7727" priority="2315">
      <formula>$N39+$O39&lt;1</formula>
    </cfRule>
    <cfRule type="expression" dxfId="7726" priority="2316">
      <formula>LEFT($M39,4)="Soma"</formula>
    </cfRule>
    <cfRule type="expression" dxfId="7725" priority="2317">
      <formula>LEFT($M39,7)="Exemplo"</formula>
    </cfRule>
    <cfRule type="expression" dxfId="7724" priority="2318">
      <formula>$N39+$O39&lt;1</formula>
    </cfRule>
    <cfRule type="expression" dxfId="7723" priority="2319">
      <formula>LEFT($M39,4)="Soma"</formula>
    </cfRule>
    <cfRule type="expression" dxfId="7722" priority="2321">
      <formula>LEFT($M39,7)="Exemplo"</formula>
    </cfRule>
    <cfRule type="expression" dxfId="7721" priority="2322">
      <formula>$N39+$O39&lt;1</formula>
    </cfRule>
    <cfRule type="expression" dxfId="7720" priority="2323">
      <formula>LEFT($M39,4)="Soma"</formula>
    </cfRule>
    <cfRule type="expression" dxfId="7719" priority="2324">
      <formula>LEFT($M39,7)="Exemplo"</formula>
    </cfRule>
    <cfRule type="expression" dxfId="7718" priority="2325">
      <formula>$N39+$O39&lt;1</formula>
    </cfRule>
    <cfRule type="expression" dxfId="7717" priority="2326">
      <formula>LEFT($M39,4)="Soma"</formula>
    </cfRule>
    <cfRule type="expression" dxfId="7716" priority="2327">
      <formula>LEFT($M39,7)="Exemplo"</formula>
    </cfRule>
    <cfRule type="expression" dxfId="7715" priority="2328">
      <formula>$N39+$O39&lt;1</formula>
    </cfRule>
    <cfRule type="expression" dxfId="7714" priority="2329">
      <formula>LEFT($M39,4)="Soma"</formula>
    </cfRule>
    <cfRule type="expression" dxfId="7713" priority="2330">
      <formula>LEFT($M39,7)="Exemplo"</formula>
    </cfRule>
    <cfRule type="expression" dxfId="7712" priority="2331">
      <formula>$N39+$O39&lt;1</formula>
    </cfRule>
    <cfRule type="expression" dxfId="7711" priority="2332">
      <formula>LEFT($M39,4)="Soma"</formula>
    </cfRule>
    <cfRule type="expression" dxfId="7710" priority="2333">
      <formula>LEFT($M39,7)="Exemplo"</formula>
    </cfRule>
    <cfRule type="expression" dxfId="7709" priority="2334">
      <formula>$N39+$O39&lt;1</formula>
    </cfRule>
    <cfRule type="expression" dxfId="7708" priority="2335">
      <formula>LEFT($M39,4)="Soma"</formula>
    </cfRule>
    <cfRule type="expression" dxfId="7707" priority="2336">
      <formula>LEFT($M39,7)="Exemplo"</formula>
    </cfRule>
    <cfRule type="expression" dxfId="7706" priority="2337">
      <formula>$N39+$O39&lt;1</formula>
    </cfRule>
    <cfRule type="expression" dxfId="7705" priority="2338">
      <formula>LEFT($M39,4)="Soma"</formula>
    </cfRule>
    <cfRule type="expression" dxfId="7704" priority="2339">
      <formula>LEFT($M39,7)="Exemplo"</formula>
    </cfRule>
    <cfRule type="expression" dxfId="7703" priority="2340">
      <formula>$N39+$O39&lt;1</formula>
    </cfRule>
    <cfRule type="expression" dxfId="7702" priority="2341">
      <formula>LEFT($M39,4)="Soma"</formula>
    </cfRule>
    <cfRule type="expression" dxfId="7701" priority="2342">
      <formula>LEFT($M39,7)="Exemplo"</formula>
    </cfRule>
    <cfRule type="expression" dxfId="7700" priority="2343">
      <formula>$N39+$O39&lt;1</formula>
    </cfRule>
    <cfRule type="expression" dxfId="7699" priority="2344">
      <formula>LEFT($M39,4)="Soma"</formula>
    </cfRule>
    <cfRule type="expression" dxfId="7698" priority="2345">
      <formula>LEFT($M39,7)="Exemplo"</formula>
    </cfRule>
    <cfRule type="expression" dxfId="7697" priority="2346">
      <formula>$N39+$O39&lt;1</formula>
    </cfRule>
    <cfRule type="expression" dxfId="7696" priority="2347">
      <formula>LEFT($M39,4)="Soma"</formula>
    </cfRule>
    <cfRule type="expression" dxfId="7695" priority="2348">
      <formula>LEFT($M39,7)="Exemplo"</formula>
    </cfRule>
    <cfRule type="expression" dxfId="7694" priority="2349">
      <formula>$N39+$O39&lt;1</formula>
    </cfRule>
    <cfRule type="expression" dxfId="7693" priority="2350">
      <formula>LEFT($M39,4)="Soma"</formula>
    </cfRule>
    <cfRule type="expression" dxfId="7692" priority="2351">
      <formula>LEFT($M39,7)="Exemplo"</formula>
    </cfRule>
    <cfRule type="expression" dxfId="7691" priority="2352">
      <formula>$N39+$O39&lt;1</formula>
    </cfRule>
    <cfRule type="expression" dxfId="7690" priority="2353">
      <formula>LEFT($M39,4)="Soma"</formula>
    </cfRule>
    <cfRule type="expression" dxfId="7689" priority="2354">
      <formula>LEFT($M39,7)="Exemplo"</formula>
    </cfRule>
    <cfRule type="expression" dxfId="7688" priority="2355">
      <formula>$N39+$O39&lt;1</formula>
    </cfRule>
    <cfRule type="expression" dxfId="7687" priority="2356">
      <formula>LEFT($M39,4)="Soma"</formula>
    </cfRule>
    <cfRule type="expression" dxfId="7686" priority="2360">
      <formula>LEFT($M39,7)="Exemplo"</formula>
    </cfRule>
    <cfRule type="expression" dxfId="7685" priority="2361">
      <formula>$N39+$O39&lt;1</formula>
    </cfRule>
    <cfRule type="expression" dxfId="7684" priority="2362">
      <formula>LEFT($M39,4)="Soma"</formula>
    </cfRule>
    <cfRule type="expression" dxfId="7683" priority="2370">
      <formula>LEFT($M39,7)="Exemplo"</formula>
    </cfRule>
    <cfRule type="expression" dxfId="7682" priority="2371">
      <formula>$N39+$O39&lt;1</formula>
    </cfRule>
    <cfRule type="expression" dxfId="7681" priority="2372">
      <formula>LEFT($M39,4)="Soma"</formula>
    </cfRule>
    <cfRule type="expression" dxfId="7680" priority="2373">
      <formula>LEFT($M39,7)="Exemplo"</formula>
    </cfRule>
    <cfRule type="expression" dxfId="7679" priority="2374">
      <formula>$N39+$O39&lt;1</formula>
    </cfRule>
    <cfRule type="expression" dxfId="7678" priority="2375">
      <formula>LEFT($M39,4)="Soma"</formula>
    </cfRule>
    <cfRule type="expression" dxfId="7677" priority="2376">
      <formula>LEFT($M39,7)="Exemplo"</formula>
    </cfRule>
    <cfRule type="expression" dxfId="7676" priority="2377">
      <formula>$N39+$O39&lt;1</formula>
    </cfRule>
    <cfRule type="expression" dxfId="7675" priority="2378">
      <formula>LEFT($M39,4)="Soma"</formula>
    </cfRule>
    <cfRule type="expression" dxfId="7674" priority="2379">
      <formula>LEFT($M39,7)="Exemplo"</formula>
    </cfRule>
    <cfRule type="expression" dxfId="7673" priority="2380">
      <formula>$N39+$O39&lt;1</formula>
    </cfRule>
    <cfRule type="expression" dxfId="7672" priority="2381">
      <formula>LEFT($M39,4)="Soma"</formula>
    </cfRule>
    <cfRule type="expression" dxfId="7671" priority="2382">
      <formula>LEFT($M39,7)="Exemplo"</formula>
    </cfRule>
    <cfRule type="expression" dxfId="7670" priority="2383">
      <formula>$N39+$O39&lt;1</formula>
    </cfRule>
    <cfRule type="expression" dxfId="7669" priority="2384">
      <formula>LEFT($M39,4)="Soma"</formula>
    </cfRule>
    <cfRule type="expression" dxfId="7668" priority="2385">
      <formula>LEFT($M39,7)="Exemplo"</formula>
    </cfRule>
    <cfRule type="expression" dxfId="7667" priority="2386">
      <formula>$N39+$O39&lt;1</formula>
    </cfRule>
    <cfRule type="expression" dxfId="7666" priority="2387">
      <formula>LEFT($M39,4)="Soma"</formula>
    </cfRule>
    <cfRule type="expression" dxfId="7665" priority="2388">
      <formula>LEFT($M39,7)="Exemplo"</formula>
    </cfRule>
    <cfRule type="expression" dxfId="7664" priority="2389">
      <formula>$N39+$O39&lt;1</formula>
    </cfRule>
    <cfRule type="expression" dxfId="7663" priority="2390">
      <formula>LEFT($M39,4)="Soma"</formula>
    </cfRule>
    <cfRule type="expression" dxfId="7662" priority="2391">
      <formula>LEFT($M39,7)="Exemplo"</formula>
    </cfRule>
    <cfRule type="expression" dxfId="7661" priority="2392">
      <formula>$N39+$O39&lt;1</formula>
    </cfRule>
    <cfRule type="expression" dxfId="7660" priority="2393">
      <formula>LEFT($M39,4)="Soma"</formula>
    </cfRule>
    <cfRule type="expression" dxfId="7659" priority="2395">
      <formula>LEFT($M39,7)="Exemplo"</formula>
    </cfRule>
    <cfRule type="expression" dxfId="7658" priority="2396">
      <formula>$N39+$O39&lt;1</formula>
    </cfRule>
    <cfRule type="expression" dxfId="7657" priority="2397">
      <formula>LEFT($M39,4)="Soma"</formula>
    </cfRule>
    <cfRule type="expression" dxfId="7656" priority="2398">
      <formula>LEFT($M39,7)="Exemplo"</formula>
    </cfRule>
    <cfRule type="expression" dxfId="7655" priority="2399">
      <formula>$N39+$O39&lt;1</formula>
    </cfRule>
    <cfRule type="expression" dxfId="7654" priority="2400">
      <formula>LEFT($M39,4)="Soma"</formula>
    </cfRule>
    <cfRule type="expression" dxfId="7653" priority="2401">
      <formula>LEFT($M39,7)="Exemplo"</formula>
    </cfRule>
    <cfRule type="expression" dxfId="7652" priority="2402">
      <formula>$N39+$O39&lt;1</formula>
    </cfRule>
    <cfRule type="expression" dxfId="7651" priority="2403">
      <formula>LEFT($M39,4)="Soma"</formula>
    </cfRule>
    <cfRule type="expression" dxfId="7650" priority="2404">
      <formula>LEFT($M39,7)="Exemplo"</formula>
    </cfRule>
    <cfRule type="expression" dxfId="7649" priority="2405">
      <formula>$N39+$O39&lt;1</formula>
    </cfRule>
    <cfRule type="expression" dxfId="7648" priority="2406">
      <formula>LEFT($M39,4)="Soma"</formula>
    </cfRule>
    <cfRule type="expression" dxfId="7647" priority="2407">
      <formula>LEFT($M39,7)="Exemplo"</formula>
    </cfRule>
    <cfRule type="expression" dxfId="7646" priority="2408">
      <formula>$N39+$O39&lt;1</formula>
    </cfRule>
    <cfRule type="expression" dxfId="7645" priority="2409">
      <formula>LEFT($M39,4)="Soma"</formula>
    </cfRule>
    <cfRule type="expression" dxfId="7644" priority="2410">
      <formula>LEFT($M39,7)="Exemplo"</formula>
    </cfRule>
    <cfRule type="expression" dxfId="7643" priority="2411">
      <formula>$N39+$O39&lt;1</formula>
    </cfRule>
    <cfRule type="expression" dxfId="7642" priority="2412">
      <formula>LEFT($M39,4)="Soma"</formula>
    </cfRule>
    <cfRule type="expression" dxfId="7641" priority="2413">
      <formula>LEFT($M39,7)="Exemplo"</formula>
    </cfRule>
    <cfRule type="expression" dxfId="7640" priority="2414">
      <formula>$N39+$O39&lt;1</formula>
    </cfRule>
    <cfRule type="expression" dxfId="7639" priority="2415">
      <formula>LEFT($M39,4)="Soma"</formula>
    </cfRule>
    <cfRule type="expression" dxfId="7638" priority="2416">
      <formula>LEFT($M39,7)="Exemplo"</formula>
    </cfRule>
    <cfRule type="expression" dxfId="7637" priority="2417">
      <formula>$N39+$O39&lt;1</formula>
    </cfRule>
    <cfRule type="expression" dxfId="7636" priority="2418">
      <formula>LEFT($M39,4)="Soma"</formula>
    </cfRule>
    <cfRule type="expression" dxfId="7635" priority="2419">
      <formula>LEFT($M39,7)="Exemplo"</formula>
    </cfRule>
    <cfRule type="expression" dxfId="7634" priority="2420">
      <formula>$N39+$O39&lt;1</formula>
    </cfRule>
    <cfRule type="expression" dxfId="7633" priority="2421">
      <formula>LEFT($M39,4)="Soma"</formula>
    </cfRule>
    <cfRule type="expression" dxfId="7632" priority="2422">
      <formula>LEFT($M39,7)="Exemplo"</formula>
    </cfRule>
    <cfRule type="expression" dxfId="7631" priority="2423">
      <formula>$N39+$O39&lt;1</formula>
    </cfRule>
    <cfRule type="expression" dxfId="7630" priority="2424">
      <formula>LEFT($M39,4)="Soma"</formula>
    </cfRule>
    <cfRule type="expression" dxfId="7629" priority="2425">
      <formula>LEFT($M39,7)="Exemplo"</formula>
    </cfRule>
    <cfRule type="expression" dxfId="7628" priority="2426">
      <formula>$N39+$O39&lt;1</formula>
    </cfRule>
    <cfRule type="expression" dxfId="7627" priority="2427">
      <formula>LEFT($M39,4)="Soma"</formula>
    </cfRule>
    <cfRule type="expression" dxfId="7626" priority="2428">
      <formula>LEFT($M39,7)="Exemplo"</formula>
    </cfRule>
    <cfRule type="expression" dxfId="7625" priority="2429">
      <formula>$N39+$O39&lt;1</formula>
    </cfRule>
    <cfRule type="expression" dxfId="7624" priority="2430">
      <formula>LEFT($M39,4)="Soma"</formula>
    </cfRule>
    <cfRule type="expression" dxfId="7623" priority="2431">
      <formula>LEFT($M39,7)="Exemplo"</formula>
    </cfRule>
    <cfRule type="expression" dxfId="7622" priority="2432">
      <formula>$N39+$O39&lt;1</formula>
    </cfRule>
    <cfRule type="expression" dxfId="7621" priority="2433">
      <formula>LEFT($M39,4)="Soma"</formula>
    </cfRule>
    <cfRule type="expression" dxfId="7620" priority="2434">
      <formula>LEFT($M39,7)="Exemplo"</formula>
    </cfRule>
    <cfRule type="expression" dxfId="7619" priority="2435">
      <formula>$N39+$O39&lt;1</formula>
    </cfRule>
    <cfRule type="expression" dxfId="7618" priority="2436">
      <formula>LEFT($M39,4)="Soma"</formula>
    </cfRule>
    <cfRule type="expression" dxfId="7617" priority="2437">
      <formula>LEFT($M39,7)="Exemplo"</formula>
    </cfRule>
    <cfRule type="expression" dxfId="7616" priority="2438">
      <formula>$N39+$O39&lt;1</formula>
    </cfRule>
    <cfRule type="expression" dxfId="7615" priority="2439">
      <formula>LEFT($M39,4)="Soma"</formula>
    </cfRule>
    <cfRule type="expression" dxfId="7614" priority="2440">
      <formula>LEFT($M39,7)="Exemplo"</formula>
    </cfRule>
    <cfRule type="expression" dxfId="7613" priority="2441">
      <formula>$N39+$O39&lt;1</formula>
    </cfRule>
    <cfRule type="expression" dxfId="7612" priority="2442">
      <formula>LEFT($M39,4)="Soma"</formula>
    </cfRule>
    <cfRule type="expression" dxfId="7611" priority="2443">
      <formula>LEFT($M39,7)="Exemplo"</formula>
    </cfRule>
    <cfRule type="expression" dxfId="7610" priority="2444">
      <formula>$N39+$O39&lt;1</formula>
    </cfRule>
    <cfRule type="expression" dxfId="7609" priority="2445">
      <formula>LEFT($M39,4)="Soma"</formula>
    </cfRule>
    <cfRule type="expression" dxfId="7608" priority="2452">
      <formula>LEFT($M39,7)="Exemplo"</formula>
    </cfRule>
    <cfRule type="expression" dxfId="7607" priority="2453">
      <formula>$N39+$O39&lt;1</formula>
    </cfRule>
    <cfRule type="expression" dxfId="7606" priority="2454">
      <formula>LEFT($M39,4)="Soma"</formula>
    </cfRule>
    <cfRule type="expression" dxfId="7605" priority="2455">
      <formula>LEFT($M39,7)="Exemplo"</formula>
    </cfRule>
    <cfRule type="expression" dxfId="7604" priority="2456">
      <formula>$N39+$O39&lt;1</formula>
    </cfRule>
    <cfRule type="expression" dxfId="7603" priority="2457">
      <formula>LEFT($M39,4)="Soma"</formula>
    </cfRule>
    <cfRule type="expression" dxfId="7602" priority="2458">
      <formula>LEFT($M39,7)="Exemplo"</formula>
    </cfRule>
    <cfRule type="expression" dxfId="7601" priority="2459">
      <formula>$N39+$O39&lt;1</formula>
    </cfRule>
    <cfRule type="expression" dxfId="7600" priority="2460">
      <formula>LEFT($M39,4)="Soma"</formula>
    </cfRule>
    <cfRule type="expression" dxfId="7599" priority="2461">
      <formula>LEFT($M39,7)="Exemplo"</formula>
    </cfRule>
    <cfRule type="expression" dxfId="7598" priority="2462">
      <formula>$N39+$O39&lt;1</formula>
    </cfRule>
    <cfRule type="expression" dxfId="7597" priority="2463">
      <formula>LEFT($M39,4)="Soma"</formula>
    </cfRule>
    <cfRule type="expression" dxfId="7596" priority="2464">
      <formula>LEFT($M39,7)="Exemplo"</formula>
    </cfRule>
    <cfRule type="expression" dxfId="7595" priority="2465">
      <formula>$N39+$O39&lt;1</formula>
    </cfRule>
    <cfRule type="expression" dxfId="7594" priority="2466">
      <formula>LEFT($M39,4)="Soma"</formula>
    </cfRule>
    <cfRule type="expression" dxfId="7593" priority="2467">
      <formula>LEFT($M39,7)="Exemplo"</formula>
    </cfRule>
    <cfRule type="expression" dxfId="7592" priority="2468">
      <formula>$N39+$O39&lt;1</formula>
    </cfRule>
    <cfRule type="expression" dxfId="7591" priority="2469">
      <formula>LEFT($M39,4)="Soma"</formula>
    </cfRule>
    <cfRule type="expression" dxfId="7590" priority="2470">
      <formula>LEFT($M39,7)="Exemplo"</formula>
    </cfRule>
    <cfRule type="expression" dxfId="7589" priority="2471">
      <formula>$N39+$O39&lt;1</formula>
    </cfRule>
    <cfRule type="expression" dxfId="7588" priority="2472">
      <formula>LEFT($M39,4)="Soma"</formula>
    </cfRule>
    <cfRule type="expression" dxfId="7587" priority="2473">
      <formula>LEFT($M39,7)="Exemplo"</formula>
    </cfRule>
    <cfRule type="expression" dxfId="7586" priority="2474">
      <formula>$N39+$O39&lt;1</formula>
    </cfRule>
    <cfRule type="expression" dxfId="7585" priority="2475">
      <formula>LEFT($M39,4)="Soma"</formula>
    </cfRule>
    <cfRule type="expression" dxfId="7584" priority="2476">
      <formula>LEFT($M39,7)="Exemplo"</formula>
    </cfRule>
    <cfRule type="expression" dxfId="7583" priority="2477">
      <formula>$N39+$O39&lt;1</formula>
    </cfRule>
    <cfRule type="expression" dxfId="7582" priority="2478">
      <formula>LEFT($M39,4)="Soma"</formula>
    </cfRule>
    <cfRule type="expression" dxfId="7581" priority="2479">
      <formula>LEFT($M39,7)="Exemplo"</formula>
    </cfRule>
    <cfRule type="expression" dxfId="7580" priority="2480">
      <formula>$N39+$O39&lt;1</formula>
    </cfRule>
    <cfRule type="expression" dxfId="7579" priority="2481">
      <formula>LEFT($M39,4)="Soma"</formula>
    </cfRule>
    <cfRule type="expression" dxfId="7578" priority="2482">
      <formula>LEFT($M39,7)="Exemplo"</formula>
    </cfRule>
    <cfRule type="expression" dxfId="7577" priority="2483">
      <formula>$N39+$O39&lt;1</formula>
    </cfRule>
    <cfRule type="expression" dxfId="7576" priority="2484">
      <formula>LEFT($M39,4)="Soma"</formula>
    </cfRule>
    <cfRule type="expression" dxfId="7575" priority="2485">
      <formula>LEFT($M39,7)="Exemplo"</formula>
    </cfRule>
    <cfRule type="expression" dxfId="7574" priority="2486">
      <formula>$N39+$O39&lt;1</formula>
    </cfRule>
    <cfRule type="expression" dxfId="7573" priority="2487">
      <formula>LEFT($M39,4)="Soma"</formula>
    </cfRule>
    <cfRule type="expression" dxfId="7572" priority="2488">
      <formula>LEFT($M39,7)="Exemplo"</formula>
    </cfRule>
    <cfRule type="expression" dxfId="7571" priority="2489">
      <formula>$N39+$O39&lt;1</formula>
    </cfRule>
    <cfRule type="expression" dxfId="7570" priority="2490">
      <formula>LEFT($M39,4)="Soma"</formula>
    </cfRule>
    <cfRule type="expression" dxfId="7569" priority="2491">
      <formula>LEFT($M39,7)="Exemplo"</formula>
    </cfRule>
    <cfRule type="expression" dxfId="7568" priority="2492">
      <formula>$N39+$O39&lt;1</formula>
    </cfRule>
    <cfRule type="expression" dxfId="7567" priority="2493">
      <formula>LEFT($M39,4)="Soma"</formula>
    </cfRule>
    <cfRule type="expression" dxfId="7566" priority="2494">
      <formula>LEFT($M39,7)="Exemplo"</formula>
    </cfRule>
    <cfRule type="expression" dxfId="7565" priority="2495">
      <formula>$N39+$O39&lt;1</formula>
    </cfRule>
    <cfRule type="expression" dxfId="7564" priority="2496">
      <formula>LEFT($M39,4)="Soma"</formula>
    </cfRule>
    <cfRule type="expression" dxfId="7563" priority="2498">
      <formula>LEFT($M39,7)="Exemplo"</formula>
    </cfRule>
    <cfRule type="expression" dxfId="7562" priority="2499">
      <formula>$N39+$O39&lt;1</formula>
    </cfRule>
    <cfRule type="expression" dxfId="7561" priority="2500">
      <formula>LEFT($M39,4)="Soma"</formula>
    </cfRule>
    <cfRule type="expression" dxfId="7560" priority="2501">
      <formula>LEFT($M39,7)="Exemplo"</formula>
    </cfRule>
    <cfRule type="expression" dxfId="7559" priority="2502">
      <formula>$N39+$O39&lt;1</formula>
    </cfRule>
    <cfRule type="expression" dxfId="7558" priority="2503">
      <formula>LEFT($M39,4)="Soma"</formula>
    </cfRule>
    <cfRule type="expression" dxfId="7557" priority="2504">
      <formula>LEFT($M39,7)="Exemplo"</formula>
    </cfRule>
    <cfRule type="expression" dxfId="7556" priority="2505">
      <formula>$N39+$O39&lt;1</formula>
    </cfRule>
    <cfRule type="expression" dxfId="7555" priority="2506">
      <formula>LEFT($M39,4)="Soma"</formula>
    </cfRule>
    <cfRule type="expression" dxfId="7554" priority="2507">
      <formula>LEFT($M39,7)="Exemplo"</formula>
    </cfRule>
    <cfRule type="expression" dxfId="7553" priority="2508">
      <formula>$N39+$O39&lt;1</formula>
    </cfRule>
    <cfRule type="expression" dxfId="7552" priority="2509">
      <formula>LEFT($M39,4)="Soma"</formula>
    </cfRule>
    <cfRule type="expression" dxfId="7551" priority="2510">
      <formula>LEFT($M39,7)="Exemplo"</formula>
    </cfRule>
    <cfRule type="expression" dxfId="7550" priority="2511">
      <formula>$N39+$O39&lt;1</formula>
    </cfRule>
    <cfRule type="expression" dxfId="7549" priority="2512">
      <formula>LEFT($M39,4)="Soma"</formula>
    </cfRule>
    <cfRule type="expression" dxfId="7548" priority="2513">
      <formula>LEFT($M39,7)="Exemplo"</formula>
    </cfRule>
    <cfRule type="expression" dxfId="7547" priority="2514">
      <formula>$N39+$O39&lt;1</formula>
    </cfRule>
    <cfRule type="expression" dxfId="7546" priority="2515">
      <formula>LEFT($M39,4)="Soma"</formula>
    </cfRule>
    <cfRule type="expression" dxfId="7545" priority="2516">
      <formula>LEFT($M39,7)="Exemplo"</formula>
    </cfRule>
    <cfRule type="expression" dxfId="7544" priority="2517">
      <formula>$N39+$O39&lt;1</formula>
    </cfRule>
    <cfRule type="expression" dxfId="7543" priority="2518">
      <formula>LEFT($M39,4)="Soma"</formula>
    </cfRule>
    <cfRule type="expression" dxfId="7542" priority="2519">
      <formula>LEFT($M39,7)="Exemplo"</formula>
    </cfRule>
    <cfRule type="expression" dxfId="7541" priority="2520">
      <formula>$N39+$O39&lt;1</formula>
    </cfRule>
    <cfRule type="expression" dxfId="7540" priority="2521">
      <formula>LEFT($M39,4)="Soma"</formula>
    </cfRule>
    <cfRule type="expression" dxfId="7539" priority="2522">
      <formula>LEFT($M39,7)="Exemplo"</formula>
    </cfRule>
    <cfRule type="expression" dxfId="7538" priority="2523">
      <formula>$N39+$O39&lt;1</formula>
    </cfRule>
    <cfRule type="expression" dxfId="7537" priority="2524">
      <formula>LEFT($M39,4)="Soma"</formula>
    </cfRule>
    <cfRule type="expression" dxfId="7536" priority="2525">
      <formula>LEFT($M39,7)="Exemplo"</formula>
    </cfRule>
    <cfRule type="expression" dxfId="7535" priority="2526">
      <formula>$N39+$O39&lt;1</formula>
    </cfRule>
    <cfRule type="expression" dxfId="7534" priority="2527">
      <formula>LEFT($M39,4)="Soma"</formula>
    </cfRule>
    <cfRule type="expression" dxfId="7533" priority="2528">
      <formula>LEFT($M39,7)="Exemplo"</formula>
    </cfRule>
    <cfRule type="expression" dxfId="7532" priority="2529">
      <formula>$N39+$O39&lt;1</formula>
    </cfRule>
    <cfRule type="expression" dxfId="7531" priority="2530">
      <formula>LEFT($M39,4)="Soma"</formula>
    </cfRule>
    <cfRule type="expression" dxfId="7530" priority="2531">
      <formula>LEFT($M39,7)="Exemplo"</formula>
    </cfRule>
    <cfRule type="expression" dxfId="7529" priority="2532">
      <formula>$N39+$O39&lt;1</formula>
    </cfRule>
    <cfRule type="expression" dxfId="7528" priority="2533">
      <formula>LEFT($M39,4)="Soma"</formula>
    </cfRule>
    <cfRule type="expression" dxfId="7527" priority="2537">
      <formula>LEFT($M39,7)="Exemplo"</formula>
    </cfRule>
    <cfRule type="expression" dxfId="7526" priority="2538">
      <formula>$N39+$O39&lt;1</formula>
    </cfRule>
    <cfRule type="expression" dxfId="7525" priority="2539">
      <formula>LEFT($M39,4)="Soma"</formula>
    </cfRule>
    <cfRule type="expression" dxfId="7524" priority="2547">
      <formula>LEFT($M39,7)="Exemplo"</formula>
    </cfRule>
    <cfRule type="expression" dxfId="7523" priority="2548">
      <formula>$N39+$O39&lt;1</formula>
    </cfRule>
    <cfRule type="expression" dxfId="7522" priority="2549">
      <formula>LEFT($M39,4)="Soma"</formula>
    </cfRule>
    <cfRule type="expression" dxfId="7521" priority="2550">
      <formula>LEFT($M39,7)="Exemplo"</formula>
    </cfRule>
    <cfRule type="expression" dxfId="7520" priority="2551">
      <formula>$N39+$O39&lt;1</formula>
    </cfRule>
    <cfRule type="expression" dxfId="7519" priority="2552">
      <formula>LEFT($M39,4)="Soma"</formula>
    </cfRule>
    <cfRule type="expression" dxfId="7518" priority="2553">
      <formula>LEFT($M39,7)="Exemplo"</formula>
    </cfRule>
    <cfRule type="expression" dxfId="7517" priority="2554">
      <formula>$N39+$O39&lt;1</formula>
    </cfRule>
    <cfRule type="expression" dxfId="7516" priority="2555">
      <formula>LEFT($M39,4)="Soma"</formula>
    </cfRule>
    <cfRule type="expression" dxfId="7515" priority="2556">
      <formula>LEFT($M39,7)="Exemplo"</formula>
    </cfRule>
    <cfRule type="expression" dxfId="7514" priority="2557">
      <formula>$N39+$O39&lt;1</formula>
    </cfRule>
    <cfRule type="expression" dxfId="7513" priority="2558">
      <formula>LEFT($M39,4)="Soma"</formula>
    </cfRule>
    <cfRule type="expression" dxfId="7512" priority="2559">
      <formula>LEFT($M39,7)="Exemplo"</formula>
    </cfRule>
    <cfRule type="expression" dxfId="7511" priority="2560">
      <formula>$N39+$O39&lt;1</formula>
    </cfRule>
    <cfRule type="expression" dxfId="7510" priority="2561">
      <formula>LEFT($M39,4)="Soma"</formula>
    </cfRule>
    <cfRule type="expression" dxfId="7509" priority="2562">
      <formula>LEFT($M39,7)="Exemplo"</formula>
    </cfRule>
    <cfRule type="expression" dxfId="7508" priority="2563">
      <formula>$N39+$O39&lt;1</formula>
    </cfRule>
    <cfRule type="expression" dxfId="7507" priority="2564">
      <formula>LEFT($M39,4)="Soma"</formula>
    </cfRule>
    <cfRule type="expression" dxfId="7506" priority="2565">
      <formula>LEFT($M39,7)="Exemplo"</formula>
    </cfRule>
    <cfRule type="expression" dxfId="7505" priority="2566">
      <formula>$N39+$O39&lt;1</formula>
    </cfRule>
    <cfRule type="expression" dxfId="7504" priority="2567">
      <formula>LEFT($M39,4)="Soma"</formula>
    </cfRule>
    <cfRule type="expression" dxfId="7503" priority="2568">
      <formula>LEFT($M39,7)="Exemplo"</formula>
    </cfRule>
    <cfRule type="expression" dxfId="7502" priority="2569">
      <formula>$N39+$O39&lt;1</formula>
    </cfRule>
    <cfRule type="expression" dxfId="7501" priority="2570">
      <formula>LEFT($M39,4)="Soma"</formula>
    </cfRule>
    <cfRule type="expression" dxfId="7500" priority="2572">
      <formula>LEFT($M39,7)="Exemplo"</formula>
    </cfRule>
    <cfRule type="expression" dxfId="7499" priority="2573">
      <formula>$N39+$O39&lt;1</formula>
    </cfRule>
    <cfRule type="expression" dxfId="7498" priority="2574">
      <formula>LEFT($M39,4)="Soma"</formula>
    </cfRule>
    <cfRule type="expression" dxfId="7497" priority="2575">
      <formula>LEFT($M39,7)="Exemplo"</formula>
    </cfRule>
    <cfRule type="expression" dxfId="7496" priority="2576">
      <formula>$N39+$O39&lt;1</formula>
    </cfRule>
    <cfRule type="expression" dxfId="7495" priority="2577">
      <formula>LEFT($M39,4)="Soma"</formula>
    </cfRule>
    <cfRule type="expression" dxfId="7494" priority="2578">
      <formula>LEFT($M39,7)="Exemplo"</formula>
    </cfRule>
    <cfRule type="expression" dxfId="7493" priority="2579">
      <formula>$N39+$O39&lt;1</formula>
    </cfRule>
    <cfRule type="expression" dxfId="7492" priority="2580">
      <formula>LEFT($M39,4)="Soma"</formula>
    </cfRule>
    <cfRule type="expression" dxfId="7491" priority="2581">
      <formula>LEFT($M39,7)="Exemplo"</formula>
    </cfRule>
    <cfRule type="expression" dxfId="7490" priority="2582">
      <formula>$N39+$O39&lt;1</formula>
    </cfRule>
    <cfRule type="expression" dxfId="7489" priority="2583">
      <formula>LEFT($M39,4)="Soma"</formula>
    </cfRule>
    <cfRule type="expression" dxfId="7488" priority="2584">
      <formula>LEFT($M39,7)="Exemplo"</formula>
    </cfRule>
    <cfRule type="expression" dxfId="7487" priority="2585">
      <formula>$N39+$O39&lt;1</formula>
    </cfRule>
    <cfRule type="expression" dxfId="7486" priority="2586">
      <formula>LEFT($M39,4)="Soma"</formula>
    </cfRule>
    <cfRule type="expression" dxfId="7485" priority="2587">
      <formula>LEFT($M39,7)="Exemplo"</formula>
    </cfRule>
    <cfRule type="expression" dxfId="7484" priority="2588">
      <formula>$N39+$O39&lt;1</formula>
    </cfRule>
    <cfRule type="expression" dxfId="7483" priority="2589">
      <formula>LEFT($M39,4)="Soma"</formula>
    </cfRule>
    <cfRule type="expression" dxfId="7482" priority="2590">
      <formula>LEFT($M39,7)="Exemplo"</formula>
    </cfRule>
    <cfRule type="expression" dxfId="7481" priority="2591">
      <formula>$N39+$O39&lt;1</formula>
    </cfRule>
    <cfRule type="expression" dxfId="7480" priority="2592">
      <formula>LEFT($M39,4)="Soma"</formula>
    </cfRule>
    <cfRule type="expression" dxfId="7479" priority="2593">
      <formula>LEFT($M39,7)="Exemplo"</formula>
    </cfRule>
    <cfRule type="expression" dxfId="7478" priority="2594">
      <formula>$N39+$O39&lt;1</formula>
    </cfRule>
    <cfRule type="expression" dxfId="7477" priority="2595">
      <formula>LEFT($M39,4)="Soma"</formula>
    </cfRule>
    <cfRule type="expression" dxfId="7476" priority="2596">
      <formula>LEFT($M39,7)="Exemplo"</formula>
    </cfRule>
    <cfRule type="expression" dxfId="7475" priority="2597">
      <formula>$N39+$O39&lt;1</formula>
    </cfRule>
    <cfRule type="expression" dxfId="7474" priority="2598">
      <formula>LEFT($M39,4)="Soma"</formula>
    </cfRule>
    <cfRule type="expression" dxfId="7473" priority="2599">
      <formula>LEFT($M39,7)="Exemplo"</formula>
    </cfRule>
    <cfRule type="expression" dxfId="7472" priority="2600">
      <formula>$N39+$O39&lt;1</formula>
    </cfRule>
    <cfRule type="expression" dxfId="7471" priority="10299">
      <formula>LEFT($M39,4)="Soma"</formula>
    </cfRule>
    <cfRule type="expression" dxfId="7470" priority="10298">
      <formula>$N39+$O39&lt;1</formula>
    </cfRule>
    <cfRule type="expression" dxfId="7469" priority="10297">
      <formula>LEFT($M39,7)="Exemplo"</formula>
    </cfRule>
    <cfRule type="expression" dxfId="7468" priority="2658">
      <formula>LEFT($M39,4)="Soma"</formula>
    </cfRule>
    <cfRule type="expression" dxfId="7467" priority="2659">
      <formula>LEFT($M39,7)="Exemplo"</formula>
    </cfRule>
    <cfRule type="expression" dxfId="7466" priority="10296">
      <formula>LEFT($M39,4)="Soma"</formula>
    </cfRule>
    <cfRule type="expression" dxfId="7465" priority="10295">
      <formula>$N39+$O39&lt;1</formula>
    </cfRule>
    <cfRule type="expression" dxfId="7464" priority="10294">
      <formula>LEFT($M39,7)="Exemplo"</formula>
    </cfRule>
    <cfRule type="expression" dxfId="7463" priority="10293">
      <formula>LEFT($M39,4)="Soma"</formula>
    </cfRule>
    <cfRule type="expression" dxfId="7462" priority="10292">
      <formula>$N39+$O39&lt;1</formula>
    </cfRule>
    <cfRule type="expression" dxfId="7461" priority="10291">
      <formula>LEFT($M39,7)="Exemplo"</formula>
    </cfRule>
    <cfRule type="expression" dxfId="7460" priority="10290">
      <formula>LEFT($M39,4)="Soma"</formula>
    </cfRule>
    <cfRule type="expression" dxfId="7459" priority="10289">
      <formula>$N39+$O39&lt;1</formula>
    </cfRule>
    <cfRule type="expression" dxfId="7458" priority="10288">
      <formula>LEFT($M39,7)="Exemplo"</formula>
    </cfRule>
    <cfRule type="expression" dxfId="7457" priority="10287">
      <formula>LEFT($M39,4)="Soma"</formula>
    </cfRule>
    <cfRule type="expression" dxfId="7456" priority="10286">
      <formula>$N39+$O39&lt;1</formula>
    </cfRule>
    <cfRule type="expression" dxfId="7455" priority="10285">
      <formula>LEFT($M39,7)="Exemplo"</formula>
    </cfRule>
    <cfRule type="expression" dxfId="7454" priority="10284">
      <formula>LEFT($M39,4)="Soma"</formula>
    </cfRule>
    <cfRule type="expression" dxfId="7453" priority="10283">
      <formula>$N39+$O39&lt;1</formula>
    </cfRule>
    <cfRule type="expression" dxfId="7452" priority="10282">
      <formula>LEFT($M39,7)="Exemplo"</formula>
    </cfRule>
    <cfRule type="expression" dxfId="7451" priority="10281">
      <formula>LEFT($M39,4)="Soma"</formula>
    </cfRule>
    <cfRule type="expression" dxfId="7450" priority="10280">
      <formula>$N39+$O39&lt;1</formula>
    </cfRule>
    <cfRule type="expression" dxfId="7449" priority="10279">
      <formula>LEFT($M39,7)="Exemplo"</formula>
    </cfRule>
    <cfRule type="expression" dxfId="7448" priority="697">
      <formula>LEFT($M39,7)="Exemplo"</formula>
    </cfRule>
    <cfRule type="expression" dxfId="7447" priority="698">
      <formula>$N39+$O39&lt;1</formula>
    </cfRule>
    <cfRule type="expression" dxfId="7446" priority="699">
      <formula>LEFT($M39,4)="Soma"</formula>
    </cfRule>
    <cfRule type="expression" dxfId="7445" priority="700">
      <formula>LEFT($M39,7)="Exemplo"</formula>
    </cfRule>
    <cfRule type="expression" dxfId="7444" priority="701">
      <formula>$N39+$O39&lt;1</formula>
    </cfRule>
    <cfRule type="expression" dxfId="7443" priority="702">
      <formula>LEFT($M39,4)="Soma"</formula>
    </cfRule>
    <cfRule type="expression" dxfId="7442" priority="703">
      <formula>LEFT($M39,7)="Exemplo"</formula>
    </cfRule>
    <cfRule type="expression" dxfId="7441" priority="704">
      <formula>$N39+$O39&lt;1</formula>
    </cfRule>
    <cfRule type="expression" dxfId="7440" priority="705">
      <formula>LEFT($M39,4)="Soma"</formula>
    </cfRule>
    <cfRule type="expression" dxfId="7439" priority="706">
      <formula>LEFT($M39,7)="Exemplo"</formula>
    </cfRule>
    <cfRule type="expression" dxfId="7438" priority="707">
      <formula>$N39+$O39&lt;1</formula>
    </cfRule>
    <cfRule type="expression" dxfId="7437" priority="708">
      <formula>LEFT($M39,4)="Soma"</formula>
    </cfRule>
    <cfRule type="expression" dxfId="7436" priority="709">
      <formula>LEFT($M39,7)="Exemplo"</formula>
    </cfRule>
    <cfRule type="expression" dxfId="7435" priority="710">
      <formula>$N39+$O39&lt;1</formula>
    </cfRule>
    <cfRule type="expression" dxfId="7434" priority="711">
      <formula>LEFT($M39,4)="Soma"</formula>
    </cfRule>
    <cfRule type="expression" dxfId="7433" priority="712">
      <formula>LEFT($M39,7)="Exemplo"</formula>
    </cfRule>
    <cfRule type="expression" dxfId="7432" priority="713">
      <formula>$N39+$O39&lt;1</formula>
    </cfRule>
    <cfRule type="expression" dxfId="7431" priority="714">
      <formula>LEFT($M39,4)="Soma"</formula>
    </cfRule>
    <cfRule type="expression" dxfId="7430" priority="715">
      <formula>LEFT($M39,7)="Exemplo"</formula>
    </cfRule>
    <cfRule type="expression" dxfId="7429" priority="716">
      <formula>$N39+$O39&lt;1</formula>
    </cfRule>
    <cfRule type="expression" dxfId="7428" priority="717">
      <formula>LEFT($M39,4)="Soma"</formula>
    </cfRule>
    <cfRule type="expression" dxfId="7427" priority="718">
      <formula>LEFT($M39,7)="Exemplo"</formula>
    </cfRule>
    <cfRule type="expression" dxfId="7426" priority="719">
      <formula>$N39+$O39&lt;1</formula>
    </cfRule>
    <cfRule type="expression" dxfId="7425" priority="720">
      <formula>LEFT($M39,4)="Soma"</formula>
    </cfRule>
    <cfRule type="expression" dxfId="7424" priority="721">
      <formula>LEFT($M39,7)="Exemplo"</formula>
    </cfRule>
    <cfRule type="expression" dxfId="7423" priority="722">
      <formula>$N39+$O39&lt;1</formula>
    </cfRule>
    <cfRule type="expression" dxfId="7422" priority="723">
      <formula>LEFT($M39,4)="Soma"</formula>
    </cfRule>
    <cfRule type="expression" dxfId="7421" priority="724">
      <formula>LEFT($M39,7)="Exemplo"</formula>
    </cfRule>
    <cfRule type="expression" dxfId="7420" priority="725">
      <formula>$N39+$O39&lt;1</formula>
    </cfRule>
    <cfRule type="expression" dxfId="7419" priority="726">
      <formula>LEFT($M39,4)="Soma"</formula>
    </cfRule>
    <cfRule type="expression" dxfId="7418" priority="727">
      <formula>LEFT($M39,7)="Exemplo"</formula>
    </cfRule>
    <cfRule type="expression" dxfId="7417" priority="728">
      <formula>$N39+$O39&lt;1</formula>
    </cfRule>
    <cfRule type="expression" dxfId="7416" priority="729">
      <formula>LEFT($M39,4)="Soma"</formula>
    </cfRule>
    <cfRule type="expression" dxfId="7415" priority="730">
      <formula>LEFT($M39,7)="Exemplo"</formula>
    </cfRule>
    <cfRule type="expression" dxfId="7414" priority="731">
      <formula>$N39+$O39&lt;1</formula>
    </cfRule>
    <cfRule type="expression" dxfId="7413" priority="732">
      <formula>LEFT($M39,4)="Soma"</formula>
    </cfRule>
    <cfRule type="expression" dxfId="7412" priority="733">
      <formula>LEFT($M39,7)="Exemplo"</formula>
    </cfRule>
    <cfRule type="expression" dxfId="7411" priority="734">
      <formula>$N39+$O39&lt;1</formula>
    </cfRule>
    <cfRule type="expression" dxfId="7410" priority="735">
      <formula>LEFT($M39,4)="Soma"</formula>
    </cfRule>
    <cfRule type="expression" dxfId="7409" priority="736">
      <formula>LEFT($M39,7)="Exemplo"</formula>
    </cfRule>
    <cfRule type="expression" dxfId="7408" priority="737">
      <formula>$N39+$O39&lt;1</formula>
    </cfRule>
    <cfRule type="expression" dxfId="7407" priority="738">
      <formula>LEFT($M39,4)="Soma"</formula>
    </cfRule>
    <cfRule type="expression" dxfId="7406" priority="739">
      <formula>LEFT($M39,7)="Exemplo"</formula>
    </cfRule>
    <cfRule type="expression" dxfId="7405" priority="740">
      <formula>$N39+$O39&lt;1</formula>
    </cfRule>
    <cfRule type="expression" dxfId="7404" priority="741">
      <formula>LEFT($M39,4)="Soma"</formula>
    </cfRule>
    <cfRule type="expression" dxfId="7403" priority="742">
      <formula>LEFT($M39,7)="Exemplo"</formula>
    </cfRule>
    <cfRule type="expression" dxfId="7402" priority="743">
      <formula>$N39+$O39&lt;1</formula>
    </cfRule>
    <cfRule type="expression" dxfId="7401" priority="744">
      <formula>LEFT($M39,4)="Soma"</formula>
    </cfRule>
    <cfRule type="expression" dxfId="7400" priority="745">
      <formula>LEFT($M39,7)="Exemplo"</formula>
    </cfRule>
    <cfRule type="expression" dxfId="7399" priority="746">
      <formula>$N39+$O39&lt;1</formula>
    </cfRule>
    <cfRule type="expression" dxfId="7398" priority="747">
      <formula>LEFT($M39,4)="Soma"</formula>
    </cfRule>
    <cfRule type="expression" dxfId="7397" priority="2660">
      <formula>$N39+$O39&lt;1</formula>
    </cfRule>
    <cfRule type="expression" dxfId="7396" priority="748">
      <formula>LEFT($M39,7)="Exemplo"</formula>
    </cfRule>
    <cfRule type="expression" dxfId="7395" priority="749">
      <formula>$N39+$O39&lt;1</formula>
    </cfRule>
    <cfRule type="expression" dxfId="7394" priority="750">
      <formula>LEFT($M39,4)="Soma"</formula>
    </cfRule>
    <cfRule type="expression" dxfId="7393" priority="751">
      <formula>LEFT($M39,7)="Exemplo"</formula>
    </cfRule>
    <cfRule type="expression" dxfId="7392" priority="752">
      <formula>$N39+$O39&lt;1</formula>
    </cfRule>
    <cfRule type="expression" dxfId="7391" priority="753">
      <formula>LEFT($M39,4)="Soma"</formula>
    </cfRule>
    <cfRule type="expression" dxfId="7390" priority="754">
      <formula>LEFT($M39,7)="Exemplo"</formula>
    </cfRule>
    <cfRule type="expression" dxfId="7389" priority="755">
      <formula>$N39+$O39&lt;1</formula>
    </cfRule>
    <cfRule type="expression" dxfId="7388" priority="756">
      <formula>LEFT($M39,4)="Soma"</formula>
    </cfRule>
    <cfRule type="expression" dxfId="7387" priority="757">
      <formula>LEFT($M39,7)="Exemplo"</formula>
    </cfRule>
    <cfRule type="expression" dxfId="7386" priority="758">
      <formula>$N39+$O39&lt;1</formula>
    </cfRule>
    <cfRule type="expression" dxfId="7385" priority="759">
      <formula>LEFT($M39,4)="Soma"</formula>
    </cfRule>
    <cfRule type="expression" dxfId="7384" priority="760">
      <formula>LEFT($M39,7)="Exemplo"</formula>
    </cfRule>
    <cfRule type="expression" dxfId="7383" priority="761">
      <formula>$N39+$O39&lt;1</formula>
    </cfRule>
    <cfRule type="expression" dxfId="7382" priority="762">
      <formula>LEFT($M39,4)="Soma"</formula>
    </cfRule>
    <cfRule type="expression" dxfId="7381" priority="763">
      <formula>LEFT($M39,7)="Exemplo"</formula>
    </cfRule>
    <cfRule type="expression" dxfId="7380" priority="764">
      <formula>$N39+$O39&lt;1</formula>
    </cfRule>
    <cfRule type="expression" dxfId="7379" priority="765">
      <formula>LEFT($M39,4)="Soma"</formula>
    </cfRule>
    <cfRule type="expression" dxfId="7378" priority="766">
      <formula>LEFT($M39,7)="Exemplo"</formula>
    </cfRule>
    <cfRule type="expression" dxfId="7377" priority="767">
      <formula>$N39+$O39&lt;1</formula>
    </cfRule>
    <cfRule type="expression" dxfId="7376" priority="768">
      <formula>LEFT($M39,4)="Soma"</formula>
    </cfRule>
    <cfRule type="expression" dxfId="7375" priority="769">
      <formula>LEFT($M39,7)="Exemplo"</formula>
    </cfRule>
    <cfRule type="expression" dxfId="7374" priority="770">
      <formula>$N39+$O39&lt;1</formula>
    </cfRule>
    <cfRule type="expression" dxfId="7373" priority="771">
      <formula>LEFT($M39,4)="Soma"</formula>
    </cfRule>
    <cfRule type="expression" dxfId="7372" priority="772">
      <formula>LEFT($M39,7)="Exemplo"</formula>
    </cfRule>
    <cfRule type="expression" dxfId="7371" priority="773">
      <formula>$N39+$O39&lt;1</formula>
    </cfRule>
    <cfRule type="expression" dxfId="7370" priority="774">
      <formula>LEFT($M39,4)="Soma"</formula>
    </cfRule>
    <cfRule type="expression" dxfId="7369" priority="775">
      <formula>LEFT($M39,7)="Exemplo"</formula>
    </cfRule>
    <cfRule type="expression" dxfId="7368" priority="776">
      <formula>$N39+$O39&lt;1</formula>
    </cfRule>
    <cfRule type="expression" dxfId="7367" priority="777">
      <formula>LEFT($M39,4)="Soma"</formula>
    </cfRule>
    <cfRule type="expression" dxfId="7366" priority="778">
      <formula>LEFT($M39,7)="Exemplo"</formula>
    </cfRule>
    <cfRule type="expression" dxfId="7365" priority="779">
      <formula>$N39+$O39&lt;1</formula>
    </cfRule>
    <cfRule type="expression" dxfId="7364" priority="780">
      <formula>LEFT($M39,4)="Soma"</formula>
    </cfRule>
    <cfRule type="expression" dxfId="7363" priority="781">
      <formula>LEFT($M39,7)="Exemplo"</formula>
    </cfRule>
    <cfRule type="expression" dxfId="7362" priority="782">
      <formula>$N39+$O39&lt;1</formula>
    </cfRule>
    <cfRule type="expression" dxfId="7361" priority="783">
      <formula>LEFT($M39,4)="Soma"</formula>
    </cfRule>
    <cfRule type="expression" dxfId="7360" priority="784">
      <formula>LEFT($M39,7)="Exemplo"</formula>
    </cfRule>
    <cfRule type="expression" dxfId="7359" priority="785">
      <formula>$N39+$O39&lt;1</formula>
    </cfRule>
    <cfRule type="expression" dxfId="7358" priority="786">
      <formula>LEFT($M39,4)="Soma"</formula>
    </cfRule>
    <cfRule type="expression" dxfId="7357" priority="787">
      <formula>LEFT($M39,7)="Exemplo"</formula>
    </cfRule>
    <cfRule type="expression" dxfId="7356" priority="788">
      <formula>$N39+$O39&lt;1</formula>
    </cfRule>
    <cfRule type="expression" dxfId="7355" priority="789">
      <formula>LEFT($M39,4)="Soma"</formula>
    </cfRule>
    <cfRule type="expression" dxfId="7354" priority="790">
      <formula>LEFT($M39,7)="Exemplo"</formula>
    </cfRule>
    <cfRule type="expression" dxfId="7353" priority="791">
      <formula>$N39+$O39&lt;1</formula>
    </cfRule>
    <cfRule type="expression" dxfId="7352" priority="792">
      <formula>LEFT($M39,4)="Soma"</formula>
    </cfRule>
    <cfRule type="expression" dxfId="7351" priority="918">
      <formula>LEFT($M39,7)="Exemplo"</formula>
    </cfRule>
    <cfRule type="expression" dxfId="7350" priority="919">
      <formula>$N39+$O39&lt;1</formula>
    </cfRule>
    <cfRule type="expression" dxfId="7349" priority="920">
      <formula>LEFT($M39,4)="Soma"</formula>
    </cfRule>
    <cfRule type="expression" dxfId="7348" priority="921">
      <formula>LEFT($M39,7)="Exemplo"</formula>
    </cfRule>
    <cfRule type="expression" dxfId="7347" priority="922">
      <formula>$N39+$O39&lt;1</formula>
    </cfRule>
    <cfRule type="expression" dxfId="7346" priority="923">
      <formula>LEFT($M39,4)="Soma"</formula>
    </cfRule>
    <cfRule type="expression" dxfId="7345" priority="924">
      <formula>LEFT($M39,7)="Exemplo"</formula>
    </cfRule>
    <cfRule type="expression" dxfId="7344" priority="925">
      <formula>$N39+$O39&lt;1</formula>
    </cfRule>
    <cfRule type="expression" dxfId="7343" priority="926">
      <formula>LEFT($M39,4)="Soma"</formula>
    </cfRule>
    <cfRule type="expression" dxfId="7342" priority="927">
      <formula>LEFT($M39,7)="Exemplo"</formula>
    </cfRule>
    <cfRule type="expression" dxfId="7341" priority="928">
      <formula>$N39+$O39&lt;1</formula>
    </cfRule>
    <cfRule type="expression" dxfId="7340" priority="929">
      <formula>LEFT($M39,4)="Soma"</formula>
    </cfRule>
    <cfRule type="expression" dxfId="7339" priority="2664">
      <formula>LEFT($M39,4)="Soma"</formula>
    </cfRule>
    <cfRule type="expression" dxfId="7338" priority="10312">
      <formula>LEFT($M39,7)="Exemplo"</formula>
    </cfRule>
    <cfRule type="expression" dxfId="7337" priority="2671">
      <formula>LEFT($M39,7)="Exemplo"</formula>
    </cfRule>
    <cfRule type="expression" dxfId="7336" priority="2672">
      <formula>$N39+$O39&lt;1</formula>
    </cfRule>
    <cfRule type="expression" dxfId="7335" priority="2674">
      <formula>LEFT($M39,7)="Exemplo"</formula>
    </cfRule>
    <cfRule type="expression" dxfId="7334" priority="2661">
      <formula>LEFT($M39,4)="Soma"</formula>
    </cfRule>
    <cfRule type="expression" dxfId="7333" priority="2662">
      <formula>LEFT($M39,7)="Exemplo"</formula>
    </cfRule>
    <cfRule type="expression" dxfId="7332" priority="2663">
      <formula>$N39+$O39&lt;1</formula>
    </cfRule>
    <cfRule type="expression" dxfId="7331" priority="431">
      <formula>LEFT($M39,7)="Exemplo"</formula>
    </cfRule>
    <cfRule type="expression" dxfId="7330" priority="432">
      <formula>$N39+$O39&lt;1</formula>
    </cfRule>
    <cfRule type="expression" dxfId="7329" priority="433">
      <formula>LEFT($M39,4)="Soma"</formula>
    </cfRule>
    <cfRule type="expression" dxfId="7328" priority="434">
      <formula>LEFT($M39,7)="Exemplo"</formula>
    </cfRule>
    <cfRule type="expression" dxfId="7327" priority="435">
      <formula>$N39+$O39&lt;1</formula>
    </cfRule>
    <cfRule type="expression" dxfId="7326" priority="436">
      <formula>LEFT($M39,4)="Soma"</formula>
    </cfRule>
    <cfRule type="expression" dxfId="7325" priority="437">
      <formula>LEFT($M39,7)="Exemplo"</formula>
    </cfRule>
    <cfRule type="expression" dxfId="7324" priority="438">
      <formula>$N39+$O39&lt;1</formula>
    </cfRule>
    <cfRule type="expression" dxfId="7323" priority="439">
      <formula>LEFT($M39,4)="Soma"</formula>
    </cfRule>
    <cfRule type="expression" dxfId="7322" priority="440">
      <formula>LEFT($M39,7)="Exemplo"</formula>
    </cfRule>
    <cfRule type="expression" dxfId="7321" priority="441">
      <formula>$N39+$O39&lt;1</formula>
    </cfRule>
    <cfRule type="expression" dxfId="7320" priority="442">
      <formula>LEFT($M39,4)="Soma"</formula>
    </cfRule>
    <cfRule type="expression" dxfId="7319" priority="443">
      <formula>LEFT($M39,7)="Exemplo"</formula>
    </cfRule>
    <cfRule type="expression" dxfId="7318" priority="444">
      <formula>$N39+$O39&lt;1</formula>
    </cfRule>
    <cfRule type="expression" dxfId="7317" priority="445">
      <formula>LEFT($M39,4)="Soma"</formula>
    </cfRule>
    <cfRule type="expression" dxfId="7316" priority="461">
      <formula>LEFT($M39,7)="Exemplo"</formula>
    </cfRule>
    <cfRule type="expression" dxfId="7315" priority="2601">
      <formula>LEFT($M39,4)="Soma"</formula>
    </cfRule>
    <cfRule type="expression" dxfId="7314" priority="2602">
      <formula>LEFT($M39,7)="Exemplo"</formula>
    </cfRule>
    <cfRule type="expression" dxfId="7313" priority="2603">
      <formula>$N39+$O39&lt;1</formula>
    </cfRule>
    <cfRule type="expression" dxfId="7312" priority="2604">
      <formula>LEFT($M39,4)="Soma"</formula>
    </cfRule>
    <cfRule type="expression" dxfId="7311" priority="2605">
      <formula>LEFT($M39,7)="Exemplo"</formula>
    </cfRule>
    <cfRule type="expression" dxfId="7310" priority="2606">
      <formula>$N39+$O39&lt;1</formula>
    </cfRule>
    <cfRule type="expression" dxfId="7309" priority="2607">
      <formula>LEFT($M39,4)="Soma"</formula>
    </cfRule>
    <cfRule type="expression" dxfId="7308" priority="2608">
      <formula>LEFT($M39,7)="Exemplo"</formula>
    </cfRule>
    <cfRule type="expression" dxfId="7307" priority="2609">
      <formula>$N39+$O39&lt;1</formula>
    </cfRule>
    <cfRule type="expression" dxfId="7306" priority="2610">
      <formula>LEFT($M39,4)="Soma"</formula>
    </cfRule>
    <cfRule type="expression" dxfId="7305" priority="2611">
      <formula>LEFT($M39,7)="Exemplo"</formula>
    </cfRule>
    <cfRule type="expression" dxfId="7304" priority="2612">
      <formula>$N39+$O39&lt;1</formula>
    </cfRule>
    <cfRule type="expression" dxfId="7303" priority="2613">
      <formula>LEFT($M39,4)="Soma"</formula>
    </cfRule>
    <cfRule type="expression" dxfId="7302" priority="2614">
      <formula>LEFT($M39,7)="Exemplo"</formula>
    </cfRule>
    <cfRule type="expression" dxfId="7301" priority="2615">
      <formula>$N39+$O39&lt;1</formula>
    </cfRule>
    <cfRule type="expression" dxfId="7300" priority="2616">
      <formula>LEFT($M39,4)="Soma"</formula>
    </cfRule>
    <cfRule type="expression" dxfId="7299" priority="2617">
      <formula>LEFT($M39,7)="Exemplo"</formula>
    </cfRule>
    <cfRule type="expression" dxfId="7298" priority="2618">
      <formula>$N39+$O39&lt;1</formula>
    </cfRule>
    <cfRule type="expression" dxfId="7297" priority="2619">
      <formula>LEFT($M39,4)="Soma"</formula>
    </cfRule>
    <cfRule type="expression" dxfId="7296" priority="2620">
      <formula>LEFT($M39,7)="Exemplo"</formula>
    </cfRule>
    <cfRule type="expression" dxfId="7295" priority="2621">
      <formula>$N39+$O39&lt;1</formula>
    </cfRule>
    <cfRule type="expression" dxfId="7294" priority="2622">
      <formula>LEFT($M39,4)="Soma"</formula>
    </cfRule>
    <cfRule type="expression" dxfId="7293" priority="2623">
      <formula>LEFT($M39,7)="Exemplo"</formula>
    </cfRule>
    <cfRule type="expression" dxfId="7292" priority="29161">
      <formula>LEFT($M39,7)="Exemplo"</formula>
    </cfRule>
    <cfRule type="expression" dxfId="7291" priority="29162">
      <formula>$N39+$O39&lt;1</formula>
    </cfRule>
    <cfRule type="expression" dxfId="7290" priority="29163">
      <formula>LEFT($M39,4)="Soma"</formula>
    </cfRule>
    <cfRule type="expression" dxfId="7289" priority="29164">
      <formula>LEFT($M39,7)="Exemplo"</formula>
    </cfRule>
    <cfRule type="expression" dxfId="7288" priority="29165">
      <formula>$N39+$O39&lt;1</formula>
    </cfRule>
    <cfRule type="expression" dxfId="7287" priority="29166">
      <formula>LEFT($M39,4)="Soma"</formula>
    </cfRule>
    <cfRule type="expression" dxfId="7286" priority="29167">
      <formula>LEFT($M39,7)="Exemplo"</formula>
    </cfRule>
    <cfRule type="expression" dxfId="7285" priority="29168">
      <formula>$N39+$O39&lt;1</formula>
    </cfRule>
    <cfRule type="expression" dxfId="7284" priority="29169">
      <formula>LEFT($M39,4)="Soma"</formula>
    </cfRule>
    <cfRule type="expression" dxfId="7283" priority="29170">
      <formula>LEFT($M39,7)="Exemplo"</formula>
    </cfRule>
    <cfRule type="expression" dxfId="7282" priority="29171">
      <formula>$N39+$O39&lt;1</formula>
    </cfRule>
    <cfRule type="expression" dxfId="7281" priority="29172">
      <formula>LEFT($M39,4)="Soma"</formula>
    </cfRule>
    <cfRule type="expression" dxfId="7280" priority="29173">
      <formula>LEFT($M39,7)="Exemplo"</formula>
    </cfRule>
    <cfRule type="expression" dxfId="7279" priority="29174">
      <formula>$N39+$O39&lt;1</formula>
    </cfRule>
    <cfRule type="expression" dxfId="7278" priority="29175">
      <formula>LEFT($M39,4)="Soma"</formula>
    </cfRule>
    <cfRule type="expression" dxfId="7277" priority="29176">
      <formula>LEFT($M39,7)="Exemplo"</formula>
    </cfRule>
    <cfRule type="expression" dxfId="7276" priority="29177">
      <formula>$N39+$O39&lt;1</formula>
    </cfRule>
    <cfRule type="expression" dxfId="7275" priority="29178">
      <formula>LEFT($M39,4)="Soma"</formula>
    </cfRule>
    <cfRule type="expression" dxfId="7274" priority="29179">
      <formula>LEFT($M39,7)="Exemplo"</formula>
    </cfRule>
    <cfRule type="expression" dxfId="7273" priority="29180">
      <formula>$N39+$O39&lt;1</formula>
    </cfRule>
    <cfRule type="expression" dxfId="7272" priority="29181">
      <formula>LEFT($M39,4)="Soma"</formula>
    </cfRule>
    <cfRule type="expression" dxfId="7271" priority="29182">
      <formula>LEFT($M39,7)="Exemplo"</formula>
    </cfRule>
    <cfRule type="expression" dxfId="7270" priority="29183">
      <formula>$N39+$O39&lt;1</formula>
    </cfRule>
    <cfRule type="expression" dxfId="7269" priority="29184">
      <formula>LEFT($M39,4)="Soma"</formula>
    </cfRule>
    <cfRule type="expression" dxfId="7268" priority="29185">
      <formula>LEFT($M39,7)="Exemplo"</formula>
    </cfRule>
    <cfRule type="expression" dxfId="7267" priority="29186">
      <formula>$N39+$O39&lt;1</formula>
    </cfRule>
    <cfRule type="expression" dxfId="7266" priority="29187">
      <formula>LEFT($M39,4)="Soma"</formula>
    </cfRule>
    <cfRule type="expression" dxfId="7265" priority="29191">
      <formula>LEFT($M39,7)="Exemplo"</formula>
    </cfRule>
    <cfRule type="expression" dxfId="7264" priority="29192">
      <formula>$N39+$O39&lt;1</formula>
    </cfRule>
    <cfRule type="expression" dxfId="7263" priority="29193">
      <formula>LEFT($M39,4)="Soma"</formula>
    </cfRule>
    <cfRule type="expression" dxfId="7262" priority="29195">
      <formula>LEFT($M39,7)="Exemplo"</formula>
    </cfRule>
    <cfRule type="expression" dxfId="7261" priority="29196">
      <formula>$N39+$O39&lt;1</formula>
    </cfRule>
    <cfRule type="expression" dxfId="7260" priority="29197">
      <formula>LEFT($M39,4)="Soma"</formula>
    </cfRule>
    <cfRule type="expression" dxfId="7259" priority="29199">
      <formula>LEFT($M39,7)="Exemplo"</formula>
    </cfRule>
    <cfRule type="expression" dxfId="7258" priority="29200">
      <formula>$N39+$O39&lt;1</formula>
    </cfRule>
    <cfRule type="expression" dxfId="7257" priority="29201">
      <formula>LEFT($M39,4)="Soma"</formula>
    </cfRule>
    <cfRule type="expression" dxfId="7256" priority="29202">
      <formula>LEFT($M39,7)="Exemplo"</formula>
    </cfRule>
    <cfRule type="expression" dxfId="7255" priority="29203">
      <formula>$N39+$O39&lt;1</formula>
    </cfRule>
    <cfRule type="expression" dxfId="7254" priority="29204">
      <formula>LEFT($M39,4)="Soma"</formula>
    </cfRule>
    <cfRule type="expression" dxfId="7253" priority="29205">
      <formula>LEFT($M39,7)="Exemplo"</formula>
    </cfRule>
    <cfRule type="expression" dxfId="7252" priority="29206">
      <formula>$N39+$O39&lt;1</formula>
    </cfRule>
    <cfRule type="expression" dxfId="7251" priority="29207">
      <formula>LEFT($M39,4)="Soma"</formula>
    </cfRule>
    <cfRule type="expression" dxfId="7250" priority="29208">
      <formula>LEFT($M39,7)="Exemplo"</formula>
    </cfRule>
    <cfRule type="expression" dxfId="7249" priority="29209">
      <formula>$N39+$O39&lt;1</formula>
    </cfRule>
    <cfRule type="expression" dxfId="7248" priority="29210">
      <formula>LEFT($M39,4)="Soma"</formula>
    </cfRule>
    <cfRule type="expression" dxfId="7247" priority="29211">
      <formula>LEFT($M39,7)="Exemplo"</formula>
    </cfRule>
    <cfRule type="expression" dxfId="7246" priority="29212">
      <formula>$N39+$O39&lt;1</formula>
    </cfRule>
    <cfRule type="expression" dxfId="7245" priority="29213">
      <formula>LEFT($M39,4)="Soma"</formula>
    </cfRule>
    <cfRule type="expression" dxfId="7244" priority="29214">
      <formula>LEFT($M39,7)="Exemplo"</formula>
    </cfRule>
    <cfRule type="expression" dxfId="7243" priority="462">
      <formula>$N39+$O39&lt;1</formula>
    </cfRule>
    <cfRule type="expression" dxfId="7242" priority="29216">
      <formula>LEFT($M39,4)="Soma"</formula>
    </cfRule>
    <cfRule type="expression" dxfId="7241" priority="463">
      <formula>LEFT($M39,4)="Soma"</formula>
    </cfRule>
    <cfRule type="expression" dxfId="7240" priority="464">
      <formula>LEFT($M39,7)="Exemplo"</formula>
    </cfRule>
    <cfRule type="expression" dxfId="7239" priority="465">
      <formula>$N39+$O39&lt;1</formula>
    </cfRule>
    <cfRule type="expression" dxfId="7238" priority="466">
      <formula>LEFT($M39,4)="Soma"</formula>
    </cfRule>
    <cfRule type="expression" dxfId="7237" priority="467">
      <formula>LEFT($M39,7)="Exemplo"</formula>
    </cfRule>
    <cfRule type="expression" dxfId="7236" priority="468">
      <formula>$N39+$O39&lt;1</formula>
    </cfRule>
    <cfRule type="expression" dxfId="7235" priority="469">
      <formula>LEFT($M39,4)="Soma"</formula>
    </cfRule>
    <cfRule type="expression" dxfId="7234" priority="470">
      <formula>LEFT($M39,7)="Exemplo"</formula>
    </cfRule>
    <cfRule type="expression" dxfId="7233" priority="471">
      <formula>$N39+$O39&lt;1</formula>
    </cfRule>
    <cfRule type="expression" dxfId="7232" priority="472">
      <formula>LEFT($M39,4)="Soma"</formula>
    </cfRule>
    <cfRule type="expression" dxfId="7231" priority="2624">
      <formula>$N39+$O39&lt;1</formula>
    </cfRule>
    <cfRule type="expression" dxfId="7230" priority="499">
      <formula>LEFT($M39,7)="Exemplo"</formula>
    </cfRule>
    <cfRule type="expression" dxfId="7229" priority="500">
      <formula>$N39+$O39&lt;1</formula>
    </cfRule>
    <cfRule type="expression" dxfId="7228" priority="501">
      <formula>LEFT($M39,4)="Soma"</formula>
    </cfRule>
    <cfRule type="expression" dxfId="7227" priority="502">
      <formula>LEFT($M39,7)="Exemplo"</formula>
    </cfRule>
    <cfRule type="expression" dxfId="7226" priority="503">
      <formula>$N39+$O39&lt;1</formula>
    </cfRule>
    <cfRule type="expression" dxfId="7225" priority="504">
      <formula>LEFT($M39,4)="Soma"</formula>
    </cfRule>
    <cfRule type="expression" dxfId="7224" priority="505">
      <formula>LEFT($M39,7)="Exemplo"</formula>
    </cfRule>
    <cfRule type="expression" dxfId="7223" priority="506">
      <formula>$N39+$O39&lt;1</formula>
    </cfRule>
    <cfRule type="expression" dxfId="7222" priority="507">
      <formula>LEFT($M39,4)="Soma"</formula>
    </cfRule>
    <cfRule type="expression" dxfId="7221" priority="508">
      <formula>LEFT($M39,7)="Exemplo"</formula>
    </cfRule>
    <cfRule type="expression" dxfId="7220" priority="509">
      <formula>$N39+$O39&lt;1</formula>
    </cfRule>
    <cfRule type="expression" dxfId="7219" priority="510">
      <formula>LEFT($M39,4)="Soma"</formula>
    </cfRule>
    <cfRule type="expression" dxfId="7218" priority="511">
      <formula>LEFT($M39,7)="Exemplo"</formula>
    </cfRule>
    <cfRule type="expression" dxfId="7217" priority="512">
      <formula>$N39+$O39&lt;1</formula>
    </cfRule>
    <cfRule type="expression" dxfId="7216" priority="513">
      <formula>LEFT($M39,4)="Soma"</formula>
    </cfRule>
    <cfRule type="expression" dxfId="7215" priority="514">
      <formula>LEFT($M39,7)="Exemplo"</formula>
    </cfRule>
    <cfRule type="expression" dxfId="7214" priority="515">
      <formula>$N39+$O39&lt;1</formula>
    </cfRule>
    <cfRule type="expression" dxfId="7213" priority="516">
      <formula>LEFT($M39,4)="Soma"</formula>
    </cfRule>
    <cfRule type="expression" dxfId="7212" priority="517">
      <formula>LEFT($M39,7)="Exemplo"</formula>
    </cfRule>
    <cfRule type="expression" dxfId="7211" priority="518">
      <formula>$N39+$O39&lt;1</formula>
    </cfRule>
    <cfRule type="expression" dxfId="7210" priority="519">
      <formula>LEFT($M39,4)="Soma"</formula>
    </cfRule>
    <cfRule type="expression" dxfId="7209" priority="520">
      <formula>LEFT($M39,7)="Exemplo"</formula>
    </cfRule>
    <cfRule type="expression" dxfId="7208" priority="521">
      <formula>$N39+$O39&lt;1</formula>
    </cfRule>
    <cfRule type="expression" dxfId="7207" priority="522">
      <formula>LEFT($M39,4)="Soma"</formula>
    </cfRule>
    <cfRule type="expression" dxfId="7206" priority="523">
      <formula>LEFT($M39,7)="Exemplo"</formula>
    </cfRule>
    <cfRule type="expression" dxfId="7205" priority="524">
      <formula>$N39+$O39&lt;1</formula>
    </cfRule>
    <cfRule type="expression" dxfId="7204" priority="525">
      <formula>LEFT($M39,4)="Soma"</formula>
    </cfRule>
    <cfRule type="expression" dxfId="7203" priority="526">
      <formula>LEFT($M39,7)="Exemplo"</formula>
    </cfRule>
    <cfRule type="expression" dxfId="7202" priority="527">
      <formula>$N39+$O39&lt;1</formula>
    </cfRule>
    <cfRule type="expression" dxfId="7201" priority="528">
      <formula>LEFT($M39,4)="Soma"</formula>
    </cfRule>
    <cfRule type="expression" dxfId="7200" priority="529">
      <formula>LEFT($M39,7)="Exemplo"</formula>
    </cfRule>
    <cfRule type="expression" dxfId="7199" priority="530">
      <formula>$N39+$O39&lt;1</formula>
    </cfRule>
    <cfRule type="expression" dxfId="7198" priority="531">
      <formula>LEFT($M39,4)="Soma"</formula>
    </cfRule>
    <cfRule type="expression" dxfId="7197" priority="532">
      <formula>LEFT($M39,7)="Exemplo"</formula>
    </cfRule>
    <cfRule type="expression" dxfId="7196" priority="533">
      <formula>$N39+$O39&lt;1</formula>
    </cfRule>
    <cfRule type="expression" dxfId="7195" priority="534">
      <formula>LEFT($M39,4)="Soma"</formula>
    </cfRule>
    <cfRule type="expression" dxfId="7194" priority="535">
      <formula>LEFT($M39,7)="Exemplo"</formula>
    </cfRule>
    <cfRule type="expression" dxfId="7193" priority="536">
      <formula>$N39+$O39&lt;1</formula>
    </cfRule>
    <cfRule type="expression" dxfId="7192" priority="537">
      <formula>LEFT($M39,4)="Soma"</formula>
    </cfRule>
    <cfRule type="expression" dxfId="7191" priority="538">
      <formula>LEFT($M39,7)="Exemplo"</formula>
    </cfRule>
    <cfRule type="expression" dxfId="7190" priority="539">
      <formula>$N39+$O39&lt;1</formula>
    </cfRule>
    <cfRule type="expression" dxfId="7189" priority="540">
      <formula>LEFT($M39,4)="Soma"</formula>
    </cfRule>
    <cfRule type="expression" dxfId="7188" priority="541">
      <formula>LEFT($M39,7)="Exemplo"</formula>
    </cfRule>
    <cfRule type="expression" dxfId="7187" priority="542">
      <formula>$N39+$O39&lt;1</formula>
    </cfRule>
    <cfRule type="expression" dxfId="7186" priority="543">
      <formula>LEFT($M39,4)="Soma"</formula>
    </cfRule>
    <cfRule type="expression" dxfId="7185" priority="545">
      <formula>LEFT($M39,7)="Exemplo"</formula>
    </cfRule>
    <cfRule type="expression" dxfId="7184" priority="546">
      <formula>$N39+$O39&lt;1</formula>
    </cfRule>
    <cfRule type="expression" dxfId="7183" priority="547">
      <formula>LEFT($M39,4)="Soma"</formula>
    </cfRule>
    <cfRule type="expression" dxfId="7182" priority="548">
      <formula>LEFT($M39,7)="Exemplo"</formula>
    </cfRule>
    <cfRule type="expression" dxfId="7181" priority="549">
      <formula>$N39+$O39&lt;1</formula>
    </cfRule>
    <cfRule type="expression" dxfId="7180" priority="550">
      <formula>LEFT($M39,4)="Soma"</formula>
    </cfRule>
    <cfRule type="expression" dxfId="7179" priority="551">
      <formula>LEFT($M39,7)="Exemplo"</formula>
    </cfRule>
    <cfRule type="expression" dxfId="7178" priority="552">
      <formula>$N39+$O39&lt;1</formula>
    </cfRule>
    <cfRule type="expression" dxfId="7177" priority="553">
      <formula>LEFT($M39,4)="Soma"</formula>
    </cfRule>
    <cfRule type="expression" dxfId="7176" priority="554">
      <formula>LEFT($M39,7)="Exemplo"</formula>
    </cfRule>
    <cfRule type="expression" dxfId="7175" priority="555">
      <formula>$N39+$O39&lt;1</formula>
    </cfRule>
    <cfRule type="expression" dxfId="7174" priority="556">
      <formula>LEFT($M39,4)="Soma"</formula>
    </cfRule>
    <cfRule type="expression" dxfId="7173" priority="557">
      <formula>LEFT($M39,7)="Exemplo"</formula>
    </cfRule>
    <cfRule type="expression" dxfId="7172" priority="558">
      <formula>$N39+$O39&lt;1</formula>
    </cfRule>
    <cfRule type="expression" dxfId="7171" priority="559">
      <formula>LEFT($M39,4)="Soma"</formula>
    </cfRule>
    <cfRule type="expression" dxfId="7170" priority="560">
      <formula>LEFT($M39,7)="Exemplo"</formula>
    </cfRule>
    <cfRule type="expression" dxfId="7169" priority="561">
      <formula>$N39+$O39&lt;1</formula>
    </cfRule>
    <cfRule type="expression" dxfId="7168" priority="562">
      <formula>LEFT($M39,4)="Soma"</formula>
    </cfRule>
    <cfRule type="expression" dxfId="7167" priority="563">
      <formula>LEFT($M39,7)="Exemplo"</formula>
    </cfRule>
    <cfRule type="expression" dxfId="7166" priority="564">
      <formula>$N39+$O39&lt;1</formula>
    </cfRule>
    <cfRule type="expression" dxfId="7165" priority="565">
      <formula>LEFT($M39,4)="Soma"</formula>
    </cfRule>
    <cfRule type="expression" dxfId="7164" priority="566">
      <formula>LEFT($M39,7)="Exemplo"</formula>
    </cfRule>
    <cfRule type="expression" dxfId="7163" priority="567">
      <formula>$N39+$O39&lt;1</formula>
    </cfRule>
    <cfRule type="expression" dxfId="7162" priority="568">
      <formula>LEFT($M39,4)="Soma"</formula>
    </cfRule>
    <cfRule type="expression" dxfId="7161" priority="569">
      <formula>LEFT($M39,7)="Exemplo"</formula>
    </cfRule>
    <cfRule type="expression" dxfId="7160" priority="570">
      <formula>$N39+$O39&lt;1</formula>
    </cfRule>
    <cfRule type="expression" dxfId="7159" priority="571">
      <formula>LEFT($M39,4)="Soma"</formula>
    </cfRule>
    <cfRule type="expression" dxfId="7158" priority="572">
      <formula>LEFT($M39,7)="Exemplo"</formula>
    </cfRule>
    <cfRule type="expression" dxfId="7157" priority="573">
      <formula>$N39+$O39&lt;1</formula>
    </cfRule>
    <cfRule type="expression" dxfId="7156" priority="574">
      <formula>LEFT($M39,4)="Soma"</formula>
    </cfRule>
    <cfRule type="expression" dxfId="7155" priority="575">
      <formula>LEFT($M39,7)="Exemplo"</formula>
    </cfRule>
    <cfRule type="expression" dxfId="7154" priority="576">
      <formula>$N39+$O39&lt;1</formula>
    </cfRule>
    <cfRule type="expression" dxfId="7153" priority="577">
      <formula>LEFT($M39,4)="Soma"</formula>
    </cfRule>
    <cfRule type="expression" dxfId="7152" priority="578">
      <formula>LEFT($M39,7)="Exemplo"</formula>
    </cfRule>
    <cfRule type="expression" dxfId="7151" priority="579">
      <formula>$N39+$O39&lt;1</formula>
    </cfRule>
    <cfRule type="expression" dxfId="7150" priority="580">
      <formula>LEFT($M39,4)="Soma"</formula>
    </cfRule>
    <cfRule type="expression" dxfId="7149" priority="584">
      <formula>LEFT($M39,7)="Exemplo"</formula>
    </cfRule>
    <cfRule type="expression" dxfId="7148" priority="585">
      <formula>$N39+$O39&lt;1</formula>
    </cfRule>
    <cfRule type="expression" dxfId="7147" priority="586">
      <formula>LEFT($M39,4)="Soma"</formula>
    </cfRule>
    <cfRule type="expression" dxfId="7146" priority="594">
      <formula>LEFT($M39,7)="Exemplo"</formula>
    </cfRule>
    <cfRule type="expression" dxfId="7145" priority="595">
      <formula>$N39+$O39&lt;1</formula>
    </cfRule>
    <cfRule type="expression" dxfId="7144" priority="596">
      <formula>LEFT($M39,4)="Soma"</formula>
    </cfRule>
    <cfRule type="expression" dxfId="7143" priority="597">
      <formula>LEFT($M39,7)="Exemplo"</formula>
    </cfRule>
    <cfRule type="expression" dxfId="7142" priority="598">
      <formula>$N39+$O39&lt;1</formula>
    </cfRule>
    <cfRule type="expression" dxfId="7141" priority="599">
      <formula>LEFT($M39,4)="Soma"</formula>
    </cfRule>
    <cfRule type="expression" dxfId="7140" priority="600">
      <formula>LEFT($M39,7)="Exemplo"</formula>
    </cfRule>
    <cfRule type="expression" dxfId="7139" priority="601">
      <formula>$N39+$O39&lt;1</formula>
    </cfRule>
    <cfRule type="expression" dxfId="7138" priority="602">
      <formula>LEFT($M39,4)="Soma"</formula>
    </cfRule>
    <cfRule type="expression" dxfId="7137" priority="603">
      <formula>LEFT($M39,7)="Exemplo"</formula>
    </cfRule>
    <cfRule type="expression" dxfId="7136" priority="604">
      <formula>$N39+$O39&lt;1</formula>
    </cfRule>
    <cfRule type="expression" dxfId="7135" priority="605">
      <formula>LEFT($M39,4)="Soma"</formula>
    </cfRule>
    <cfRule type="expression" dxfId="7134" priority="606">
      <formula>LEFT($M39,7)="Exemplo"</formula>
    </cfRule>
    <cfRule type="expression" dxfId="7133" priority="607">
      <formula>$N39+$O39&lt;1</formula>
    </cfRule>
    <cfRule type="expression" dxfId="7132" priority="608">
      <formula>LEFT($M39,4)="Soma"</formula>
    </cfRule>
    <cfRule type="expression" dxfId="7131" priority="609">
      <formula>LEFT($M39,7)="Exemplo"</formula>
    </cfRule>
    <cfRule type="expression" dxfId="7130" priority="610">
      <formula>$N39+$O39&lt;1</formula>
    </cfRule>
    <cfRule type="expression" dxfId="7129" priority="611">
      <formula>LEFT($M39,4)="Soma"</formula>
    </cfRule>
    <cfRule type="expression" dxfId="7128" priority="612">
      <formula>LEFT($M39,7)="Exemplo"</formula>
    </cfRule>
    <cfRule type="expression" dxfId="7127" priority="613">
      <formula>$N39+$O39&lt;1</formula>
    </cfRule>
    <cfRule type="expression" dxfId="7126" priority="614">
      <formula>LEFT($M39,4)="Soma"</formula>
    </cfRule>
    <cfRule type="expression" dxfId="7125" priority="615">
      <formula>LEFT($M39,7)="Exemplo"</formula>
    </cfRule>
    <cfRule type="expression" dxfId="7124" priority="616">
      <formula>$N39+$O39&lt;1</formula>
    </cfRule>
    <cfRule type="expression" dxfId="7123" priority="617">
      <formula>LEFT($M39,4)="Soma"</formula>
    </cfRule>
    <cfRule type="expression" dxfId="7122" priority="619">
      <formula>LEFT($M39,7)="Exemplo"</formula>
    </cfRule>
    <cfRule type="expression" dxfId="7121" priority="620">
      <formula>$N39+$O39&lt;1</formula>
    </cfRule>
    <cfRule type="expression" dxfId="7120" priority="621">
      <formula>LEFT($M39,4)="Soma"</formula>
    </cfRule>
    <cfRule type="expression" dxfId="7119" priority="2665">
      <formula>LEFT($M39,7)="Exemplo"</formula>
    </cfRule>
    <cfRule type="expression" dxfId="7118" priority="2673">
      <formula>LEFT($M39,4)="Soma"</formula>
    </cfRule>
    <cfRule type="expression" dxfId="7117" priority="2666">
      <formula>$N39+$O39&lt;1</formula>
    </cfRule>
    <cfRule type="expression" dxfId="7116" priority="2667">
      <formula>LEFT($M39,4)="Soma"</formula>
    </cfRule>
    <cfRule type="expression" dxfId="7115" priority="628">
      <formula>LEFT($M39,7)="Exemplo"</formula>
    </cfRule>
    <cfRule type="expression" dxfId="7114" priority="629">
      <formula>$N39+$O39&lt;1</formula>
    </cfRule>
    <cfRule type="expression" dxfId="7113" priority="630">
      <formula>LEFT($M39,4)="Soma"</formula>
    </cfRule>
    <cfRule type="expression" dxfId="7112" priority="1526">
      <formula>LEFT($M39,7)="Exemplo"</formula>
    </cfRule>
    <cfRule type="expression" dxfId="7111" priority="634">
      <formula>LEFT($M39,7)="Exemplo"</formula>
    </cfRule>
    <cfRule type="expression" dxfId="7110" priority="635">
      <formula>$N39+$O39&lt;1</formula>
    </cfRule>
    <cfRule type="expression" dxfId="7109" priority="636">
      <formula>LEFT($M39,4)="Soma"</formula>
    </cfRule>
    <cfRule type="expression" dxfId="7108" priority="637">
      <formula>LEFT($M39,7)="Exemplo"</formula>
    </cfRule>
    <cfRule type="expression" dxfId="7107" priority="638">
      <formula>$N39+$O39&lt;1</formula>
    </cfRule>
    <cfRule type="expression" dxfId="7106" priority="639">
      <formula>LEFT($M39,4)="Soma"</formula>
    </cfRule>
    <cfRule type="expression" dxfId="7105" priority="2668">
      <formula>LEFT($M39,7)="Exemplo"</formula>
    </cfRule>
    <cfRule type="expression" dxfId="7104" priority="643">
      <formula>LEFT($M39,7)="Exemplo"</formula>
    </cfRule>
    <cfRule type="expression" dxfId="7103" priority="644">
      <formula>$N39+$O39&lt;1</formula>
    </cfRule>
    <cfRule type="expression" dxfId="7102" priority="645">
      <formula>LEFT($M39,4)="Soma"</formula>
    </cfRule>
    <cfRule type="expression" dxfId="7101" priority="646">
      <formula>LEFT($M39,7)="Exemplo"</formula>
    </cfRule>
    <cfRule type="expression" dxfId="7100" priority="647">
      <formula>$N39+$O39&lt;1</formula>
    </cfRule>
    <cfRule type="expression" dxfId="7099" priority="648">
      <formula>LEFT($M39,4)="Soma"</formula>
    </cfRule>
    <cfRule type="expression" dxfId="7098" priority="649">
      <formula>LEFT($M39,7)="Exemplo"</formula>
    </cfRule>
    <cfRule type="expression" dxfId="7097" priority="650">
      <formula>$N39+$O39&lt;1</formula>
    </cfRule>
    <cfRule type="expression" dxfId="7096" priority="651">
      <formula>LEFT($M39,4)="Soma"</formula>
    </cfRule>
    <cfRule type="expression" dxfId="7095" priority="2669">
      <formula>$N39+$O39&lt;1</formula>
    </cfRule>
    <cfRule type="expression" dxfId="7094" priority="2670">
      <formula>LEFT($M39,4)="Soma"</formula>
    </cfRule>
    <cfRule type="expression" dxfId="7093" priority="655">
      <formula>LEFT($M39,7)="Exemplo"</formula>
    </cfRule>
    <cfRule type="expression" dxfId="7092" priority="656">
      <formula>$N39+$O39&lt;1</formula>
    </cfRule>
    <cfRule type="expression" dxfId="7091" priority="657">
      <formula>LEFT($M39,4)="Soma"</formula>
    </cfRule>
    <cfRule type="expression" dxfId="7090" priority="658">
      <formula>LEFT($M39,7)="Exemplo"</formula>
    </cfRule>
    <cfRule type="expression" dxfId="7089" priority="659">
      <formula>$N39+$O39&lt;1</formula>
    </cfRule>
    <cfRule type="expression" dxfId="7088" priority="660">
      <formula>LEFT($M39,4)="Soma"</formula>
    </cfRule>
    <cfRule type="expression" dxfId="7087" priority="661">
      <formula>LEFT($M39,7)="Exemplo"</formula>
    </cfRule>
    <cfRule type="expression" dxfId="7086" priority="662">
      <formula>$N39+$O39&lt;1</formula>
    </cfRule>
    <cfRule type="expression" dxfId="7085" priority="663">
      <formula>LEFT($M39,4)="Soma"</formula>
    </cfRule>
    <cfRule type="expression" dxfId="7084" priority="664">
      <formula>LEFT($M39,7)="Exemplo"</formula>
    </cfRule>
    <cfRule type="expression" dxfId="7083" priority="29401">
      <formula>LEFT($M39,7)="Exemplo"</formula>
    </cfRule>
    <cfRule type="expression" dxfId="7082" priority="29403">
      <formula>LEFT($M39,4)="Soma"</formula>
    </cfRule>
    <cfRule type="expression" dxfId="7081" priority="29404">
      <formula>LEFT($M39,7)="Exemplo"</formula>
    </cfRule>
    <cfRule type="expression" dxfId="7080" priority="29405">
      <formula>$N39+$O39&lt;1</formula>
    </cfRule>
    <cfRule type="expression" dxfId="7079" priority="29406">
      <formula>LEFT($M39,4)="Soma"</formula>
    </cfRule>
    <cfRule type="expression" dxfId="7078" priority="29407">
      <formula>LEFT($M39,7)="Exemplo"</formula>
    </cfRule>
    <cfRule type="expression" dxfId="7077" priority="29408">
      <formula>$N39+$O39&lt;1</formula>
    </cfRule>
    <cfRule type="expression" dxfId="7076" priority="29409">
      <formula>LEFT($M39,4)="Soma"</formula>
    </cfRule>
    <cfRule type="expression" dxfId="7075" priority="29410">
      <formula>LEFT($M39,7)="Exemplo"</formula>
    </cfRule>
    <cfRule type="expression" dxfId="7074" priority="29411">
      <formula>$N39+$O39&lt;1</formula>
    </cfRule>
    <cfRule type="expression" dxfId="7073" priority="29412">
      <formula>LEFT($M39,4)="Soma"</formula>
    </cfRule>
    <cfRule type="expression" dxfId="7072" priority="29413">
      <formula>LEFT($M39,7)="Exemplo"</formula>
    </cfRule>
    <cfRule type="expression" dxfId="7071" priority="29414">
      <formula>$N39+$O39&lt;1</formula>
    </cfRule>
    <cfRule type="expression" dxfId="7070" priority="29415">
      <formula>LEFT($M39,4)="Soma"</formula>
    </cfRule>
    <cfRule type="expression" dxfId="7069" priority="29416">
      <formula>LEFT($M39,7)="Exemplo"</formula>
    </cfRule>
    <cfRule type="expression" dxfId="7068" priority="29417">
      <formula>$N39+$O39&lt;1</formula>
    </cfRule>
    <cfRule type="expression" dxfId="7067" priority="29418">
      <formula>LEFT($M39,4)="Soma"</formula>
    </cfRule>
    <cfRule type="expression" dxfId="7066" priority="29419">
      <formula>LEFT($M39,7)="Exemplo"</formula>
    </cfRule>
    <cfRule type="expression" dxfId="7065" priority="29420">
      <formula>$N39+$O39&lt;1</formula>
    </cfRule>
    <cfRule type="expression" dxfId="7064" priority="29421">
      <formula>LEFT($M39,4)="Soma"</formula>
    </cfRule>
    <cfRule type="expression" dxfId="7063" priority="29422">
      <formula>LEFT($M39,7)="Exemplo"</formula>
    </cfRule>
    <cfRule type="expression" dxfId="7062" priority="29423">
      <formula>$N39+$O39&lt;1</formula>
    </cfRule>
    <cfRule type="expression" dxfId="7061" priority="29424">
      <formula>LEFT($M39,4)="Soma"</formula>
    </cfRule>
    <cfRule type="expression" dxfId="7060" priority="29425">
      <formula>LEFT($M39,7)="Exemplo"</formula>
    </cfRule>
    <cfRule type="expression" dxfId="7059" priority="29426">
      <formula>$N39+$O39&lt;1</formula>
    </cfRule>
    <cfRule type="expression" dxfId="7058" priority="29427">
      <formula>LEFT($M39,4)="Soma"</formula>
    </cfRule>
    <cfRule type="expression" dxfId="7057" priority="29428">
      <formula>LEFT($M39,7)="Exemplo"</formula>
    </cfRule>
    <cfRule type="expression" dxfId="7056" priority="29429">
      <formula>$N39+$O39&lt;1</formula>
    </cfRule>
    <cfRule type="expression" dxfId="7055" priority="29430">
      <formula>LEFT($M39,4)="Soma"</formula>
    </cfRule>
    <cfRule type="expression" dxfId="7054" priority="29431">
      <formula>LEFT($M39,7)="Exemplo"</formula>
    </cfRule>
    <cfRule type="expression" dxfId="7053" priority="29432">
      <formula>$N39+$O39&lt;1</formula>
    </cfRule>
    <cfRule type="expression" dxfId="7052" priority="29433">
      <formula>LEFT($M39,4)="Soma"</formula>
    </cfRule>
    <cfRule type="expression" dxfId="7051" priority="29434">
      <formula>LEFT($M39,7)="Exemplo"</formula>
    </cfRule>
    <cfRule type="expression" dxfId="7050" priority="29435">
      <formula>$N39+$O39&lt;1</formula>
    </cfRule>
    <cfRule type="expression" dxfId="7049" priority="29436">
      <formula>LEFT($M39,4)="Soma"</formula>
    </cfRule>
    <cfRule type="expression" dxfId="7048" priority="29437">
      <formula>LEFT($M39,7)="Exemplo"</formula>
    </cfRule>
    <cfRule type="expression" dxfId="7047" priority="29438">
      <formula>$N39+$O39&lt;1</formula>
    </cfRule>
    <cfRule type="expression" dxfId="7046" priority="29439">
      <formula>LEFT($M39,4)="Soma"</formula>
    </cfRule>
    <cfRule type="expression" dxfId="7045" priority="29440">
      <formula>LEFT($M39,7)="Exemplo"</formula>
    </cfRule>
    <cfRule type="expression" dxfId="7044" priority="29441">
      <formula>$N39+$O39&lt;1</formula>
    </cfRule>
    <cfRule type="expression" dxfId="7043" priority="29442">
      <formula>LEFT($M39,4)="Soma"</formula>
    </cfRule>
    <cfRule type="expression" dxfId="7042" priority="29443">
      <formula>LEFT($M39,7)="Exemplo"</formula>
    </cfRule>
    <cfRule type="expression" dxfId="7041" priority="29444">
      <formula>$N39+$O39&lt;1</formula>
    </cfRule>
    <cfRule type="expression" dxfId="7040" priority="29445">
      <formula>LEFT($M39,4)="Soma"</formula>
    </cfRule>
    <cfRule type="expression" dxfId="7039" priority="29446">
      <formula>LEFT($M39,7)="Exemplo"</formula>
    </cfRule>
    <cfRule type="expression" dxfId="7038" priority="29447">
      <formula>$N39+$O39&lt;1</formula>
    </cfRule>
    <cfRule type="expression" dxfId="7037" priority="29448">
      <formula>LEFT($M39,4)="Soma"</formula>
    </cfRule>
    <cfRule type="expression" dxfId="7036" priority="29449">
      <formula>LEFT($M39,7)="Exemplo"</formula>
    </cfRule>
    <cfRule type="expression" dxfId="7035" priority="29450">
      <formula>$N39+$O39&lt;1</formula>
    </cfRule>
    <cfRule type="expression" dxfId="7034" priority="29451">
      <formula>LEFT($M39,4)="Soma"</formula>
    </cfRule>
    <cfRule type="expression" dxfId="7033" priority="29452">
      <formula>LEFT($M39,7)="Exemplo"</formula>
    </cfRule>
    <cfRule type="expression" dxfId="7032" priority="29453">
      <formula>$N39+$O39&lt;1</formula>
    </cfRule>
    <cfRule type="expression" dxfId="7031" priority="29454">
      <formula>LEFT($M39,4)="Soma"</formula>
    </cfRule>
    <cfRule type="expression" dxfId="7030" priority="29455">
      <formula>LEFT($M39,7)="Exemplo"</formula>
    </cfRule>
    <cfRule type="expression" dxfId="7029" priority="29456">
      <formula>$N39+$O39&lt;1</formula>
    </cfRule>
    <cfRule type="expression" dxfId="7028" priority="29457">
      <formula>LEFT($M39,4)="Soma"</formula>
    </cfRule>
    <cfRule type="expression" dxfId="7027" priority="29458">
      <formula>LEFT($M39,7)="Exemplo"</formula>
    </cfRule>
    <cfRule type="expression" dxfId="7026" priority="29459">
      <formula>$N39+$O39&lt;1</formula>
    </cfRule>
    <cfRule type="expression" dxfId="7025" priority="29460">
      <formula>LEFT($M39,4)="Soma"</formula>
    </cfRule>
    <cfRule type="expression" dxfId="7024" priority="29461">
      <formula>LEFT($M39,7)="Exemplo"</formula>
    </cfRule>
    <cfRule type="expression" dxfId="7023" priority="29462">
      <formula>$N39+$O39&lt;1</formula>
    </cfRule>
    <cfRule type="expression" dxfId="7022" priority="29463">
      <formula>LEFT($M39,4)="Soma"</formula>
    </cfRule>
    <cfRule type="expression" dxfId="7021" priority="29464">
      <formula>LEFT($M39,7)="Exemplo"</formula>
    </cfRule>
    <cfRule type="expression" dxfId="7020" priority="29465">
      <formula>$N39+$O39&lt;1</formula>
    </cfRule>
    <cfRule type="expression" dxfId="7019" priority="29466">
      <formula>LEFT($M39,4)="Soma"</formula>
    </cfRule>
    <cfRule type="expression" dxfId="7018" priority="29467">
      <formula>LEFT($M39,7)="Exemplo"</formula>
    </cfRule>
    <cfRule type="expression" dxfId="7017" priority="29468">
      <formula>$N39+$O39&lt;1</formula>
    </cfRule>
    <cfRule type="expression" dxfId="7016" priority="29469">
      <formula>LEFT($M39,4)="Soma"</formula>
    </cfRule>
    <cfRule type="expression" dxfId="7015" priority="29470">
      <formula>LEFT($M39,7)="Exemplo"</formula>
    </cfRule>
    <cfRule type="expression" dxfId="7014" priority="29471">
      <formula>$N39+$O39&lt;1</formula>
    </cfRule>
    <cfRule type="expression" dxfId="7013" priority="29472">
      <formula>LEFT($M39,4)="Soma"</formula>
    </cfRule>
    <cfRule type="expression" dxfId="7012" priority="29473">
      <formula>LEFT($M39,7)="Exemplo"</formula>
    </cfRule>
    <cfRule type="expression" dxfId="7011" priority="29474">
      <formula>$N39+$O39&lt;1</formula>
    </cfRule>
    <cfRule type="expression" dxfId="7010" priority="29475">
      <formula>LEFT($M39,4)="Soma"</formula>
    </cfRule>
    <cfRule type="expression" dxfId="7009" priority="29476">
      <formula>LEFT($M39,7)="Exemplo"</formula>
    </cfRule>
    <cfRule type="expression" dxfId="7008" priority="29477">
      <formula>$N39+$O39&lt;1</formula>
    </cfRule>
    <cfRule type="expression" dxfId="7007" priority="29478">
      <formula>LEFT($M39,4)="Soma"</formula>
    </cfRule>
    <cfRule type="expression" dxfId="7006" priority="29479">
      <formula>LEFT($M39,7)="Exemplo"</formula>
    </cfRule>
    <cfRule type="expression" dxfId="7005" priority="29480">
      <formula>$N39+$O39&lt;1</formula>
    </cfRule>
    <cfRule type="expression" dxfId="7004" priority="29481">
      <formula>LEFT($M39,4)="Soma"</formula>
    </cfRule>
    <cfRule type="expression" dxfId="7003" priority="29482">
      <formula>LEFT($M39,7)="Exemplo"</formula>
    </cfRule>
    <cfRule type="expression" dxfId="7002" priority="29483">
      <formula>$N39+$O39&lt;1</formula>
    </cfRule>
    <cfRule type="expression" dxfId="7001" priority="29484">
      <formula>LEFT($M39,4)="Soma"</formula>
    </cfRule>
    <cfRule type="expression" dxfId="7000" priority="29485">
      <formula>LEFT($M39,7)="Exemplo"</formula>
    </cfRule>
    <cfRule type="expression" dxfId="6999" priority="29486">
      <formula>$N39+$O39&lt;1</formula>
    </cfRule>
    <cfRule type="expression" dxfId="6998" priority="29487">
      <formula>LEFT($M39,4)="Soma"</formula>
    </cfRule>
    <cfRule type="expression" dxfId="6997" priority="29488">
      <formula>LEFT($M39,7)="Exemplo"</formula>
    </cfRule>
    <cfRule type="expression" dxfId="6996" priority="29489">
      <formula>$N39+$O39&lt;1</formula>
    </cfRule>
    <cfRule type="expression" dxfId="6995" priority="29490">
      <formula>LEFT($M39,4)="Soma"</formula>
    </cfRule>
    <cfRule type="expression" dxfId="6994" priority="29491">
      <formula>LEFT($M39,7)="Exemplo"</formula>
    </cfRule>
    <cfRule type="expression" dxfId="6993" priority="29492">
      <formula>$N39+$O39&lt;1</formula>
    </cfRule>
    <cfRule type="expression" dxfId="6992" priority="29493">
      <formula>LEFT($M39,4)="Soma"</formula>
    </cfRule>
    <cfRule type="expression" dxfId="6991" priority="29494">
      <formula>LEFT($M39,7)="Exemplo"</formula>
    </cfRule>
    <cfRule type="expression" dxfId="6990" priority="29495">
      <formula>$N39+$O39&lt;1</formula>
    </cfRule>
    <cfRule type="expression" dxfId="6989" priority="29496">
      <formula>LEFT($M39,4)="Soma"</formula>
    </cfRule>
    <cfRule type="expression" dxfId="6988" priority="29497">
      <formula>LEFT($M39,7)="Exemplo"</formula>
    </cfRule>
    <cfRule type="expression" dxfId="6987" priority="29498">
      <formula>$N39+$O39&lt;1</formula>
    </cfRule>
    <cfRule type="expression" dxfId="6986" priority="29499">
      <formula>LEFT($M39,4)="Soma"</formula>
    </cfRule>
    <cfRule type="expression" dxfId="6985" priority="29500">
      <formula>LEFT($M39,7)="Exemplo"</formula>
    </cfRule>
    <cfRule type="expression" dxfId="6984" priority="29501">
      <formula>$N39+$O39&lt;1</formula>
    </cfRule>
    <cfRule type="expression" dxfId="6983" priority="29502">
      <formula>LEFT($M39,4)="Soma"</formula>
    </cfRule>
    <cfRule type="expression" dxfId="6982" priority="29503">
      <formula>LEFT($M39,7)="Exemplo"</formula>
    </cfRule>
    <cfRule type="expression" dxfId="6981" priority="29504">
      <formula>$N39+$O39&lt;1</formula>
    </cfRule>
    <cfRule type="expression" dxfId="6980" priority="29505">
      <formula>LEFT($M39,4)="Soma"</formula>
    </cfRule>
    <cfRule type="expression" dxfId="6979" priority="29506">
      <formula>LEFT($M39,7)="Exemplo"</formula>
    </cfRule>
    <cfRule type="expression" dxfId="6978" priority="29507">
      <formula>$N39+$O39&lt;1</formula>
    </cfRule>
    <cfRule type="expression" dxfId="6977" priority="29508">
      <formula>LEFT($M39,4)="Soma"</formula>
    </cfRule>
  </conditionalFormatting>
  <conditionalFormatting sqref="M39:M42">
    <cfRule type="expression" dxfId="6976" priority="13250">
      <formula>LEFT($M39,7)="Exemplo"</formula>
    </cfRule>
    <cfRule type="expression" dxfId="6975" priority="13249">
      <formula>LEFT($M39,4)="Soma"</formula>
    </cfRule>
    <cfRule type="expression" dxfId="6974" priority="13248">
      <formula>$N39+$O39&lt;1</formula>
    </cfRule>
    <cfRule type="expression" dxfId="6973" priority="13247">
      <formula>LEFT($M39,7)="Exemplo"</formula>
    </cfRule>
    <cfRule type="expression" dxfId="6972" priority="13105">
      <formula>LEFT($M39,4)="Soma"</formula>
    </cfRule>
    <cfRule type="expression" dxfId="6971" priority="13104">
      <formula>$N39+$O39&lt;1</formula>
    </cfRule>
    <cfRule type="expression" dxfId="6970" priority="13103">
      <formula>LEFT($M39,7)="Exemplo"</formula>
    </cfRule>
    <cfRule type="expression" dxfId="6969" priority="13256">
      <formula>LEFT($M39,4)="Soma"</formula>
    </cfRule>
    <cfRule type="expression" dxfId="6968" priority="13254">
      <formula>$N39+$O39&lt;1</formula>
    </cfRule>
    <cfRule type="expression" dxfId="6967" priority="13253">
      <formula>LEFT($M39,7)="Exemplo"</formula>
    </cfRule>
    <cfRule type="expression" dxfId="6966" priority="13252">
      <formula>LEFT($M39,4)="Soma"</formula>
    </cfRule>
    <cfRule type="expression" dxfId="6965" priority="13251">
      <formula>$N39+$O39&lt;1</formula>
    </cfRule>
  </conditionalFormatting>
  <conditionalFormatting sqref="M40">
    <cfRule type="expression" dxfId="6964" priority="13161">
      <formula>$N40+$O40&lt;1</formula>
    </cfRule>
    <cfRule type="expression" dxfId="6963" priority="13162">
      <formula>LEFT($M40,4)="Soma"</formula>
    </cfRule>
    <cfRule type="expression" dxfId="6962" priority="13163">
      <formula>LEFT($M40,7)="Exemplo"</formula>
    </cfRule>
    <cfRule type="expression" dxfId="6961" priority="13164">
      <formula>$N40+$O40&lt;1</formula>
    </cfRule>
    <cfRule type="expression" dxfId="6960" priority="13165">
      <formula>LEFT($M40,4)="Soma"</formula>
    </cfRule>
    <cfRule type="expression" dxfId="6959" priority="13166">
      <formula>LEFT($M40,7)="Exemplo"</formula>
    </cfRule>
    <cfRule type="expression" dxfId="6958" priority="13167">
      <formula>$N40+$O40&lt;1</formula>
    </cfRule>
    <cfRule type="expression" dxfId="6957" priority="13168">
      <formula>LEFT($M40,4)="Soma"</formula>
    </cfRule>
    <cfRule type="expression" dxfId="6956" priority="13169">
      <formula>LEFT($M40,7)="Exemplo"</formula>
    </cfRule>
    <cfRule type="expression" dxfId="6955" priority="13170">
      <formula>$N40+$O40&lt;1</formula>
    </cfRule>
    <cfRule type="expression" dxfId="6954" priority="13171">
      <formula>LEFT($M40,4)="Soma"</formula>
    </cfRule>
    <cfRule type="expression" dxfId="6953" priority="12396">
      <formula>$N40+$O40&lt;1</formula>
    </cfRule>
    <cfRule type="expression" dxfId="6952" priority="13173">
      <formula>LEFT($M40,7)="Exemplo"</formula>
    </cfRule>
    <cfRule type="expression" dxfId="6951" priority="13174">
      <formula>$N40+$O40&lt;1</formula>
    </cfRule>
    <cfRule type="expression" dxfId="6950" priority="13175">
      <formula>LEFT($M40,4)="Soma"</formula>
    </cfRule>
    <cfRule type="expression" dxfId="6949" priority="13176">
      <formula>LEFT($M40,7)="Exemplo"</formula>
    </cfRule>
    <cfRule type="expression" dxfId="6948" priority="13177">
      <formula>$N40+$O40&lt;1</formula>
    </cfRule>
    <cfRule type="expression" dxfId="6947" priority="13178">
      <formula>LEFT($M40,4)="Soma"</formula>
    </cfRule>
    <cfRule type="expression" dxfId="6946" priority="13179">
      <formula>LEFT($M40,7)="Exemplo"</formula>
    </cfRule>
    <cfRule type="expression" dxfId="6945" priority="13180">
      <formula>$N40+$O40&lt;1</formula>
    </cfRule>
    <cfRule type="expression" dxfId="6944" priority="13181">
      <formula>LEFT($M40,4)="Soma"</formula>
    </cfRule>
    <cfRule type="expression" dxfId="6943" priority="13182">
      <formula>LEFT($M40,7)="Exemplo"</formula>
    </cfRule>
    <cfRule type="expression" dxfId="6942" priority="13183">
      <formula>$N40+$O40&lt;1</formula>
    </cfRule>
    <cfRule type="expression" dxfId="6941" priority="13184">
      <formula>LEFT($M40,4)="Soma"</formula>
    </cfRule>
    <cfRule type="expression" dxfId="6940" priority="13185">
      <formula>LEFT($M40,7)="Exemplo"</formula>
    </cfRule>
    <cfRule type="expression" dxfId="6939" priority="13186">
      <formula>$N40+$O40&lt;1</formula>
    </cfRule>
    <cfRule type="expression" dxfId="6938" priority="13187">
      <formula>LEFT($M40,4)="Soma"</formula>
    </cfRule>
    <cfRule type="expression" dxfId="6937" priority="13188">
      <formula>LEFT($M40,7)="Exemplo"</formula>
    </cfRule>
    <cfRule type="expression" dxfId="6936" priority="13189">
      <formula>$N40+$O40&lt;1</formula>
    </cfRule>
    <cfRule type="expression" dxfId="6935" priority="13190">
      <formula>LEFT($M40,4)="Soma"</formula>
    </cfRule>
    <cfRule type="expression" dxfId="6934" priority="13191">
      <formula>LEFT($M40,7)="Exemplo"</formula>
    </cfRule>
    <cfRule type="expression" dxfId="6933" priority="13192">
      <formula>$N40+$O40&lt;1</formula>
    </cfRule>
    <cfRule type="expression" dxfId="6932" priority="13193">
      <formula>LEFT($M40,4)="Soma"</formula>
    </cfRule>
    <cfRule type="expression" dxfId="6931" priority="13194">
      <formula>LEFT($M40,7)="Exemplo"</formula>
    </cfRule>
    <cfRule type="expression" dxfId="6930" priority="13195">
      <formula>$N40+$O40&lt;1</formula>
    </cfRule>
    <cfRule type="expression" dxfId="6929" priority="13196">
      <formula>LEFT($M40,4)="Soma"</formula>
    </cfRule>
    <cfRule type="expression" dxfId="6928" priority="13197">
      <formula>LEFT($M40,7)="Exemplo"</formula>
    </cfRule>
    <cfRule type="expression" dxfId="6927" priority="13198">
      <formula>$N40+$O40&lt;1</formula>
    </cfRule>
    <cfRule type="expression" dxfId="6926" priority="13199">
      <formula>LEFT($M40,4)="Soma"</formula>
    </cfRule>
    <cfRule type="expression" dxfId="6925" priority="13200">
      <formula>LEFT($M40,7)="Exemplo"</formula>
    </cfRule>
    <cfRule type="expression" dxfId="6924" priority="13201">
      <formula>$N40+$O40&lt;1</formula>
    </cfRule>
    <cfRule type="expression" dxfId="6923" priority="13202">
      <formula>LEFT($M40,4)="Soma"</formula>
    </cfRule>
    <cfRule type="expression" dxfId="6922" priority="13203">
      <formula>LEFT($M40,7)="Exemplo"</formula>
    </cfRule>
    <cfRule type="expression" dxfId="6921" priority="13204">
      <formula>$N40+$O40&lt;1</formula>
    </cfRule>
    <cfRule type="expression" dxfId="6920" priority="13205">
      <formula>LEFT($M40,4)="Soma"</formula>
    </cfRule>
    <cfRule type="expression" dxfId="6919" priority="13206">
      <formula>LEFT($M40,7)="Exemplo"</formula>
    </cfRule>
    <cfRule type="expression" dxfId="6918" priority="13207">
      <formula>$N40+$O40&lt;1</formula>
    </cfRule>
    <cfRule type="expression" dxfId="6917" priority="13208">
      <formula>LEFT($M40,4)="Soma"</formula>
    </cfRule>
    <cfRule type="expression" dxfId="6916" priority="12395">
      <formula>LEFT($M40,7)="Exemplo"</formula>
    </cfRule>
    <cfRule type="expression" dxfId="6915" priority="12394">
      <formula>LEFT($M40,4)="Soma"</formula>
    </cfRule>
    <cfRule type="expression" dxfId="6914" priority="12393">
      <formula>$N40+$O40&lt;1</formula>
    </cfRule>
    <cfRule type="expression" dxfId="6913" priority="13212">
      <formula>LEFT($M40,7)="Exemplo"</formula>
    </cfRule>
    <cfRule type="expression" dxfId="6912" priority="13213">
      <formula>$N40+$O40&lt;1</formula>
    </cfRule>
    <cfRule type="expression" dxfId="6911" priority="13214">
      <formula>LEFT($M40,4)="Soma"</formula>
    </cfRule>
    <cfRule type="expression" dxfId="6910" priority="12392">
      <formula>LEFT($M40,7)="Exemplo"</formula>
    </cfRule>
    <cfRule type="expression" dxfId="6909" priority="12391">
      <formula>LEFT($M40,4)="Soma"</formula>
    </cfRule>
    <cfRule type="expression" dxfId="6908" priority="12390">
      <formula>$N40+$O40&lt;1</formula>
    </cfRule>
    <cfRule type="expression" dxfId="6907" priority="12389">
      <formula>LEFT($M40,7)="Exemplo"</formula>
    </cfRule>
    <cfRule type="expression" dxfId="6906" priority="12388">
      <formula>LEFT($M40,4)="Soma"</formula>
    </cfRule>
    <cfRule type="expression" dxfId="6905" priority="12387">
      <formula>$N40+$O40&lt;1</formula>
    </cfRule>
    <cfRule type="expression" dxfId="6904" priority="12386">
      <formula>LEFT($M40,7)="Exemplo"</formula>
    </cfRule>
    <cfRule type="expression" dxfId="6903" priority="13222">
      <formula>LEFT($M40,7)="Exemplo"</formula>
    </cfRule>
    <cfRule type="expression" dxfId="6902" priority="13223">
      <formula>$N40+$O40&lt;1</formula>
    </cfRule>
    <cfRule type="expression" dxfId="6901" priority="13224">
      <formula>LEFT($M40,4)="Soma"</formula>
    </cfRule>
    <cfRule type="expression" dxfId="6900" priority="13225">
      <formula>LEFT($M40,7)="Exemplo"</formula>
    </cfRule>
    <cfRule type="expression" dxfId="6899" priority="13226">
      <formula>$N40+$O40&lt;1</formula>
    </cfRule>
    <cfRule type="expression" dxfId="6898" priority="13227">
      <formula>LEFT($M40,4)="Soma"</formula>
    </cfRule>
    <cfRule type="expression" dxfId="6897" priority="13228">
      <formula>LEFT($M40,7)="Exemplo"</formula>
    </cfRule>
    <cfRule type="expression" dxfId="6896" priority="13229">
      <formula>$N40+$O40&lt;1</formula>
    </cfRule>
    <cfRule type="expression" dxfId="6895" priority="13230">
      <formula>LEFT($M40,4)="Soma"</formula>
    </cfRule>
    <cfRule type="expression" dxfId="6894" priority="13231">
      <formula>LEFT($M40,7)="Exemplo"</formula>
    </cfRule>
    <cfRule type="expression" dxfId="6893" priority="13232">
      <formula>$N40+$O40&lt;1</formula>
    </cfRule>
    <cfRule type="expression" dxfId="6892" priority="13233">
      <formula>LEFT($M40,4)="Soma"</formula>
    </cfRule>
    <cfRule type="expression" dxfId="6891" priority="13234">
      <formula>LEFT($M40,7)="Exemplo"</formula>
    </cfRule>
    <cfRule type="expression" dxfId="6890" priority="13235">
      <formula>$N40+$O40&lt;1</formula>
    </cfRule>
    <cfRule type="expression" dxfId="6889" priority="13236">
      <formula>LEFT($M40,4)="Soma"</formula>
    </cfRule>
    <cfRule type="expression" dxfId="6888" priority="13237">
      <formula>LEFT($M40,7)="Exemplo"</formula>
    </cfRule>
    <cfRule type="expression" dxfId="6887" priority="13238">
      <formula>$N40+$O40&lt;1</formula>
    </cfRule>
    <cfRule type="expression" dxfId="6886" priority="13239">
      <formula>LEFT($M40,4)="Soma"</formula>
    </cfRule>
    <cfRule type="expression" dxfId="6885" priority="13240">
      <formula>LEFT($M40,7)="Exemplo"</formula>
    </cfRule>
    <cfRule type="expression" dxfId="6884" priority="13241">
      <formula>$N40+$O40&lt;1</formula>
    </cfRule>
    <cfRule type="expression" dxfId="6883" priority="13242">
      <formula>LEFT($M40,4)="Soma"</formula>
    </cfRule>
    <cfRule type="expression" dxfId="6882" priority="13243">
      <formula>LEFT($M40,7)="Exemplo"</formula>
    </cfRule>
    <cfRule type="expression" dxfId="6881" priority="13244">
      <formula>$N40+$O40&lt;1</formula>
    </cfRule>
    <cfRule type="expression" dxfId="6880" priority="13245">
      <formula>LEFT($M40,4)="Soma"</formula>
    </cfRule>
    <cfRule type="expression" dxfId="6879" priority="12385">
      <formula>LEFT($M40,4)="Soma"</formula>
    </cfRule>
    <cfRule type="expression" dxfId="6878" priority="12384">
      <formula>$N40+$O40&lt;1</formula>
    </cfRule>
    <cfRule type="expression" dxfId="6877" priority="12383">
      <formula>LEFT($M40,7)="Exemplo"</formula>
    </cfRule>
    <cfRule type="expression" dxfId="6876" priority="12382">
      <formula>LEFT($M40,4)="Soma"</formula>
    </cfRule>
    <cfRule type="expression" dxfId="6875" priority="12381">
      <formula>$N40+$O40&lt;1</formula>
    </cfRule>
    <cfRule type="expression" dxfId="6874" priority="12380">
      <formula>LEFT($M40,7)="Exemplo"</formula>
    </cfRule>
    <cfRule type="expression" dxfId="6873" priority="12379">
      <formula>LEFT($M40,4)="Soma"</formula>
    </cfRule>
    <cfRule type="expression" dxfId="6872" priority="12377">
      <formula>LEFT($M40,7)="Exemplo"</formula>
    </cfRule>
    <cfRule type="expression" dxfId="6871" priority="12361">
      <formula>LEFT($M40,4)="Soma"</formula>
    </cfRule>
    <cfRule type="expression" dxfId="6870" priority="12359">
      <formula>LEFT($M40,7)="Exemplo"</formula>
    </cfRule>
    <cfRule type="expression" dxfId="6869" priority="12357">
      <formula>$N40+$O40&lt;1</formula>
    </cfRule>
    <cfRule type="expression" dxfId="6868" priority="12356">
      <formula>LEFT($M40,7)="Exemplo"</formula>
    </cfRule>
    <cfRule type="expression" dxfId="6867" priority="12355">
      <formula>LEFT($M40,4)="Soma"</formula>
    </cfRule>
    <cfRule type="expression" dxfId="6866" priority="12354">
      <formula>$N40+$O40&lt;1</formula>
    </cfRule>
    <cfRule type="expression" dxfId="6865" priority="12353">
      <formula>LEFT($M40,7)="Exemplo"</formula>
    </cfRule>
    <cfRule type="expression" dxfId="6864" priority="12352">
      <formula>LEFT($M40,4)="Soma"</formula>
    </cfRule>
    <cfRule type="expression" dxfId="6863" priority="12351">
      <formula>$N40+$O40&lt;1</formula>
    </cfRule>
    <cfRule type="expression" dxfId="6862" priority="12350">
      <formula>LEFT($M40,7)="Exemplo"</formula>
    </cfRule>
    <cfRule type="expression" dxfId="6861" priority="12349">
      <formula>LEFT($M40,4)="Soma"</formula>
    </cfRule>
    <cfRule type="expression" dxfId="6860" priority="12347">
      <formula>LEFT($M40,7)="Exemplo"</formula>
    </cfRule>
    <cfRule type="expression" dxfId="6859" priority="12343">
      <formula>LEFT($M40,4)="Soma"</formula>
    </cfRule>
    <cfRule type="expression" dxfId="6858" priority="12342">
      <formula>$N40+$O40&lt;1</formula>
    </cfRule>
    <cfRule type="expression" dxfId="6857" priority="12341">
      <formula>LEFT($M40,7)="Exemplo"</formula>
    </cfRule>
    <cfRule type="expression" dxfId="6856" priority="12340">
      <formula>LEFT($M40,4)="Soma"</formula>
    </cfRule>
    <cfRule type="expression" dxfId="6855" priority="12339">
      <formula>$N40+$O40&lt;1</formula>
    </cfRule>
    <cfRule type="expression" dxfId="6854" priority="12338">
      <formula>LEFT($M40,7)="Exemplo"</formula>
    </cfRule>
    <cfRule type="expression" dxfId="6853" priority="12337">
      <formula>LEFT($M40,4)="Soma"</formula>
    </cfRule>
    <cfRule type="expression" dxfId="6852" priority="12335">
      <formula>LEFT($M40,7)="Exemplo"</formula>
    </cfRule>
    <cfRule type="expression" dxfId="6851" priority="12331">
      <formula>LEFT($M40,4)="Soma"</formula>
    </cfRule>
    <cfRule type="expression" dxfId="6850" priority="12330">
      <formula>$N40+$O40&lt;1</formula>
    </cfRule>
    <cfRule type="expression" dxfId="6849" priority="12329">
      <formula>LEFT($M40,7)="Exemplo"</formula>
    </cfRule>
    <cfRule type="expression" dxfId="6848" priority="12328">
      <formula>LEFT($M40,4)="Soma"</formula>
    </cfRule>
    <cfRule type="expression" dxfId="6847" priority="12326">
      <formula>LEFT($M40,7)="Exemplo"</formula>
    </cfRule>
    <cfRule type="expression" dxfId="6846" priority="12322">
      <formula>LEFT($M40,4)="Soma"</formula>
    </cfRule>
    <cfRule type="expression" dxfId="6845" priority="12320">
      <formula>LEFT($M40,7)="Exemplo"</formula>
    </cfRule>
    <cfRule type="expression" dxfId="6844" priority="12313">
      <formula>LEFT($M40,4)="Soma"</formula>
    </cfRule>
    <cfRule type="expression" dxfId="6843" priority="12311">
      <formula>LEFT($M40,7)="Exemplo"</formula>
    </cfRule>
    <cfRule type="expression" dxfId="6842" priority="12309">
      <formula>LEFT($M40,4)="Soma"</formula>
    </cfRule>
    <cfRule type="expression" dxfId="6841" priority="12308">
      <formula>$N40+$O40&lt;1</formula>
    </cfRule>
    <cfRule type="expression" dxfId="6840" priority="12307">
      <formula>LEFT($M40,7)="Exemplo"</formula>
    </cfRule>
    <cfRule type="expression" dxfId="6839" priority="12306">
      <formula>LEFT($M40,4)="Soma"</formula>
    </cfRule>
    <cfRule type="expression" dxfId="6838" priority="12305">
      <formula>$N40+$O40&lt;1</formula>
    </cfRule>
    <cfRule type="expression" dxfId="6837" priority="12304">
      <formula>LEFT($M40,7)="Exemplo"</formula>
    </cfRule>
    <cfRule type="expression" dxfId="6836" priority="12303">
      <formula>LEFT($M40,4)="Soma"</formula>
    </cfRule>
    <cfRule type="expression" dxfId="6835" priority="12302">
      <formula>$N40+$O40&lt;1</formula>
    </cfRule>
    <cfRule type="expression" dxfId="6834" priority="12301">
      <formula>LEFT($M40,7)="Exemplo"</formula>
    </cfRule>
    <cfRule type="expression" dxfId="6833" priority="12300">
      <formula>LEFT($M40,4)="Soma"</formula>
    </cfRule>
    <cfRule type="expression" dxfId="6832" priority="12299">
      <formula>$N40+$O40&lt;1</formula>
    </cfRule>
    <cfRule type="expression" dxfId="6831" priority="12298">
      <formula>LEFT($M40,7)="Exemplo"</formula>
    </cfRule>
    <cfRule type="expression" dxfId="6830" priority="12297">
      <formula>LEFT($M40,4)="Soma"</formula>
    </cfRule>
    <cfRule type="expression" dxfId="6829" priority="12296">
      <formula>$N40+$O40&lt;1</formula>
    </cfRule>
    <cfRule type="expression" dxfId="6828" priority="12295">
      <formula>LEFT($M40,7)="Exemplo"</formula>
    </cfRule>
    <cfRule type="expression" dxfId="6827" priority="12294">
      <formula>LEFT($M40,4)="Soma"</formula>
    </cfRule>
    <cfRule type="expression" dxfId="6826" priority="12293">
      <formula>$N40+$O40&lt;1</formula>
    </cfRule>
    <cfRule type="expression" dxfId="6825" priority="12292">
      <formula>LEFT($M40,7)="Exemplo"</formula>
    </cfRule>
    <cfRule type="expression" dxfId="6824" priority="12291">
      <formula>LEFT($M40,4)="Soma"</formula>
    </cfRule>
    <cfRule type="expression" dxfId="6823" priority="12290">
      <formula>$N40+$O40&lt;1</formula>
    </cfRule>
    <cfRule type="expression" dxfId="6822" priority="12289">
      <formula>LEFT($M40,7)="Exemplo"</formula>
    </cfRule>
    <cfRule type="expression" dxfId="6821" priority="12288">
      <formula>LEFT($M40,4)="Soma"</formula>
    </cfRule>
    <cfRule type="expression" dxfId="6820" priority="12287">
      <formula>$N40+$O40&lt;1</formula>
    </cfRule>
    <cfRule type="expression" dxfId="6819" priority="12286">
      <formula>LEFT($M40,7)="Exemplo"</formula>
    </cfRule>
    <cfRule type="expression" dxfId="6818" priority="12278">
      <formula>LEFT($M40,4)="Soma"</formula>
    </cfRule>
    <cfRule type="expression" dxfId="6817" priority="12277">
      <formula>$N40+$O40&lt;1</formula>
    </cfRule>
    <cfRule type="expression" dxfId="6816" priority="12276">
      <formula>LEFT($M40,7)="Exemplo"</formula>
    </cfRule>
    <cfRule type="expression" dxfId="6815" priority="12272">
      <formula>LEFT($M40,4)="Soma"</formula>
    </cfRule>
    <cfRule type="expression" dxfId="6814" priority="12271">
      <formula>$N40+$O40&lt;1</formula>
    </cfRule>
    <cfRule type="expression" dxfId="6813" priority="12270">
      <formula>LEFT($M40,7)="Exemplo"</formula>
    </cfRule>
    <cfRule type="expression" dxfId="6812" priority="12269">
      <formula>LEFT($M40,4)="Soma"</formula>
    </cfRule>
    <cfRule type="expression" dxfId="6811" priority="12268">
      <formula>$N40+$O40&lt;1</formula>
    </cfRule>
    <cfRule type="expression" dxfId="6810" priority="12267">
      <formula>LEFT($M40,7)="Exemplo"</formula>
    </cfRule>
    <cfRule type="expression" dxfId="6809" priority="12266">
      <formula>LEFT($M40,4)="Soma"</formula>
    </cfRule>
    <cfRule type="expression" dxfId="6808" priority="1108">
      <formula>LEFT($M40,4)="Soma"</formula>
    </cfRule>
    <cfRule type="expression" dxfId="6807" priority="12265">
      <formula>$N40+$O40&lt;1</formula>
    </cfRule>
    <cfRule type="expression" dxfId="6806" priority="12264">
      <formula>LEFT($M40,7)="Exemplo"</formula>
    </cfRule>
    <cfRule type="expression" dxfId="6805" priority="12263">
      <formula>LEFT($M40,4)="Soma"</formula>
    </cfRule>
    <cfRule type="expression" dxfId="6804" priority="12262">
      <formula>$N40+$O40&lt;1</formula>
    </cfRule>
    <cfRule type="expression" dxfId="6803" priority="12261">
      <formula>LEFT($M40,7)="Exemplo"</formula>
    </cfRule>
    <cfRule type="expression" dxfId="6802" priority="12260">
      <formula>LEFT($M40,4)="Soma"</formula>
    </cfRule>
    <cfRule type="expression" dxfId="6801" priority="12259">
      <formula>$N40+$O40&lt;1</formula>
    </cfRule>
    <cfRule type="expression" dxfId="6800" priority="12258">
      <formula>LEFT($M40,7)="Exemplo"</formula>
    </cfRule>
    <cfRule type="expression" dxfId="6799" priority="12257">
      <formula>LEFT($M40,4)="Soma"</formula>
    </cfRule>
    <cfRule type="expression" dxfId="6798" priority="12256">
      <formula>$N40+$O40&lt;1</formula>
    </cfRule>
    <cfRule type="expression" dxfId="6797" priority="12255">
      <formula>LEFT($M40,7)="Exemplo"</formula>
    </cfRule>
    <cfRule type="expression" dxfId="6796" priority="12254">
      <formula>LEFT($M40,4)="Soma"</formula>
    </cfRule>
    <cfRule type="expression" dxfId="6795" priority="12253">
      <formula>$N40+$O40&lt;1</formula>
    </cfRule>
    <cfRule type="expression" dxfId="6794" priority="12252">
      <formula>LEFT($M40,7)="Exemplo"</formula>
    </cfRule>
    <cfRule type="expression" dxfId="6793" priority="12251">
      <formula>LEFT($M40,4)="Soma"</formula>
    </cfRule>
    <cfRule type="expression" dxfId="6792" priority="12250">
      <formula>$N40+$O40&lt;1</formula>
    </cfRule>
    <cfRule type="expression" dxfId="6791" priority="12249">
      <formula>LEFT($M40,7)="Exemplo"</formula>
    </cfRule>
    <cfRule type="expression" dxfId="6790" priority="12248">
      <formula>LEFT($M40,4)="Soma"</formula>
    </cfRule>
    <cfRule type="expression" dxfId="6789" priority="12247">
      <formula>$N40+$O40&lt;1</formula>
    </cfRule>
    <cfRule type="expression" dxfId="6788" priority="12246">
      <formula>LEFT($M40,7)="Exemplo"</formula>
    </cfRule>
    <cfRule type="expression" dxfId="6787" priority="12245">
      <formula>LEFT($M40,4)="Soma"</formula>
    </cfRule>
    <cfRule type="expression" dxfId="6786" priority="12244">
      <formula>$N40+$O40&lt;1</formula>
    </cfRule>
    <cfRule type="expression" dxfId="6785" priority="12243">
      <formula>LEFT($M40,7)="Exemplo"</formula>
    </cfRule>
    <cfRule type="expression" dxfId="6784" priority="1777">
      <formula>LEFT($M40,7)="Exemplo"</formula>
    </cfRule>
    <cfRule type="expression" dxfId="6783" priority="1778">
      <formula>$N40+$O40&lt;1</formula>
    </cfRule>
    <cfRule type="expression" dxfId="6782" priority="1779">
      <formula>LEFT($M40,4)="Soma"</formula>
    </cfRule>
    <cfRule type="expression" dxfId="6781" priority="1780">
      <formula>LEFT($M40,7)="Exemplo"</formula>
    </cfRule>
    <cfRule type="expression" dxfId="6780" priority="1781">
      <formula>$N40+$O40&lt;1</formula>
    </cfRule>
    <cfRule type="expression" dxfId="6779" priority="1782">
      <formula>LEFT($M40,4)="Soma"</formula>
    </cfRule>
    <cfRule type="expression" dxfId="6778" priority="1783">
      <formula>LEFT($M40,7)="Exemplo"</formula>
    </cfRule>
    <cfRule type="expression" dxfId="6777" priority="1784">
      <formula>$N40+$O40&lt;1</formula>
    </cfRule>
    <cfRule type="expression" dxfId="6776" priority="1785">
      <formula>LEFT($M40,4)="Soma"</formula>
    </cfRule>
    <cfRule type="expression" dxfId="6775" priority="1786">
      <formula>LEFT($M40,7)="Exemplo"</formula>
    </cfRule>
    <cfRule type="expression" dxfId="6774" priority="1787">
      <formula>$N40+$O40&lt;1</formula>
    </cfRule>
    <cfRule type="expression" dxfId="6773" priority="1788">
      <formula>LEFT($M40,4)="Soma"</formula>
    </cfRule>
    <cfRule type="expression" dxfId="6772" priority="1789">
      <formula>LEFT($M40,7)="Exemplo"</formula>
    </cfRule>
    <cfRule type="expression" dxfId="6771" priority="1790">
      <formula>$N40+$O40&lt;1</formula>
    </cfRule>
    <cfRule type="expression" dxfId="6770" priority="1791">
      <formula>LEFT($M40,4)="Soma"</formula>
    </cfRule>
    <cfRule type="expression" dxfId="6769" priority="1792">
      <formula>LEFT($M40,7)="Exemplo"</formula>
    </cfRule>
    <cfRule type="expression" dxfId="6768" priority="1793">
      <formula>$N40+$O40&lt;1</formula>
    </cfRule>
    <cfRule type="expression" dxfId="6767" priority="1794">
      <formula>LEFT($M40,4)="Soma"</formula>
    </cfRule>
    <cfRule type="expression" dxfId="6766" priority="1795">
      <formula>LEFT($M40,7)="Exemplo"</formula>
    </cfRule>
    <cfRule type="expression" dxfId="6765" priority="1796">
      <formula>$N40+$O40&lt;1</formula>
    </cfRule>
    <cfRule type="expression" dxfId="6764" priority="1797">
      <formula>LEFT($M40,4)="Soma"</formula>
    </cfRule>
    <cfRule type="expression" dxfId="6763" priority="1798">
      <formula>LEFT($M40,7)="Exemplo"</formula>
    </cfRule>
    <cfRule type="expression" dxfId="6762" priority="1799">
      <formula>$N40+$O40&lt;1</formula>
    </cfRule>
    <cfRule type="expression" dxfId="6761" priority="1800">
      <formula>LEFT($M40,4)="Soma"</formula>
    </cfRule>
    <cfRule type="expression" dxfId="6760" priority="1801">
      <formula>LEFT($M40,7)="Exemplo"</formula>
    </cfRule>
    <cfRule type="expression" dxfId="6759" priority="1802">
      <formula>$N40+$O40&lt;1</formula>
    </cfRule>
    <cfRule type="expression" dxfId="6758" priority="1803">
      <formula>LEFT($M40,4)="Soma"</formula>
    </cfRule>
    <cfRule type="expression" dxfId="6757" priority="1804">
      <formula>LEFT($M40,7)="Exemplo"</formula>
    </cfRule>
    <cfRule type="expression" dxfId="6756" priority="1805">
      <formula>$N40+$O40&lt;1</formula>
    </cfRule>
    <cfRule type="expression" dxfId="6755" priority="1806">
      <formula>LEFT($M40,4)="Soma"</formula>
    </cfRule>
    <cfRule type="expression" dxfId="6754" priority="1807">
      <formula>LEFT($M40,7)="Exemplo"</formula>
    </cfRule>
    <cfRule type="expression" dxfId="6753" priority="1808">
      <formula>$N40+$O40&lt;1</formula>
    </cfRule>
    <cfRule type="expression" dxfId="6752" priority="12242">
      <formula>LEFT($M40,4)="Soma"</formula>
    </cfRule>
    <cfRule type="expression" dxfId="6751" priority="12241">
      <formula>$N40+$O40&lt;1</formula>
    </cfRule>
    <cfRule type="expression" dxfId="6750" priority="12240">
      <formula>LEFT($M40,7)="Exemplo"</formula>
    </cfRule>
    <cfRule type="expression" dxfId="6749" priority="12239">
      <formula>LEFT($M40,4)="Soma"</formula>
    </cfRule>
    <cfRule type="expression" dxfId="6748" priority="12238">
      <formula>$N40+$O40&lt;1</formula>
    </cfRule>
    <cfRule type="expression" dxfId="6747" priority="12237">
      <formula>LEFT($M40,7)="Exemplo"</formula>
    </cfRule>
    <cfRule type="expression" dxfId="6746" priority="12235">
      <formula>LEFT($M40,4)="Soma"</formula>
    </cfRule>
    <cfRule type="expression" dxfId="6745" priority="12234">
      <formula>$N40+$O40&lt;1</formula>
    </cfRule>
    <cfRule type="expression" dxfId="6744" priority="12233">
      <formula>LEFT($M40,7)="Exemplo"</formula>
    </cfRule>
    <cfRule type="expression" dxfId="6743" priority="12232">
      <formula>LEFT($M40,4)="Soma"</formula>
    </cfRule>
    <cfRule type="expression" dxfId="6742" priority="12231">
      <formula>$N40+$O40&lt;1</formula>
    </cfRule>
    <cfRule type="expression" dxfId="6741" priority="12230">
      <formula>LEFT($M40,7)="Exemplo"</formula>
    </cfRule>
    <cfRule type="expression" dxfId="6740" priority="1809">
      <formula>LEFT($M40,4)="Soma"</formula>
    </cfRule>
    <cfRule type="expression" dxfId="6739" priority="1810">
      <formula>LEFT($M40,7)="Exemplo"</formula>
    </cfRule>
    <cfRule type="expression" dxfId="6738" priority="1811">
      <formula>$N40+$O40&lt;1</formula>
    </cfRule>
    <cfRule type="expression" dxfId="6737" priority="1812">
      <formula>LEFT($M40,4)="Soma"</formula>
    </cfRule>
    <cfRule type="expression" dxfId="6736" priority="1813">
      <formula>LEFT($M40,7)="Exemplo"</formula>
    </cfRule>
    <cfRule type="expression" dxfId="6735" priority="1814">
      <formula>$N40+$O40&lt;1</formula>
    </cfRule>
    <cfRule type="expression" dxfId="6734" priority="1815">
      <formula>LEFT($M40,4)="Soma"</formula>
    </cfRule>
    <cfRule type="expression" dxfId="6733" priority="1816">
      <formula>LEFT($M40,7)="Exemplo"</formula>
    </cfRule>
    <cfRule type="expression" dxfId="6732" priority="1817">
      <formula>$N40+$O40&lt;1</formula>
    </cfRule>
    <cfRule type="expression" dxfId="6731" priority="1818">
      <formula>LEFT($M40,4)="Soma"</formula>
    </cfRule>
    <cfRule type="expression" dxfId="6730" priority="1819">
      <formula>LEFT($M40,7)="Exemplo"</formula>
    </cfRule>
    <cfRule type="expression" dxfId="6729" priority="1820">
      <formula>$N40+$O40&lt;1</formula>
    </cfRule>
    <cfRule type="expression" dxfId="6728" priority="1821">
      <formula>LEFT($M40,4)="Soma"</formula>
    </cfRule>
    <cfRule type="expression" dxfId="6727" priority="1822">
      <formula>LEFT($M40,7)="Exemplo"</formula>
    </cfRule>
    <cfRule type="expression" dxfId="6726" priority="1823">
      <formula>$N40+$O40&lt;1</formula>
    </cfRule>
    <cfRule type="expression" dxfId="6725" priority="1824">
      <formula>LEFT($M40,4)="Soma"</formula>
    </cfRule>
    <cfRule type="expression" dxfId="6724" priority="1825">
      <formula>LEFT($M40,7)="Exemplo"</formula>
    </cfRule>
    <cfRule type="expression" dxfId="6723" priority="1826">
      <formula>$N40+$O40&lt;1</formula>
    </cfRule>
    <cfRule type="expression" dxfId="6722" priority="1827">
      <formula>LEFT($M40,4)="Soma"</formula>
    </cfRule>
    <cfRule type="expression" dxfId="6721" priority="1834">
      <formula>LEFT($M40,7)="Exemplo"</formula>
    </cfRule>
    <cfRule type="expression" dxfId="6720" priority="1835">
      <formula>$N40+$O40&lt;1</formula>
    </cfRule>
    <cfRule type="expression" dxfId="6719" priority="1836">
      <formula>LEFT($M40,4)="Soma"</formula>
    </cfRule>
    <cfRule type="expression" dxfId="6718" priority="1837">
      <formula>LEFT($M40,7)="Exemplo"</formula>
    </cfRule>
    <cfRule type="expression" dxfId="6717" priority="1838">
      <formula>$N40+$O40&lt;1</formula>
    </cfRule>
    <cfRule type="expression" dxfId="6716" priority="1839">
      <formula>LEFT($M40,4)="Soma"</formula>
    </cfRule>
    <cfRule type="expression" dxfId="6715" priority="1840">
      <formula>LEFT($M40,7)="Exemplo"</formula>
    </cfRule>
    <cfRule type="expression" dxfId="6714" priority="1841">
      <formula>$N40+$O40&lt;1</formula>
    </cfRule>
    <cfRule type="expression" dxfId="6713" priority="1842">
      <formula>LEFT($M40,4)="Soma"</formula>
    </cfRule>
    <cfRule type="expression" dxfId="6712" priority="1843">
      <formula>LEFT($M40,7)="Exemplo"</formula>
    </cfRule>
    <cfRule type="expression" dxfId="6711" priority="1844">
      <formula>$N40+$O40&lt;1</formula>
    </cfRule>
    <cfRule type="expression" dxfId="6710" priority="1845">
      <formula>LEFT($M40,4)="Soma"</formula>
    </cfRule>
    <cfRule type="expression" dxfId="6709" priority="1846">
      <formula>LEFT($M40,7)="Exemplo"</formula>
    </cfRule>
    <cfRule type="expression" dxfId="6708" priority="1847">
      <formula>$N40+$O40&lt;1</formula>
    </cfRule>
    <cfRule type="expression" dxfId="6707" priority="1848">
      <formula>LEFT($M40,4)="Soma"</formula>
    </cfRule>
    <cfRule type="expression" dxfId="6706" priority="1849">
      <formula>LEFT($M40,7)="Exemplo"</formula>
    </cfRule>
    <cfRule type="expression" dxfId="6705" priority="1850">
      <formula>$N40+$O40&lt;1</formula>
    </cfRule>
    <cfRule type="expression" dxfId="6704" priority="1851">
      <formula>LEFT($M40,4)="Soma"</formula>
    </cfRule>
    <cfRule type="expression" dxfId="6703" priority="1852">
      <formula>LEFT($M40,7)="Exemplo"</formula>
    </cfRule>
    <cfRule type="expression" dxfId="6702" priority="1853">
      <formula>$N40+$O40&lt;1</formula>
    </cfRule>
    <cfRule type="expression" dxfId="6701" priority="1854">
      <formula>LEFT($M40,4)="Soma"</formula>
    </cfRule>
    <cfRule type="expression" dxfId="6700" priority="1855">
      <formula>LEFT($M40,7)="Exemplo"</formula>
    </cfRule>
    <cfRule type="expression" dxfId="6699" priority="1856">
      <formula>$N40+$O40&lt;1</formula>
    </cfRule>
    <cfRule type="expression" dxfId="6698" priority="1857">
      <formula>LEFT($M40,4)="Soma"</formula>
    </cfRule>
    <cfRule type="expression" dxfId="6697" priority="1858">
      <formula>LEFT($M40,7)="Exemplo"</formula>
    </cfRule>
    <cfRule type="expression" dxfId="6696" priority="1859">
      <formula>$N40+$O40&lt;1</formula>
    </cfRule>
    <cfRule type="expression" dxfId="6695" priority="1860">
      <formula>LEFT($M40,4)="Soma"</formula>
    </cfRule>
    <cfRule type="expression" dxfId="6694" priority="1861">
      <formula>LEFT($M40,7)="Exemplo"</formula>
    </cfRule>
    <cfRule type="expression" dxfId="6693" priority="1862">
      <formula>$N40+$O40&lt;1</formula>
    </cfRule>
    <cfRule type="expression" dxfId="6692" priority="1863">
      <formula>LEFT($M40,4)="Soma"</formula>
    </cfRule>
    <cfRule type="expression" dxfId="6691" priority="1864">
      <formula>LEFT($M40,7)="Exemplo"</formula>
    </cfRule>
    <cfRule type="expression" dxfId="6690" priority="1865">
      <formula>$N40+$O40&lt;1</formula>
    </cfRule>
    <cfRule type="expression" dxfId="6689" priority="1866">
      <formula>LEFT($M40,4)="Soma"</formula>
    </cfRule>
    <cfRule type="expression" dxfId="6688" priority="1867">
      <formula>LEFT($M40,7)="Exemplo"</formula>
    </cfRule>
    <cfRule type="expression" dxfId="6687" priority="1868">
      <formula>$N40+$O40&lt;1</formula>
    </cfRule>
    <cfRule type="expression" dxfId="6686" priority="1869">
      <formula>LEFT($M40,4)="Soma"</formula>
    </cfRule>
    <cfRule type="expression" dxfId="6685" priority="1870">
      <formula>LEFT($M40,7)="Exemplo"</formula>
    </cfRule>
    <cfRule type="expression" dxfId="6684" priority="1871">
      <formula>$N40+$O40&lt;1</formula>
    </cfRule>
    <cfRule type="expression" dxfId="6683" priority="1872">
      <formula>LEFT($M40,4)="Soma"</formula>
    </cfRule>
    <cfRule type="expression" dxfId="6682" priority="1873">
      <formula>LEFT($M40,7)="Exemplo"</formula>
    </cfRule>
    <cfRule type="expression" dxfId="6681" priority="1874">
      <formula>$N40+$O40&lt;1</formula>
    </cfRule>
    <cfRule type="expression" dxfId="6680" priority="1875">
      <formula>LEFT($M40,4)="Soma"</formula>
    </cfRule>
    <cfRule type="expression" dxfId="6679" priority="1876">
      <formula>LEFT($M40,7)="Exemplo"</formula>
    </cfRule>
    <cfRule type="expression" dxfId="6678" priority="1877">
      <formula>$N40+$O40&lt;1</formula>
    </cfRule>
    <cfRule type="expression" dxfId="6677" priority="1878">
      <formula>LEFT($M40,4)="Soma"</formula>
    </cfRule>
    <cfRule type="expression" dxfId="6676" priority="1880">
      <formula>LEFT($M40,7)="Exemplo"</formula>
    </cfRule>
    <cfRule type="expression" dxfId="6675" priority="1881">
      <formula>$N40+$O40&lt;1</formula>
    </cfRule>
    <cfRule type="expression" dxfId="6674" priority="1882">
      <formula>LEFT($M40,4)="Soma"</formula>
    </cfRule>
    <cfRule type="expression" dxfId="6673" priority="1883">
      <formula>LEFT($M40,7)="Exemplo"</formula>
    </cfRule>
    <cfRule type="expression" dxfId="6672" priority="1884">
      <formula>$N40+$O40&lt;1</formula>
    </cfRule>
    <cfRule type="expression" dxfId="6671" priority="1885">
      <formula>LEFT($M40,4)="Soma"</formula>
    </cfRule>
    <cfRule type="expression" dxfId="6670" priority="1886">
      <formula>LEFT($M40,7)="Exemplo"</formula>
    </cfRule>
    <cfRule type="expression" dxfId="6669" priority="1887">
      <formula>$N40+$O40&lt;1</formula>
    </cfRule>
    <cfRule type="expression" dxfId="6668" priority="1888">
      <formula>LEFT($M40,4)="Soma"</formula>
    </cfRule>
    <cfRule type="expression" dxfId="6667" priority="1889">
      <formula>LEFT($M40,7)="Exemplo"</formula>
    </cfRule>
    <cfRule type="expression" dxfId="6666" priority="1890">
      <formula>$N40+$O40&lt;1</formula>
    </cfRule>
    <cfRule type="expression" dxfId="6665" priority="1891">
      <formula>LEFT($M40,4)="Soma"</formula>
    </cfRule>
    <cfRule type="expression" dxfId="6664" priority="1892">
      <formula>LEFT($M40,7)="Exemplo"</formula>
    </cfRule>
    <cfRule type="expression" dxfId="6663" priority="1893">
      <formula>$N40+$O40&lt;1</formula>
    </cfRule>
    <cfRule type="expression" dxfId="6662" priority="1894">
      <formula>LEFT($M40,4)="Soma"</formula>
    </cfRule>
    <cfRule type="expression" dxfId="6661" priority="1895">
      <formula>LEFT($M40,7)="Exemplo"</formula>
    </cfRule>
    <cfRule type="expression" dxfId="6660" priority="1896">
      <formula>$N40+$O40&lt;1</formula>
    </cfRule>
    <cfRule type="expression" dxfId="6659" priority="1897">
      <formula>LEFT($M40,4)="Soma"</formula>
    </cfRule>
    <cfRule type="expression" dxfId="6658" priority="1898">
      <formula>LEFT($M40,7)="Exemplo"</formula>
    </cfRule>
    <cfRule type="expression" dxfId="6657" priority="1899">
      <formula>$N40+$O40&lt;1</formula>
    </cfRule>
    <cfRule type="expression" dxfId="6656" priority="1900">
      <formula>LEFT($M40,4)="Soma"</formula>
    </cfRule>
    <cfRule type="expression" dxfId="6655" priority="1901">
      <formula>LEFT($M40,7)="Exemplo"</formula>
    </cfRule>
    <cfRule type="expression" dxfId="6654" priority="1902">
      <formula>$N40+$O40&lt;1</formula>
    </cfRule>
    <cfRule type="expression" dxfId="6653" priority="1903">
      <formula>LEFT($M40,4)="Soma"</formula>
    </cfRule>
    <cfRule type="expression" dxfId="6652" priority="1904">
      <formula>LEFT($M40,7)="Exemplo"</formula>
    </cfRule>
    <cfRule type="expression" dxfId="6651" priority="1905">
      <formula>$N40+$O40&lt;1</formula>
    </cfRule>
    <cfRule type="expression" dxfId="6650" priority="1906">
      <formula>LEFT($M40,4)="Soma"</formula>
    </cfRule>
    <cfRule type="expression" dxfId="6649" priority="1907">
      <formula>LEFT($M40,7)="Exemplo"</formula>
    </cfRule>
    <cfRule type="expression" dxfId="6648" priority="1908">
      <formula>$N40+$O40&lt;1</formula>
    </cfRule>
    <cfRule type="expression" dxfId="6647" priority="1909">
      <formula>LEFT($M40,4)="Soma"</formula>
    </cfRule>
    <cfRule type="expression" dxfId="6646" priority="1910">
      <formula>LEFT($M40,7)="Exemplo"</formula>
    </cfRule>
    <cfRule type="expression" dxfId="6645" priority="1911">
      <formula>$N40+$O40&lt;1</formula>
    </cfRule>
    <cfRule type="expression" dxfId="6644" priority="1912">
      <formula>LEFT($M40,4)="Soma"</formula>
    </cfRule>
    <cfRule type="expression" dxfId="6643" priority="1913">
      <formula>LEFT($M40,7)="Exemplo"</formula>
    </cfRule>
    <cfRule type="expression" dxfId="6642" priority="1914">
      <formula>$N40+$O40&lt;1</formula>
    </cfRule>
    <cfRule type="expression" dxfId="6641" priority="1915">
      <formula>LEFT($M40,4)="Soma"</formula>
    </cfRule>
    <cfRule type="expression" dxfId="6640" priority="1919">
      <formula>LEFT($M40,7)="Exemplo"</formula>
    </cfRule>
    <cfRule type="expression" dxfId="6639" priority="1920">
      <formula>$N40+$O40&lt;1</formula>
    </cfRule>
    <cfRule type="expression" dxfId="6638" priority="1921">
      <formula>LEFT($M40,4)="Soma"</formula>
    </cfRule>
    <cfRule type="expression" dxfId="6637" priority="1929">
      <formula>LEFT($M40,7)="Exemplo"</formula>
    </cfRule>
    <cfRule type="expression" dxfId="6636" priority="1930">
      <formula>$N40+$O40&lt;1</formula>
    </cfRule>
    <cfRule type="expression" dxfId="6635" priority="1931">
      <formula>LEFT($M40,4)="Soma"</formula>
    </cfRule>
    <cfRule type="expression" dxfId="6634" priority="1932">
      <formula>LEFT($M40,7)="Exemplo"</formula>
    </cfRule>
    <cfRule type="expression" dxfId="6633" priority="1933">
      <formula>$N40+$O40&lt;1</formula>
    </cfRule>
    <cfRule type="expression" dxfId="6632" priority="1934">
      <formula>LEFT($M40,4)="Soma"</formula>
    </cfRule>
    <cfRule type="expression" dxfId="6631" priority="1935">
      <formula>LEFT($M40,7)="Exemplo"</formula>
    </cfRule>
    <cfRule type="expression" dxfId="6630" priority="1936">
      <formula>$N40+$O40&lt;1</formula>
    </cfRule>
    <cfRule type="expression" dxfId="6629" priority="1937">
      <formula>LEFT($M40,4)="Soma"</formula>
    </cfRule>
    <cfRule type="expression" dxfId="6628" priority="1938">
      <formula>LEFT($M40,7)="Exemplo"</formula>
    </cfRule>
    <cfRule type="expression" dxfId="6627" priority="1939">
      <formula>$N40+$O40&lt;1</formula>
    </cfRule>
    <cfRule type="expression" dxfId="6626" priority="1940">
      <formula>LEFT($M40,4)="Soma"</formula>
    </cfRule>
    <cfRule type="expression" dxfId="6625" priority="1941">
      <formula>LEFT($M40,7)="Exemplo"</formula>
    </cfRule>
    <cfRule type="expression" dxfId="6624" priority="1942">
      <formula>$N40+$O40&lt;1</formula>
    </cfRule>
    <cfRule type="expression" dxfId="6623" priority="1943">
      <formula>LEFT($M40,4)="Soma"</formula>
    </cfRule>
    <cfRule type="expression" dxfId="6622" priority="1944">
      <formula>LEFT($M40,7)="Exemplo"</formula>
    </cfRule>
    <cfRule type="expression" dxfId="6621" priority="1945">
      <formula>$N40+$O40&lt;1</formula>
    </cfRule>
    <cfRule type="expression" dxfId="6620" priority="1946">
      <formula>LEFT($M40,4)="Soma"</formula>
    </cfRule>
    <cfRule type="expression" dxfId="6619" priority="1947">
      <formula>LEFT($M40,7)="Exemplo"</formula>
    </cfRule>
    <cfRule type="expression" dxfId="6618" priority="1948">
      <formula>$N40+$O40&lt;1</formula>
    </cfRule>
    <cfRule type="expression" dxfId="6617" priority="1949">
      <formula>LEFT($M40,4)="Soma"</formula>
    </cfRule>
    <cfRule type="expression" dxfId="6616" priority="1950">
      <formula>LEFT($M40,7)="Exemplo"</formula>
    </cfRule>
    <cfRule type="expression" dxfId="6615" priority="1951">
      <formula>$N40+$O40&lt;1</formula>
    </cfRule>
    <cfRule type="expression" dxfId="6614" priority="1952">
      <formula>LEFT($M40,4)="Soma"</formula>
    </cfRule>
    <cfRule type="expression" dxfId="6613" priority="1954">
      <formula>LEFT($M40,7)="Exemplo"</formula>
    </cfRule>
    <cfRule type="expression" dxfId="6612" priority="1955">
      <formula>$N40+$O40&lt;1</formula>
    </cfRule>
    <cfRule type="expression" dxfId="6611" priority="1956">
      <formula>LEFT($M40,4)="Soma"</formula>
    </cfRule>
    <cfRule type="expression" dxfId="6610" priority="1957">
      <formula>LEFT($M40,7)="Exemplo"</formula>
    </cfRule>
    <cfRule type="expression" dxfId="6609" priority="1958">
      <formula>$N40+$O40&lt;1</formula>
    </cfRule>
    <cfRule type="expression" dxfId="6608" priority="1959">
      <formula>LEFT($M40,4)="Soma"</formula>
    </cfRule>
    <cfRule type="expression" dxfId="6607" priority="1960">
      <formula>LEFT($M40,7)="Exemplo"</formula>
    </cfRule>
    <cfRule type="expression" dxfId="6606" priority="1961">
      <formula>$N40+$O40&lt;1</formula>
    </cfRule>
    <cfRule type="expression" dxfId="6605" priority="1962">
      <formula>LEFT($M40,4)="Soma"</formula>
    </cfRule>
    <cfRule type="expression" dxfId="6604" priority="12229">
      <formula>LEFT($M40,4)="Soma"</formula>
    </cfRule>
    <cfRule type="expression" dxfId="6603" priority="12228">
      <formula>$N40+$O40&lt;1</formula>
    </cfRule>
    <cfRule type="expression" dxfId="6602" priority="12227">
      <formula>LEFT($M40,7)="Exemplo"</formula>
    </cfRule>
    <cfRule type="expression" dxfId="6601" priority="12226">
      <formula>LEFT($M40,4)="Soma"</formula>
    </cfRule>
    <cfRule type="expression" dxfId="6600" priority="12225">
      <formula>$N40+$O40&lt;1</formula>
    </cfRule>
    <cfRule type="expression" dxfId="6599" priority="12224">
      <formula>LEFT($M40,7)="Exemplo"</formula>
    </cfRule>
    <cfRule type="expression" dxfId="6598" priority="12223">
      <formula>LEFT($M40,4)="Soma"</formula>
    </cfRule>
    <cfRule type="expression" dxfId="6597" priority="12222">
      <formula>$N40+$O40&lt;1</formula>
    </cfRule>
    <cfRule type="expression" dxfId="6596" priority="12221">
      <formula>LEFT($M40,7)="Exemplo"</formula>
    </cfRule>
    <cfRule type="expression" dxfId="6595" priority="12220">
      <formula>LEFT($M40,4)="Soma"</formula>
    </cfRule>
    <cfRule type="expression" dxfId="6594" priority="12219">
      <formula>$N40+$O40&lt;1</formula>
    </cfRule>
    <cfRule type="expression" dxfId="6593" priority="12218">
      <formula>LEFT($M40,7)="Exemplo"</formula>
    </cfRule>
    <cfRule type="expression" dxfId="6592" priority="12217">
      <formula>LEFT($M40,4)="Soma"</formula>
    </cfRule>
    <cfRule type="expression" dxfId="6591" priority="12216">
      <formula>$N40+$O40&lt;1</formula>
    </cfRule>
    <cfRule type="expression" dxfId="6590" priority="12215">
      <formula>LEFT($M40,7)="Exemplo"</formula>
    </cfRule>
    <cfRule type="expression" dxfId="6589" priority="12214">
      <formula>LEFT($M40,4)="Soma"</formula>
    </cfRule>
    <cfRule type="expression" dxfId="6588" priority="12213">
      <formula>$N40+$O40&lt;1</formula>
    </cfRule>
    <cfRule type="expression" dxfId="6587" priority="12212">
      <formula>LEFT($M40,7)="Exemplo"</formula>
    </cfRule>
    <cfRule type="expression" dxfId="6586" priority="12211">
      <formula>LEFT($M40,4)="Soma"</formula>
    </cfRule>
    <cfRule type="expression" dxfId="6585" priority="12210">
      <formula>$N40+$O40&lt;1</formula>
    </cfRule>
    <cfRule type="expression" dxfId="6584" priority="12209">
      <formula>LEFT($M40,7)="Exemplo"</formula>
    </cfRule>
    <cfRule type="expression" dxfId="6583" priority="12208">
      <formula>LEFT($M40,4)="Soma"</formula>
    </cfRule>
    <cfRule type="expression" dxfId="6582" priority="12207">
      <formula>$N40+$O40&lt;1</formula>
    </cfRule>
    <cfRule type="expression" dxfId="6581" priority="12206">
      <formula>LEFT($M40,7)="Exemplo"</formula>
    </cfRule>
    <cfRule type="expression" dxfId="6580" priority="12205">
      <formula>LEFT($M40,4)="Soma"</formula>
    </cfRule>
    <cfRule type="expression" dxfId="6579" priority="12204">
      <formula>$N40+$O40&lt;1</formula>
    </cfRule>
    <cfRule type="expression" dxfId="6578" priority="12203">
      <formula>LEFT($M40,7)="Exemplo"</formula>
    </cfRule>
    <cfRule type="expression" dxfId="6577" priority="12202">
      <formula>LEFT($M40,4)="Soma"</formula>
    </cfRule>
    <cfRule type="expression" dxfId="6576" priority="12201">
      <formula>$N40+$O40&lt;1</formula>
    </cfRule>
    <cfRule type="expression" dxfId="6575" priority="12200">
      <formula>LEFT($M40,7)="Exemplo"</formula>
    </cfRule>
    <cfRule type="expression" dxfId="6574" priority="12199">
      <formula>LEFT($M40,4)="Soma"</formula>
    </cfRule>
    <cfRule type="expression" dxfId="6573" priority="12198">
      <formula>$N40+$O40&lt;1</formula>
    </cfRule>
    <cfRule type="expression" dxfId="6572" priority="1963">
      <formula>LEFT($M40,7)="Exemplo"</formula>
    </cfRule>
    <cfRule type="expression" dxfId="6571" priority="1964">
      <formula>$N40+$O40&lt;1</formula>
    </cfRule>
    <cfRule type="expression" dxfId="6570" priority="1965">
      <formula>LEFT($M40,4)="Soma"</formula>
    </cfRule>
    <cfRule type="expression" dxfId="6569" priority="12197">
      <formula>LEFT($M40,7)="Exemplo"</formula>
    </cfRule>
    <cfRule type="expression" dxfId="6568" priority="12196">
      <formula>LEFT($M40,4)="Soma"</formula>
    </cfRule>
    <cfRule type="expression" dxfId="6567" priority="12195">
      <formula>$N40+$O40&lt;1</formula>
    </cfRule>
    <cfRule type="expression" dxfId="6566" priority="12194">
      <formula>LEFT($M40,7)="Exemplo"</formula>
    </cfRule>
    <cfRule type="expression" dxfId="6565" priority="12193">
      <formula>LEFT($M40,4)="Soma"</formula>
    </cfRule>
    <cfRule type="expression" dxfId="6564" priority="12192">
      <formula>$N40+$O40&lt;1</formula>
    </cfRule>
    <cfRule type="expression" dxfId="6563" priority="1966">
      <formula>LEFT($M40,7)="Exemplo"</formula>
    </cfRule>
    <cfRule type="expression" dxfId="6562" priority="1967">
      <formula>$N40+$O40&lt;1</formula>
    </cfRule>
    <cfRule type="expression" dxfId="6561" priority="1968">
      <formula>LEFT($M40,4)="Soma"</formula>
    </cfRule>
    <cfRule type="expression" dxfId="6560" priority="1969">
      <formula>LEFT($M40,7)="Exemplo"</formula>
    </cfRule>
    <cfRule type="expression" dxfId="6559" priority="1970">
      <formula>$N40+$O40&lt;1</formula>
    </cfRule>
    <cfRule type="expression" dxfId="6558" priority="1971">
      <formula>LEFT($M40,4)="Soma"</formula>
    </cfRule>
    <cfRule type="expression" dxfId="6557" priority="1972">
      <formula>LEFT($M40,7)="Exemplo"</formula>
    </cfRule>
    <cfRule type="expression" dxfId="6556" priority="1973">
      <formula>$N40+$O40&lt;1</formula>
    </cfRule>
    <cfRule type="expression" dxfId="6555" priority="1974">
      <formula>LEFT($M40,4)="Soma"</formula>
    </cfRule>
    <cfRule type="expression" dxfId="6554" priority="1975">
      <formula>LEFT($M40,7)="Exemplo"</formula>
    </cfRule>
    <cfRule type="expression" dxfId="6553" priority="1976">
      <formula>$N40+$O40&lt;1</formula>
    </cfRule>
    <cfRule type="expression" dxfId="6552" priority="1977">
      <formula>LEFT($M40,4)="Soma"</formula>
    </cfRule>
    <cfRule type="expression" dxfId="6551" priority="12191">
      <formula>LEFT($M40,7)="Exemplo"</formula>
    </cfRule>
    <cfRule type="expression" dxfId="6550" priority="12164">
      <formula>LEFT($M40,4)="Soma"</formula>
    </cfRule>
    <cfRule type="expression" dxfId="6549" priority="1978">
      <formula>LEFT($M40,7)="Exemplo"</formula>
    </cfRule>
    <cfRule type="expression" dxfId="6548" priority="12163">
      <formula>$N40+$O40&lt;1</formula>
    </cfRule>
    <cfRule type="expression" dxfId="6547" priority="12162">
      <formula>LEFT($M40,7)="Exemplo"</formula>
    </cfRule>
    <cfRule type="expression" dxfId="6546" priority="1979">
      <formula>$N40+$O40&lt;1</formula>
    </cfRule>
    <cfRule type="expression" dxfId="6545" priority="12161">
      <formula>LEFT($M40,4)="Soma"</formula>
    </cfRule>
    <cfRule type="expression" dxfId="6544" priority="12160">
      <formula>$N40+$O40&lt;1</formula>
    </cfRule>
    <cfRule type="expression" dxfId="6543" priority="12159">
      <formula>LEFT($M40,7)="Exemplo"</formula>
    </cfRule>
    <cfRule type="expression" dxfId="6542" priority="12158">
      <formula>LEFT($M40,4)="Soma"</formula>
    </cfRule>
    <cfRule type="expression" dxfId="6541" priority="12157">
      <formula>$N40+$O40&lt;1</formula>
    </cfRule>
    <cfRule type="expression" dxfId="6540" priority="12156">
      <formula>LEFT($M40,7)="Exemplo"</formula>
    </cfRule>
    <cfRule type="expression" dxfId="6539" priority="12155">
      <formula>LEFT($M40,4)="Soma"</formula>
    </cfRule>
    <cfRule type="expression" dxfId="6538" priority="12154">
      <formula>$N40+$O40&lt;1</formula>
    </cfRule>
    <cfRule type="expression" dxfId="6537" priority="12153">
      <formula>LEFT($M40,7)="Exemplo"</formula>
    </cfRule>
    <cfRule type="expression" dxfId="6536" priority="12137">
      <formula>LEFT($M40,4)="Soma"</formula>
    </cfRule>
    <cfRule type="expression" dxfId="6535" priority="12136">
      <formula>$N40+$O40&lt;1</formula>
    </cfRule>
    <cfRule type="expression" dxfId="6534" priority="12135">
      <formula>LEFT($M40,7)="Exemplo"</formula>
    </cfRule>
    <cfRule type="expression" dxfId="6533" priority="12134">
      <formula>LEFT($M40,4)="Soma"</formula>
    </cfRule>
    <cfRule type="expression" dxfId="6532" priority="12133">
      <formula>$N40+$O40&lt;1</formula>
    </cfRule>
    <cfRule type="expression" dxfId="6531" priority="12132">
      <formula>LEFT($M40,7)="Exemplo"</formula>
    </cfRule>
    <cfRule type="expression" dxfId="6530" priority="12131">
      <formula>LEFT($M40,4)="Soma"</formula>
    </cfRule>
    <cfRule type="expression" dxfId="6529" priority="12130">
      <formula>$N40+$O40&lt;1</formula>
    </cfRule>
    <cfRule type="expression" dxfId="6528" priority="12129">
      <formula>LEFT($M40,7)="Exemplo"</formula>
    </cfRule>
    <cfRule type="expression" dxfId="6527" priority="2923">
      <formula>$N40+$O40&lt;1</formula>
    </cfRule>
    <cfRule type="expression" dxfId="6526" priority="2922">
      <formula>LEFT($M40,7)="Exemplo"</formula>
    </cfRule>
    <cfRule type="expression" dxfId="6525" priority="2921">
      <formula>LEFT($M40,4)="Soma"</formula>
    </cfRule>
    <cfRule type="expression" dxfId="6524" priority="2920">
      <formula>$N40+$O40&lt;1</formula>
    </cfRule>
    <cfRule type="expression" dxfId="6523" priority="2919">
      <formula>LEFT($M40,7)="Exemplo"</formula>
    </cfRule>
    <cfRule type="expression" dxfId="6522" priority="2918">
      <formula>LEFT($M40,4)="Soma"</formula>
    </cfRule>
    <cfRule type="expression" dxfId="6521" priority="2917">
      <formula>$N40+$O40&lt;1</formula>
    </cfRule>
    <cfRule type="expression" dxfId="6520" priority="2916">
      <formula>LEFT($M40,7)="Exemplo"</formula>
    </cfRule>
    <cfRule type="expression" dxfId="6519" priority="2915">
      <formula>LEFT($M40,4)="Soma"</formula>
    </cfRule>
    <cfRule type="expression" dxfId="6518" priority="2914">
      <formula>$N40+$O40&lt;1</formula>
    </cfRule>
    <cfRule type="expression" dxfId="6517" priority="2913">
      <formula>LEFT($M40,7)="Exemplo"</formula>
    </cfRule>
    <cfRule type="expression" dxfId="6516" priority="2912">
      <formula>LEFT($M40,4)="Soma"</formula>
    </cfRule>
    <cfRule type="expression" dxfId="6515" priority="2911">
      <formula>$N40+$O40&lt;1</formula>
    </cfRule>
    <cfRule type="expression" dxfId="6514" priority="12128">
      <formula>LEFT($M40,4)="Soma"</formula>
    </cfRule>
    <cfRule type="expression" dxfId="6513" priority="2910">
      <formula>LEFT($M40,7)="Exemplo"</formula>
    </cfRule>
    <cfRule type="expression" dxfId="6512" priority="2909">
      <formula>LEFT($M40,4)="Soma"</formula>
    </cfRule>
    <cfRule type="expression" dxfId="6511" priority="2908">
      <formula>$N40+$O40&lt;1</formula>
    </cfRule>
    <cfRule type="expression" dxfId="6510" priority="2907">
      <formula>LEFT($M40,7)="Exemplo"</formula>
    </cfRule>
    <cfRule type="expression" dxfId="6509" priority="2906">
      <formula>LEFT($M40,4)="Soma"</formula>
    </cfRule>
    <cfRule type="expression" dxfId="6508" priority="2905">
      <formula>$N40+$O40&lt;1</formula>
    </cfRule>
    <cfRule type="expression" dxfId="6507" priority="2904">
      <formula>LEFT($M40,7)="Exemplo"</formula>
    </cfRule>
    <cfRule type="expression" dxfId="6506" priority="2903">
      <formula>LEFT($M40,4)="Soma"</formula>
    </cfRule>
    <cfRule type="expression" dxfId="6505" priority="2902">
      <formula>$N40+$O40&lt;1</formula>
    </cfRule>
    <cfRule type="expression" dxfId="6504" priority="2901">
      <formula>LEFT($M40,7)="Exemplo"</formula>
    </cfRule>
    <cfRule type="expression" dxfId="6503" priority="2762">
      <formula>LEFT($M40,7)="Exemplo"</formula>
    </cfRule>
    <cfRule type="expression" dxfId="6502" priority="12127">
      <formula>$N40+$O40&lt;1</formula>
    </cfRule>
    <cfRule type="expression" dxfId="6501" priority="12126">
      <formula>LEFT($M40,7)="Exemplo"</formula>
    </cfRule>
    <cfRule type="expression" dxfId="6500" priority="12125">
      <formula>LEFT($M40,4)="Soma"</formula>
    </cfRule>
    <cfRule type="expression" dxfId="6499" priority="12124">
      <formula>$N40+$O40&lt;1</formula>
    </cfRule>
    <cfRule type="expression" dxfId="6498" priority="12123">
      <formula>LEFT($M40,7)="Exemplo"</formula>
    </cfRule>
    <cfRule type="expression" dxfId="6497" priority="10558">
      <formula>LEFT($M40,4)="Soma"</formula>
    </cfRule>
    <cfRule type="expression" dxfId="6496" priority="10557">
      <formula>$N40+$O40&lt;1</formula>
    </cfRule>
    <cfRule type="expression" dxfId="6495" priority="2763">
      <formula>$N40+$O40&lt;1</formula>
    </cfRule>
    <cfRule type="expression" dxfId="6494" priority="2764">
      <formula>LEFT($M40,4)="Soma"</formula>
    </cfRule>
    <cfRule type="expression" dxfId="6493" priority="2900">
      <formula>LEFT($M40,4)="Soma"</formula>
    </cfRule>
    <cfRule type="expression" dxfId="6492" priority="2717">
      <formula>LEFT($M40,7)="Exemplo"</formula>
    </cfRule>
    <cfRule type="expression" dxfId="6491" priority="2718">
      <formula>$N40+$O40&lt;1</formula>
    </cfRule>
    <cfRule type="expression" dxfId="6490" priority="2719">
      <formula>LEFT($M40,4)="Soma"</formula>
    </cfRule>
    <cfRule type="expression" dxfId="6489" priority="2899">
      <formula>$N40+$O40&lt;1</formula>
    </cfRule>
    <cfRule type="expression" dxfId="6488" priority="2898">
      <formula>LEFT($M40,7)="Exemplo"</formula>
    </cfRule>
    <cfRule type="expression" dxfId="6487" priority="2765">
      <formula>LEFT($M40,7)="Exemplo"</formula>
    </cfRule>
    <cfRule type="expression" dxfId="6486" priority="2766">
      <formula>$N40+$O40&lt;1</formula>
    </cfRule>
    <cfRule type="expression" dxfId="6485" priority="2767">
      <formula>LEFT($M40,4)="Soma"</formula>
    </cfRule>
    <cfRule type="expression" dxfId="6484" priority="2769">
      <formula>LEFT($M40,7)="Exemplo"</formula>
    </cfRule>
    <cfRule type="expression" dxfId="6483" priority="2770">
      <formula>$N40+$O40&lt;1</formula>
    </cfRule>
    <cfRule type="expression" dxfId="6482" priority="2771">
      <formula>LEFT($M40,4)="Soma"</formula>
    </cfRule>
    <cfRule type="expression" dxfId="6481" priority="2772">
      <formula>LEFT($M40,7)="Exemplo"</formula>
    </cfRule>
    <cfRule type="expression" dxfId="6480" priority="2897">
      <formula>LEFT($M40,4)="Soma"</formula>
    </cfRule>
    <cfRule type="expression" dxfId="6479" priority="1980">
      <formula>LEFT($M40,4)="Soma"</formula>
    </cfRule>
    <cfRule type="expression" dxfId="6478" priority="1981">
      <formula>LEFT($M40,7)="Exemplo"</formula>
    </cfRule>
    <cfRule type="expression" dxfId="6477" priority="1982">
      <formula>$N40+$O40&lt;1</formula>
    </cfRule>
    <cfRule type="expression" dxfId="6476" priority="1983">
      <formula>LEFT($M40,4)="Soma"</formula>
    </cfRule>
    <cfRule type="expression" dxfId="6475" priority="1984">
      <formula>LEFT($M40,7)="Exemplo"</formula>
    </cfRule>
    <cfRule type="expression" dxfId="6474" priority="1985">
      <formula>$N40+$O40&lt;1</formula>
    </cfRule>
    <cfRule type="expression" dxfId="6473" priority="1986">
      <formula>LEFT($M40,4)="Soma"</formula>
    </cfRule>
    <cfRule type="expression" dxfId="6472" priority="1987">
      <formula>LEFT($M40,7)="Exemplo"</formula>
    </cfRule>
    <cfRule type="expression" dxfId="6471" priority="1988">
      <formula>$N40+$O40&lt;1</formula>
    </cfRule>
    <cfRule type="expression" dxfId="6470" priority="1989">
      <formula>LEFT($M40,4)="Soma"</formula>
    </cfRule>
    <cfRule type="expression" dxfId="6469" priority="1990">
      <formula>LEFT($M40,7)="Exemplo"</formula>
    </cfRule>
    <cfRule type="expression" dxfId="6468" priority="1991">
      <formula>$N40+$O40&lt;1</formula>
    </cfRule>
    <cfRule type="expression" dxfId="6467" priority="1992">
      <formula>LEFT($M40,4)="Soma"</formula>
    </cfRule>
    <cfRule type="expression" dxfId="6466" priority="1993">
      <formula>LEFT($M40,7)="Exemplo"</formula>
    </cfRule>
    <cfRule type="expression" dxfId="6465" priority="1994">
      <formula>$N40+$O40&lt;1</formula>
    </cfRule>
    <cfRule type="expression" dxfId="6464" priority="2896">
      <formula>$N40+$O40&lt;1</formula>
    </cfRule>
    <cfRule type="expression" dxfId="6463" priority="2895">
      <formula>LEFT($M40,7)="Exemplo"</formula>
    </cfRule>
    <cfRule type="expression" dxfId="6462" priority="2720">
      <formula>LEFT($M40,7)="Exemplo"</formula>
    </cfRule>
    <cfRule type="expression" dxfId="6461" priority="2721">
      <formula>$N40+$O40&lt;1</formula>
    </cfRule>
    <cfRule type="expression" dxfId="6460" priority="2722">
      <formula>LEFT($M40,4)="Soma"</formula>
    </cfRule>
    <cfRule type="expression" dxfId="6459" priority="2894">
      <formula>LEFT($M40,4)="Soma"</formula>
    </cfRule>
    <cfRule type="expression" dxfId="6458" priority="2893">
      <formula>$N40+$O40&lt;1</formula>
    </cfRule>
    <cfRule type="expression" dxfId="6457" priority="2892">
      <formula>LEFT($M40,7)="Exemplo"</formula>
    </cfRule>
    <cfRule type="expression" dxfId="6456" priority="2723">
      <formula>LEFT($M40,7)="Exemplo"</formula>
    </cfRule>
    <cfRule type="expression" dxfId="6455" priority="2724">
      <formula>$N40+$O40&lt;1</formula>
    </cfRule>
    <cfRule type="expression" dxfId="6454" priority="2725">
      <formula>LEFT($M40,4)="Soma"</formula>
    </cfRule>
    <cfRule type="expression" dxfId="6453" priority="2726">
      <formula>LEFT($M40,7)="Exemplo"</formula>
    </cfRule>
    <cfRule type="expression" dxfId="6452" priority="2727">
      <formula>$N40+$O40&lt;1</formula>
    </cfRule>
    <cfRule type="expression" dxfId="6451" priority="2728">
      <formula>LEFT($M40,4)="Soma"</formula>
    </cfRule>
    <cfRule type="expression" dxfId="6450" priority="2729">
      <formula>LEFT($M40,7)="Exemplo"</formula>
    </cfRule>
    <cfRule type="expression" dxfId="6449" priority="1995">
      <formula>LEFT($M40,4)="Soma"</formula>
    </cfRule>
    <cfRule type="expression" dxfId="6448" priority="1996">
      <formula>LEFT($M40,7)="Exemplo"</formula>
    </cfRule>
    <cfRule type="expression" dxfId="6447" priority="1997">
      <formula>$N40+$O40&lt;1</formula>
    </cfRule>
    <cfRule type="expression" dxfId="6446" priority="2891">
      <formula>LEFT($M40,4)="Soma"</formula>
    </cfRule>
    <cfRule type="expression" dxfId="6445" priority="2890">
      <formula>$N40+$O40&lt;1</formula>
    </cfRule>
    <cfRule type="expression" dxfId="6444" priority="2889">
      <formula>LEFT($M40,7)="Exemplo"</formula>
    </cfRule>
    <cfRule type="expression" dxfId="6443" priority="2888">
      <formula>LEFT($M40,4)="Soma"</formula>
    </cfRule>
    <cfRule type="expression" dxfId="6442" priority="2887">
      <formula>$N40+$O40&lt;1</formula>
    </cfRule>
    <cfRule type="expression" dxfId="6441" priority="2886">
      <formula>LEFT($M40,7)="Exemplo"</formula>
    </cfRule>
    <cfRule type="expression" dxfId="6440" priority="2885">
      <formula>LEFT($M40,4)="Soma"</formula>
    </cfRule>
    <cfRule type="expression" dxfId="6439" priority="2884">
      <formula>$N40+$O40&lt;1</formula>
    </cfRule>
    <cfRule type="expression" dxfId="6438" priority="2883">
      <formula>LEFT($M40,7)="Exemplo"</formula>
    </cfRule>
    <cfRule type="expression" dxfId="6437" priority="1998">
      <formula>LEFT($M40,4)="Soma"</formula>
    </cfRule>
    <cfRule type="expression" dxfId="6436" priority="1999">
      <formula>LEFT($M40,7)="Exemplo"</formula>
    </cfRule>
    <cfRule type="expression" dxfId="6435" priority="2000">
      <formula>$N40+$O40&lt;1</formula>
    </cfRule>
    <cfRule type="expression" dxfId="6434" priority="2882">
      <formula>LEFT($M40,4)="Soma"</formula>
    </cfRule>
    <cfRule type="expression" dxfId="6433" priority="2881">
      <formula>$N40+$O40&lt;1</formula>
    </cfRule>
    <cfRule type="expression" dxfId="6432" priority="2880">
      <formula>LEFT($M40,7)="Exemplo"</formula>
    </cfRule>
    <cfRule type="expression" dxfId="6431" priority="2879">
      <formula>LEFT($M40,4)="Soma"</formula>
    </cfRule>
    <cfRule type="expression" dxfId="6430" priority="2878">
      <formula>$N40+$O40&lt;1</formula>
    </cfRule>
    <cfRule type="expression" dxfId="6429" priority="2877">
      <formula>LEFT($M40,7)="Exemplo"</formula>
    </cfRule>
    <cfRule type="expression" dxfId="6428" priority="2001">
      <formula>LEFT($M40,4)="Soma"</formula>
    </cfRule>
    <cfRule type="expression" dxfId="6427" priority="2002">
      <formula>LEFT($M40,7)="Exemplo"</formula>
    </cfRule>
    <cfRule type="expression" dxfId="6426" priority="2003">
      <formula>$N40+$O40&lt;1</formula>
    </cfRule>
    <cfRule type="expression" dxfId="6425" priority="2004">
      <formula>LEFT($M40,4)="Soma"</formula>
    </cfRule>
    <cfRule type="expression" dxfId="6424" priority="2005">
      <formula>LEFT($M40,7)="Exemplo"</formula>
    </cfRule>
    <cfRule type="expression" dxfId="6423" priority="2006">
      <formula>$N40+$O40&lt;1</formula>
    </cfRule>
    <cfRule type="expression" dxfId="6422" priority="2876">
      <formula>LEFT($M40,4)="Soma"</formula>
    </cfRule>
    <cfRule type="expression" dxfId="6421" priority="2875">
      <formula>$N40+$O40&lt;1</formula>
    </cfRule>
    <cfRule type="expression" dxfId="6420" priority="2874">
      <formula>LEFT($M40,7)="Exemplo"</formula>
    </cfRule>
    <cfRule type="expression" dxfId="6419" priority="2007">
      <formula>LEFT($M40,4)="Soma"</formula>
    </cfRule>
    <cfRule type="expression" dxfId="6418" priority="2008">
      <formula>LEFT($M40,7)="Exemplo"</formula>
    </cfRule>
    <cfRule type="expression" dxfId="6417" priority="2009">
      <formula>$N40+$O40&lt;1</formula>
    </cfRule>
    <cfRule type="expression" dxfId="6416" priority="2010">
      <formula>LEFT($M40,4)="Soma"</formula>
    </cfRule>
    <cfRule type="expression" dxfId="6415" priority="2011">
      <formula>LEFT($M40,7)="Exemplo"</formula>
    </cfRule>
    <cfRule type="expression" dxfId="6414" priority="2012">
      <formula>$N40+$O40&lt;1</formula>
    </cfRule>
    <cfRule type="expression" dxfId="6413" priority="2013">
      <formula>LEFT($M40,4)="Soma"</formula>
    </cfRule>
    <cfRule type="expression" dxfId="6412" priority="2014">
      <formula>LEFT($M40,7)="Exemplo"</formula>
    </cfRule>
    <cfRule type="expression" dxfId="6411" priority="2015">
      <formula>$N40+$O40&lt;1</formula>
    </cfRule>
    <cfRule type="expression" dxfId="6410" priority="2016">
      <formula>LEFT($M40,4)="Soma"</formula>
    </cfRule>
    <cfRule type="expression" dxfId="6409" priority="2017">
      <formula>LEFT($M40,7)="Exemplo"</formula>
    </cfRule>
    <cfRule type="expression" dxfId="6408" priority="2018">
      <formula>$N40+$O40&lt;1</formula>
    </cfRule>
    <cfRule type="expression" dxfId="6407" priority="2019">
      <formula>LEFT($M40,4)="Soma"</formula>
    </cfRule>
    <cfRule type="expression" dxfId="6406" priority="2020">
      <formula>LEFT($M40,7)="Exemplo"</formula>
    </cfRule>
    <cfRule type="expression" dxfId="6405" priority="2021">
      <formula>$N40+$O40&lt;1</formula>
    </cfRule>
    <cfRule type="expression" dxfId="6404" priority="2022">
      <formula>LEFT($M40,4)="Soma"</formula>
    </cfRule>
    <cfRule type="expression" dxfId="6403" priority="2023">
      <formula>LEFT($M40,7)="Exemplo"</formula>
    </cfRule>
    <cfRule type="expression" dxfId="6402" priority="2024">
      <formula>$N40+$O40&lt;1</formula>
    </cfRule>
    <cfRule type="expression" dxfId="6401" priority="2773">
      <formula>$N40+$O40&lt;1</formula>
    </cfRule>
    <cfRule type="expression" dxfId="6400" priority="2873">
      <formula>LEFT($M40,4)="Soma"</formula>
    </cfRule>
    <cfRule type="expression" dxfId="6399" priority="2872">
      <formula>$N40+$O40&lt;1</formula>
    </cfRule>
    <cfRule type="expression" dxfId="6398" priority="2025">
      <formula>LEFT($M40,4)="Soma"</formula>
    </cfRule>
    <cfRule type="expression" dxfId="6397" priority="2730">
      <formula>$N40+$O40&lt;1</formula>
    </cfRule>
    <cfRule type="expression" dxfId="6396" priority="2871">
      <formula>LEFT($M40,7)="Exemplo"</formula>
    </cfRule>
    <cfRule type="expression" dxfId="6395" priority="2870">
      <formula>LEFT($M40,4)="Soma"</formula>
    </cfRule>
    <cfRule type="expression" dxfId="6394" priority="2731">
      <formula>LEFT($M40,4)="Soma"</formula>
    </cfRule>
    <cfRule type="expression" dxfId="6393" priority="2869">
      <formula>$N40+$O40&lt;1</formula>
    </cfRule>
    <cfRule type="expression" dxfId="6392" priority="2732">
      <formula>LEFT($M40,7)="Exemplo"</formula>
    </cfRule>
    <cfRule type="expression" dxfId="6391" priority="2868">
      <formula>LEFT($M40,7)="Exemplo"</formula>
    </cfRule>
    <cfRule type="expression" dxfId="6390" priority="2867">
      <formula>LEFT($M40,4)="Soma"</formula>
    </cfRule>
    <cfRule type="expression" dxfId="6389" priority="2866">
      <formula>$N40+$O40&lt;1</formula>
    </cfRule>
    <cfRule type="expression" dxfId="6388" priority="2026">
      <formula>LEFT($M40,7)="Exemplo"</formula>
    </cfRule>
    <cfRule type="expression" dxfId="6387" priority="2865">
      <formula>LEFT($M40,7)="Exemplo"</formula>
    </cfRule>
    <cfRule type="expression" dxfId="6386" priority="2864">
      <formula>LEFT($M40,4)="Soma"</formula>
    </cfRule>
    <cfRule type="expression" dxfId="6385" priority="2863">
      <formula>$N40+$O40&lt;1</formula>
    </cfRule>
    <cfRule type="expression" dxfId="6384" priority="2862">
      <formula>LEFT($M40,7)="Exemplo"</formula>
    </cfRule>
    <cfRule type="expression" dxfId="6383" priority="2861">
      <formula>LEFT($M40,4)="Soma"</formula>
    </cfRule>
    <cfRule type="expression" dxfId="6382" priority="2860">
      <formula>$N40+$O40&lt;1</formula>
    </cfRule>
    <cfRule type="expression" dxfId="6381" priority="2859">
      <formula>LEFT($M40,7)="Exemplo"</formula>
    </cfRule>
    <cfRule type="expression" dxfId="6380" priority="2733">
      <formula>$N40+$O40&lt;1</formula>
    </cfRule>
    <cfRule type="expression" dxfId="6379" priority="2734">
      <formula>LEFT($M40,4)="Soma"</formula>
    </cfRule>
    <cfRule type="expression" dxfId="6378" priority="2735">
      <formula>LEFT($M40,7)="Exemplo"</formula>
    </cfRule>
    <cfRule type="expression" dxfId="6377" priority="2858">
      <formula>LEFT($M40,4)="Soma"</formula>
    </cfRule>
    <cfRule type="expression" dxfId="6376" priority="2736">
      <formula>$N40+$O40&lt;1</formula>
    </cfRule>
    <cfRule type="expression" dxfId="6375" priority="2027">
      <formula>$N40+$O40&lt;1</formula>
    </cfRule>
    <cfRule type="expression" dxfId="6374" priority="2028">
      <formula>LEFT($M40,4)="Soma"</formula>
    </cfRule>
    <cfRule type="expression" dxfId="6373" priority="2029">
      <formula>LEFT($M40,7)="Exemplo"</formula>
    </cfRule>
    <cfRule type="expression" dxfId="6372" priority="2030">
      <formula>$N40+$O40&lt;1</formula>
    </cfRule>
    <cfRule type="expression" dxfId="6371" priority="2031">
      <formula>LEFT($M40,4)="Soma"</formula>
    </cfRule>
    <cfRule type="expression" dxfId="6370" priority="2032">
      <formula>LEFT($M40,7)="Exemplo"</formula>
    </cfRule>
    <cfRule type="expression" dxfId="6369" priority="2033">
      <formula>$N40+$O40&lt;1</formula>
    </cfRule>
    <cfRule type="expression" dxfId="6368" priority="2034">
      <formula>LEFT($M40,4)="Soma"</formula>
    </cfRule>
    <cfRule type="expression" dxfId="6367" priority="2857">
      <formula>$N40+$O40&lt;1</formula>
    </cfRule>
    <cfRule type="expression" dxfId="6366" priority="2856">
      <formula>LEFT($M40,7)="Exemplo"</formula>
    </cfRule>
    <cfRule type="expression" dxfId="6365" priority="2855">
      <formula>LEFT($M40,4)="Soma"</formula>
    </cfRule>
    <cfRule type="expression" dxfId="6364" priority="2035">
      <formula>LEFT($M40,7)="Exemplo"</formula>
    </cfRule>
    <cfRule type="expression" dxfId="6363" priority="2036">
      <formula>$N40+$O40&lt;1</formula>
    </cfRule>
    <cfRule type="expression" dxfId="6362" priority="2037">
      <formula>LEFT($M40,4)="Soma"</formula>
    </cfRule>
    <cfRule type="expression" dxfId="6361" priority="2038">
      <formula>LEFT($M40,7)="Exemplo"</formula>
    </cfRule>
    <cfRule type="expression" dxfId="6360" priority="2039">
      <formula>$N40+$O40&lt;1</formula>
    </cfRule>
    <cfRule type="expression" dxfId="6359" priority="2040">
      <formula>LEFT($M40,4)="Soma"</formula>
    </cfRule>
    <cfRule type="expression" dxfId="6358" priority="2041">
      <formula>LEFT($M40,7)="Exemplo"</formula>
    </cfRule>
    <cfRule type="expression" dxfId="6357" priority="2854">
      <formula>$N40+$O40&lt;1</formula>
    </cfRule>
    <cfRule type="expression" dxfId="6356" priority="2853">
      <formula>LEFT($M40,7)="Exemplo"</formula>
    </cfRule>
    <cfRule type="expression" dxfId="6355" priority="2852">
      <formula>LEFT($M40,4)="Soma"</formula>
    </cfRule>
    <cfRule type="expression" dxfId="6354" priority="2042">
      <formula>$N40+$O40&lt;1</formula>
    </cfRule>
    <cfRule type="expression" dxfId="6353" priority="2043">
      <formula>LEFT($M40,4)="Soma"</formula>
    </cfRule>
    <cfRule type="expression" dxfId="6352" priority="2044">
      <formula>LEFT($M40,7)="Exemplo"</formula>
    </cfRule>
    <cfRule type="expression" dxfId="6351" priority="2851">
      <formula>$N40+$O40&lt;1</formula>
    </cfRule>
    <cfRule type="expression" dxfId="6350" priority="2850">
      <formula>LEFT($M40,7)="Exemplo"</formula>
    </cfRule>
    <cfRule type="expression" dxfId="6349" priority="2849">
      <formula>LEFT($M40,4)="Soma"</formula>
    </cfRule>
    <cfRule type="expression" dxfId="6348" priority="2848">
      <formula>$N40+$O40&lt;1</formula>
    </cfRule>
    <cfRule type="expression" dxfId="6347" priority="2847">
      <formula>LEFT($M40,7)="Exemplo"</formula>
    </cfRule>
    <cfRule type="expression" dxfId="6346" priority="2846">
      <formula>LEFT($M40,4)="Soma"</formula>
    </cfRule>
    <cfRule type="expression" dxfId="6345" priority="2845">
      <formula>$N40+$O40&lt;1</formula>
    </cfRule>
    <cfRule type="expression" dxfId="6344" priority="2844">
      <formula>LEFT($M40,7)="Exemplo"</formula>
    </cfRule>
    <cfRule type="expression" dxfId="6343" priority="2843">
      <formula>LEFT($M40,4)="Soma"</formula>
    </cfRule>
    <cfRule type="expression" dxfId="6342" priority="2842">
      <formula>$N40+$O40&lt;1</formula>
    </cfRule>
    <cfRule type="expression" dxfId="6341" priority="2841">
      <formula>LEFT($M40,7)="Exemplo"</formula>
    </cfRule>
    <cfRule type="expression" dxfId="6340" priority="2840">
      <formula>LEFT($M40,4)="Soma"</formula>
    </cfRule>
    <cfRule type="expression" dxfId="6339" priority="2839">
      <formula>$N40+$O40&lt;1</formula>
    </cfRule>
    <cfRule type="expression" dxfId="6338" priority="2838">
      <formula>LEFT($M40,7)="Exemplo"</formula>
    </cfRule>
    <cfRule type="expression" dxfId="6337" priority="2837">
      <formula>LEFT($M40,4)="Soma"</formula>
    </cfRule>
    <cfRule type="expression" dxfId="6336" priority="2836">
      <formula>$N40+$O40&lt;1</formula>
    </cfRule>
    <cfRule type="expression" dxfId="6335" priority="2835">
      <formula>LEFT($M40,7)="Exemplo"</formula>
    </cfRule>
    <cfRule type="expression" dxfId="6334" priority="2834">
      <formula>LEFT($M40,4)="Soma"</formula>
    </cfRule>
    <cfRule type="expression" dxfId="6333" priority="2833">
      <formula>$N40+$O40&lt;1</formula>
    </cfRule>
    <cfRule type="expression" dxfId="6332" priority="2832">
      <formula>LEFT($M40,7)="Exemplo"</formula>
    </cfRule>
    <cfRule type="expression" dxfId="6331" priority="2831">
      <formula>LEFT($M40,4)="Soma"</formula>
    </cfRule>
    <cfRule type="expression" dxfId="6330" priority="2830">
      <formula>$N40+$O40&lt;1</formula>
    </cfRule>
    <cfRule type="expression" dxfId="6329" priority="2829">
      <formula>LEFT($M40,7)="Exemplo"</formula>
    </cfRule>
    <cfRule type="expression" dxfId="6328" priority="2828">
      <formula>LEFT($M40,4)="Soma"</formula>
    </cfRule>
    <cfRule type="expression" dxfId="6327" priority="2827">
      <formula>$N40+$O40&lt;1</formula>
    </cfRule>
    <cfRule type="expression" dxfId="6326" priority="2737">
      <formula>LEFT($M40,4)="Soma"</formula>
    </cfRule>
    <cfRule type="expression" dxfId="6325" priority="2738">
      <formula>LEFT($M40,7)="Exemplo"</formula>
    </cfRule>
    <cfRule type="expression" dxfId="6324" priority="2739">
      <formula>$N40+$O40&lt;1</formula>
    </cfRule>
    <cfRule type="expression" dxfId="6323" priority="2740">
      <formula>LEFT($M40,4)="Soma"</formula>
    </cfRule>
    <cfRule type="expression" dxfId="6322" priority="2045">
      <formula>$N40+$O40&lt;1</formula>
    </cfRule>
    <cfRule type="expression" dxfId="6321" priority="2741">
      <formula>LEFT($M40,7)="Exemplo"</formula>
    </cfRule>
    <cfRule type="expression" dxfId="6320" priority="2742">
      <formula>$N40+$O40&lt;1</formula>
    </cfRule>
    <cfRule type="expression" dxfId="6319" priority="2826">
      <formula>LEFT($M40,7)="Exemplo"</formula>
    </cfRule>
    <cfRule type="expression" dxfId="6318" priority="2825">
      <formula>LEFT($M40,4)="Soma"</formula>
    </cfRule>
    <cfRule type="expression" dxfId="6317" priority="2824">
      <formula>$N40+$O40&lt;1</formula>
    </cfRule>
    <cfRule type="expression" dxfId="6316" priority="2823">
      <formula>LEFT($M40,7)="Exemplo"</formula>
    </cfRule>
    <cfRule type="expression" dxfId="6315" priority="2822">
      <formula>LEFT($M40,4)="Soma"</formula>
    </cfRule>
    <cfRule type="expression" dxfId="6314" priority="2046">
      <formula>LEFT($M40,4)="Soma"</formula>
    </cfRule>
    <cfRule type="expression" dxfId="6313" priority="2821">
      <formula>$N40+$O40&lt;1</formula>
    </cfRule>
    <cfRule type="expression" dxfId="6312" priority="2820">
      <formula>LEFT($M40,7)="Exemplo"</formula>
    </cfRule>
    <cfRule type="expression" dxfId="6311" priority="2819">
      <formula>LEFT($M40,4)="Soma"</formula>
    </cfRule>
    <cfRule type="expression" dxfId="6310" priority="2818">
      <formula>$N40+$O40&lt;1</formula>
    </cfRule>
    <cfRule type="expression" dxfId="6309" priority="2817">
      <formula>LEFT($M40,7)="Exemplo"</formula>
    </cfRule>
    <cfRule type="expression" dxfId="6308" priority="2816">
      <formula>LEFT($M40,4)="Soma"</formula>
    </cfRule>
    <cfRule type="expression" dxfId="6307" priority="2815">
      <formula>$N40+$O40&lt;1</formula>
    </cfRule>
    <cfRule type="expression" dxfId="6306" priority="2743">
      <formula>LEFT($M40,4)="Soma"</formula>
    </cfRule>
    <cfRule type="expression" dxfId="6305" priority="2744">
      <formula>LEFT($M40,7)="Exemplo"</formula>
    </cfRule>
    <cfRule type="expression" dxfId="6304" priority="2745">
      <formula>$N40+$O40&lt;1</formula>
    </cfRule>
    <cfRule type="expression" dxfId="6303" priority="2746">
      <formula>LEFT($M40,4)="Soma"</formula>
    </cfRule>
    <cfRule type="expression" dxfId="6302" priority="2747">
      <formula>LEFT($M40,7)="Exemplo"</formula>
    </cfRule>
    <cfRule type="expression" dxfId="6301" priority="2748">
      <formula>$N40+$O40&lt;1</formula>
    </cfRule>
    <cfRule type="expression" dxfId="6300" priority="2814">
      <formula>LEFT($M40,7)="Exemplo"</formula>
    </cfRule>
    <cfRule type="expression" dxfId="6299" priority="2813">
      <formula>LEFT($M40,4)="Soma"</formula>
    </cfRule>
    <cfRule type="expression" dxfId="6298" priority="2812">
      <formula>$N40+$O40&lt;1</formula>
    </cfRule>
    <cfRule type="expression" dxfId="6297" priority="2811">
      <formula>LEFT($M40,7)="Exemplo"</formula>
    </cfRule>
    <cfRule type="expression" dxfId="6296" priority="2810">
      <formula>LEFT($M40,4)="Soma"</formula>
    </cfRule>
    <cfRule type="expression" dxfId="6295" priority="2809">
      <formula>$N40+$O40&lt;1</formula>
    </cfRule>
    <cfRule type="expression" dxfId="6294" priority="2808">
      <formula>LEFT($M40,7)="Exemplo"</formula>
    </cfRule>
    <cfRule type="expression" dxfId="6293" priority="2807">
      <formula>LEFT($M40,4)="Soma"</formula>
    </cfRule>
    <cfRule type="expression" dxfId="6292" priority="2806">
      <formula>$N40+$O40&lt;1</formula>
    </cfRule>
    <cfRule type="expression" dxfId="6291" priority="2805">
      <formula>LEFT($M40,7)="Exemplo"</formula>
    </cfRule>
    <cfRule type="expression" dxfId="6290" priority="2804">
      <formula>LEFT($M40,4)="Soma"</formula>
    </cfRule>
    <cfRule type="expression" dxfId="6289" priority="2803">
      <formula>$N40+$O40&lt;1</formula>
    </cfRule>
    <cfRule type="expression" dxfId="6288" priority="2802">
      <formula>LEFT($M40,7)="Exemplo"</formula>
    </cfRule>
    <cfRule type="expression" dxfId="6287" priority="2801">
      <formula>LEFT($M40,4)="Soma"</formula>
    </cfRule>
    <cfRule type="expression" dxfId="6286" priority="2800">
      <formula>$N40+$O40&lt;1</formula>
    </cfRule>
    <cfRule type="expression" dxfId="6285" priority="2047">
      <formula>LEFT($M40,7)="Exemplo"</formula>
    </cfRule>
    <cfRule type="expression" dxfId="6284" priority="2048">
      <formula>$N40+$O40&lt;1</formula>
    </cfRule>
    <cfRule type="expression" dxfId="6283" priority="2049">
      <formula>LEFT($M40,4)="Soma"</formula>
    </cfRule>
    <cfRule type="expression" dxfId="6282" priority="2799">
      <formula>LEFT($M40,7)="Exemplo"</formula>
    </cfRule>
    <cfRule type="expression" dxfId="6281" priority="2798">
      <formula>LEFT($M40,4)="Soma"</formula>
    </cfRule>
    <cfRule type="expression" dxfId="6280" priority="2797">
      <formula>$N40+$O40&lt;1</formula>
    </cfRule>
    <cfRule type="expression" dxfId="6279" priority="2050">
      <formula>LEFT($M40,7)="Exemplo"</formula>
    </cfRule>
    <cfRule type="expression" dxfId="6278" priority="2051">
      <formula>$N40+$O40&lt;1</formula>
    </cfRule>
    <cfRule type="expression" dxfId="6277" priority="2052">
      <formula>LEFT($M40,4)="Soma"</formula>
    </cfRule>
    <cfRule type="expression" dxfId="6276" priority="10556">
      <formula>LEFT($M40,7)="Exemplo"</formula>
    </cfRule>
    <cfRule type="expression" dxfId="6275" priority="2054">
      <formula>$N40+$O40&lt;1</formula>
    </cfRule>
    <cfRule type="expression" dxfId="6274" priority="2055">
      <formula>LEFT($M40,4)="Soma"</formula>
    </cfRule>
    <cfRule type="expression" dxfId="6273" priority="2056">
      <formula>LEFT($M40,7)="Exemplo"</formula>
    </cfRule>
    <cfRule type="expression" dxfId="6272" priority="2796">
      <formula>LEFT($M40,7)="Exemplo"</formula>
    </cfRule>
    <cfRule type="expression" dxfId="6271" priority="2795">
      <formula>LEFT($M40,4)="Soma"</formula>
    </cfRule>
    <cfRule type="expression" dxfId="6270" priority="2794">
      <formula>$N40+$O40&lt;1</formula>
    </cfRule>
    <cfRule type="expression" dxfId="6269" priority="2793">
      <formula>LEFT($M40,7)="Exemplo"</formula>
    </cfRule>
    <cfRule type="expression" dxfId="6268" priority="2792">
      <formula>LEFT($M40,4)="Soma"</formula>
    </cfRule>
    <cfRule type="expression" dxfId="6267" priority="2791">
      <formula>$N40+$O40&lt;1</formula>
    </cfRule>
    <cfRule type="expression" dxfId="6266" priority="2789">
      <formula>LEFT($M40,4)="Soma"</formula>
    </cfRule>
    <cfRule type="expression" dxfId="6265" priority="2788">
      <formula>$N40+$O40&lt;1</formula>
    </cfRule>
    <cfRule type="expression" dxfId="6264" priority="2787">
      <formula>LEFT($M40,7)="Exemplo"</formula>
    </cfRule>
    <cfRule type="expression" dxfId="6263" priority="2786">
      <formula>LEFT($M40,4)="Soma"</formula>
    </cfRule>
    <cfRule type="expression" dxfId="6262" priority="2785">
      <formula>$N40+$O40&lt;1</formula>
    </cfRule>
    <cfRule type="expression" dxfId="6261" priority="2784">
      <formula>LEFT($M40,7)="Exemplo"</formula>
    </cfRule>
    <cfRule type="expression" dxfId="6260" priority="2783">
      <formula>LEFT($M40,4)="Soma"</formula>
    </cfRule>
    <cfRule type="expression" dxfId="6259" priority="2782">
      <formula>$N40+$O40&lt;1</formula>
    </cfRule>
    <cfRule type="expression" dxfId="6258" priority="2057">
      <formula>$N40+$O40&lt;1</formula>
    </cfRule>
    <cfRule type="expression" dxfId="6257" priority="2058">
      <formula>LEFT($M40,4)="Soma"</formula>
    </cfRule>
    <cfRule type="expression" dxfId="6256" priority="2059">
      <formula>LEFT($M40,7)="Exemplo"</formula>
    </cfRule>
    <cfRule type="expression" dxfId="6255" priority="2060">
      <formula>$N40+$O40&lt;1</formula>
    </cfRule>
    <cfRule type="expression" dxfId="6254" priority="2061">
      <formula>LEFT($M40,4)="Soma"</formula>
    </cfRule>
    <cfRule type="expression" dxfId="6253" priority="2062">
      <formula>LEFT($M40,7)="Exemplo"</formula>
    </cfRule>
    <cfRule type="expression" dxfId="6252" priority="2063">
      <formula>$N40+$O40&lt;1</formula>
    </cfRule>
    <cfRule type="expression" dxfId="6251" priority="2064">
      <formula>LEFT($M40,4)="Soma"</formula>
    </cfRule>
    <cfRule type="expression" dxfId="6250" priority="2065">
      <formula>LEFT($M40,7)="Exemplo"</formula>
    </cfRule>
    <cfRule type="expression" dxfId="6249" priority="2066">
      <formula>$N40+$O40&lt;1</formula>
    </cfRule>
    <cfRule type="expression" dxfId="6248" priority="2067">
      <formula>LEFT($M40,4)="Soma"</formula>
    </cfRule>
    <cfRule type="expression" dxfId="6247" priority="2068">
      <formula>LEFT($M40,7)="Exemplo"</formula>
    </cfRule>
    <cfRule type="expression" dxfId="6246" priority="2069">
      <formula>$N40+$O40&lt;1</formula>
    </cfRule>
    <cfRule type="expression" dxfId="6245" priority="2070">
      <formula>LEFT($M40,4)="Soma"</formula>
    </cfRule>
    <cfRule type="expression" dxfId="6244" priority="2071">
      <formula>LEFT($M40,7)="Exemplo"</formula>
    </cfRule>
    <cfRule type="expression" dxfId="6243" priority="2072">
      <formula>$N40+$O40&lt;1</formula>
    </cfRule>
    <cfRule type="expression" dxfId="6242" priority="2073">
      <formula>LEFT($M40,4)="Soma"</formula>
    </cfRule>
    <cfRule type="expression" dxfId="6241" priority="2077">
      <formula>LEFT($M40,7)="Exemplo"</formula>
    </cfRule>
    <cfRule type="expression" dxfId="6240" priority="2078">
      <formula>$N40+$O40&lt;1</formula>
    </cfRule>
    <cfRule type="expression" dxfId="6239" priority="2079">
      <formula>LEFT($M40,4)="Soma"</formula>
    </cfRule>
    <cfRule type="expression" dxfId="6238" priority="2080">
      <formula>LEFT($M40,7)="Exemplo"</formula>
    </cfRule>
    <cfRule type="expression" dxfId="6237" priority="2081">
      <formula>$N40+$O40&lt;1</formula>
    </cfRule>
    <cfRule type="expression" dxfId="6236" priority="2082">
      <formula>LEFT($M40,4)="Soma"</formula>
    </cfRule>
    <cfRule type="expression" dxfId="6235" priority="2095">
      <formula>LEFT($M40,7)="Exemplo"</formula>
    </cfRule>
    <cfRule type="expression" dxfId="6234" priority="2096">
      <formula>$N40+$O40&lt;1</formula>
    </cfRule>
    <cfRule type="expression" dxfId="6233" priority="2098">
      <formula>LEFT($M40,4)="Soma"</formula>
    </cfRule>
    <cfRule type="expression" dxfId="6232" priority="10555">
      <formula>LEFT($M40,4)="Soma"</formula>
    </cfRule>
    <cfRule type="expression" dxfId="6231" priority="10554">
      <formula>$N40+$O40&lt;1</formula>
    </cfRule>
    <cfRule type="expression" dxfId="6230" priority="10553">
      <formula>LEFT($M40,7)="Exemplo"</formula>
    </cfRule>
    <cfRule type="expression" dxfId="6229" priority="2781">
      <formula>LEFT($M40,7)="Exemplo"</formula>
    </cfRule>
    <cfRule type="expression" dxfId="6228" priority="2780">
      <formula>LEFT($M40,4)="Soma"</formula>
    </cfRule>
    <cfRule type="expression" dxfId="6227" priority="2779">
      <formula>$N40+$O40&lt;1</formula>
    </cfRule>
    <cfRule type="expression" dxfId="6226" priority="2778">
      <formula>LEFT($M40,7)="Exemplo"</formula>
    </cfRule>
    <cfRule type="expression" dxfId="6225" priority="2777">
      <formula>LEFT($M40,4)="Soma"</formula>
    </cfRule>
    <cfRule type="expression" dxfId="6224" priority="2776">
      <formula>$N40+$O40&lt;1</formula>
    </cfRule>
    <cfRule type="expression" dxfId="6223" priority="2775">
      <formula>LEFT($M40,7)="Exemplo"</formula>
    </cfRule>
    <cfRule type="expression" dxfId="6222" priority="2749">
      <formula>LEFT($M40,4)="Soma"</formula>
    </cfRule>
    <cfRule type="expression" dxfId="6221" priority="2750">
      <formula>LEFT($M40,7)="Exemplo"</formula>
    </cfRule>
    <cfRule type="expression" dxfId="6220" priority="2751">
      <formula>$N40+$O40&lt;1</formula>
    </cfRule>
    <cfRule type="expression" dxfId="6219" priority="2752">
      <formula>LEFT($M40,4)="Soma"</formula>
    </cfRule>
    <cfRule type="expression" dxfId="6218" priority="2753">
      <formula>LEFT($M40,7)="Exemplo"</formula>
    </cfRule>
    <cfRule type="expression" dxfId="6217" priority="10552">
      <formula>LEFT($M40,4)="Soma"</formula>
    </cfRule>
    <cfRule type="expression" dxfId="6216" priority="10551">
      <formula>$N40+$O40&lt;1</formula>
    </cfRule>
    <cfRule type="expression" dxfId="6215" priority="10550">
      <formula>LEFT($M40,7)="Exemplo"</formula>
    </cfRule>
    <cfRule type="expression" dxfId="6214" priority="10549">
      <formula>LEFT($M40,4)="Soma"</formula>
    </cfRule>
    <cfRule type="expression" dxfId="6213" priority="10548">
      <formula>$N40+$O40&lt;1</formula>
    </cfRule>
    <cfRule type="expression" dxfId="6212" priority="10547">
      <formula>LEFT($M40,7)="Exemplo"</formula>
    </cfRule>
    <cfRule type="expression" dxfId="6211" priority="10546">
      <formula>LEFT($M40,4)="Soma"</formula>
    </cfRule>
    <cfRule type="expression" dxfId="6210" priority="10545">
      <formula>$N40+$O40&lt;1</formula>
    </cfRule>
    <cfRule type="expression" dxfId="6209" priority="10544">
      <formula>LEFT($M40,7)="Exemplo"</formula>
    </cfRule>
    <cfRule type="expression" dxfId="6208" priority="10543">
      <formula>LEFT($M40,4)="Soma"</formula>
    </cfRule>
    <cfRule type="expression" dxfId="6207" priority="10542">
      <formula>$N40+$O40&lt;1</formula>
    </cfRule>
    <cfRule type="expression" dxfId="6206" priority="10541">
      <formula>LEFT($M40,7)="Exemplo"</formula>
    </cfRule>
    <cfRule type="expression" dxfId="6205" priority="10540">
      <formula>LEFT($M40,4)="Soma"</formula>
    </cfRule>
    <cfRule type="expression" dxfId="6204" priority="10539">
      <formula>$N40+$O40&lt;1</formula>
    </cfRule>
    <cfRule type="expression" dxfId="6203" priority="10538">
      <formula>LEFT($M40,7)="Exemplo"</formula>
    </cfRule>
    <cfRule type="expression" dxfId="6202" priority="2754">
      <formula>$N40+$O40&lt;1</formula>
    </cfRule>
    <cfRule type="expression" dxfId="6201" priority="2755">
      <formula>LEFT($M40,4)="Soma"</formula>
    </cfRule>
    <cfRule type="expression" dxfId="6200" priority="2756">
      <formula>LEFT($M40,7)="Exemplo"</formula>
    </cfRule>
    <cfRule type="expression" dxfId="6199" priority="2757">
      <formula>$N40+$O40&lt;1</formula>
    </cfRule>
    <cfRule type="expression" dxfId="6198" priority="2758">
      <formula>LEFT($M40,4)="Soma"</formula>
    </cfRule>
    <cfRule type="expression" dxfId="6197" priority="2759">
      <formula>LEFT($M40,7)="Exemplo"</formula>
    </cfRule>
    <cfRule type="expression" dxfId="6196" priority="2760">
      <formula>$N40+$O40&lt;1</formula>
    </cfRule>
    <cfRule type="expression" dxfId="6195" priority="2761">
      <formula>LEFT($M40,4)="Soma"</formula>
    </cfRule>
    <cfRule type="expression" dxfId="6194" priority="2930">
      <formula>LEFT($M40,4)="Soma"</formula>
    </cfRule>
    <cfRule type="expression" dxfId="6193" priority="2929">
      <formula>$N40+$O40&lt;1</formula>
    </cfRule>
    <cfRule type="expression" dxfId="6192" priority="2928">
      <formula>LEFT($M40,7)="Exemplo"</formula>
    </cfRule>
    <cfRule type="expression" dxfId="6191" priority="2927">
      <formula>LEFT($M40,4)="Soma"</formula>
    </cfRule>
    <cfRule type="expression" dxfId="6190" priority="2926">
      <formula>$N40+$O40&lt;1</formula>
    </cfRule>
    <cfRule type="expression" dxfId="6189" priority="2925">
      <formula>LEFT($M40,7)="Exemplo"</formula>
    </cfRule>
    <cfRule type="expression" dxfId="6188" priority="2924">
      <formula>LEFT($M40,4)="Soma"</formula>
    </cfRule>
    <cfRule type="expression" dxfId="6187" priority="10537">
      <formula>LEFT($M40,4)="Soma"</formula>
    </cfRule>
    <cfRule type="expression" dxfId="6186" priority="10536">
      <formula>$N40+$O40&lt;1</formula>
    </cfRule>
    <cfRule type="expression" dxfId="6185" priority="10535">
      <formula>LEFT($M40,7)="Exemplo"</formula>
    </cfRule>
    <cfRule type="expression" dxfId="6184" priority="10534">
      <formula>LEFT($M40,4)="Soma"</formula>
    </cfRule>
    <cfRule type="expression" dxfId="6183" priority="10533">
      <formula>$N40+$O40&lt;1</formula>
    </cfRule>
    <cfRule type="expression" dxfId="6182" priority="10532">
      <formula>LEFT($M40,7)="Exemplo"</formula>
    </cfRule>
    <cfRule type="expression" dxfId="6181" priority="10531">
      <formula>LEFT($M40,4)="Soma"</formula>
    </cfRule>
    <cfRule type="expression" dxfId="6180" priority="10530">
      <formula>$N40+$O40&lt;1</formula>
    </cfRule>
    <cfRule type="expression" dxfId="6179" priority="10529">
      <formula>LEFT($M40,7)="Exemplo"</formula>
    </cfRule>
    <cfRule type="expression" dxfId="6178" priority="10528">
      <formula>LEFT($M40,4)="Soma"</formula>
    </cfRule>
    <cfRule type="expression" dxfId="6177" priority="10527">
      <formula>$N40+$O40&lt;1</formula>
    </cfRule>
    <cfRule type="expression" dxfId="6176" priority="10526">
      <formula>LEFT($M40,7)="Exemplo"</formula>
    </cfRule>
    <cfRule type="expression" dxfId="6175" priority="10525">
      <formula>LEFT($M40,4)="Soma"</formula>
    </cfRule>
    <cfRule type="expression" dxfId="6174" priority="10524">
      <formula>$N40+$O40&lt;1</formula>
    </cfRule>
    <cfRule type="expression" dxfId="6173" priority="10523">
      <formula>LEFT($M40,7)="Exemplo"</formula>
    </cfRule>
    <cfRule type="expression" dxfId="6172" priority="10522">
      <formula>LEFT($M40,4)="Soma"</formula>
    </cfRule>
    <cfRule type="expression" dxfId="6171" priority="10521">
      <formula>$N40+$O40&lt;1</formula>
    </cfRule>
    <cfRule type="expression" dxfId="6170" priority="10520">
      <formula>LEFT($M40,7)="Exemplo"</formula>
    </cfRule>
    <cfRule type="expression" dxfId="6169" priority="10519">
      <formula>LEFT($M40,4)="Soma"</formula>
    </cfRule>
    <cfRule type="expression" dxfId="6168" priority="10518">
      <formula>$N40+$O40&lt;1</formula>
    </cfRule>
    <cfRule type="expression" dxfId="6167" priority="10517">
      <formula>LEFT($M40,7)="Exemplo"</formula>
    </cfRule>
    <cfRule type="expression" dxfId="6166" priority="10516">
      <formula>LEFT($M40,4)="Soma"</formula>
    </cfRule>
    <cfRule type="expression" dxfId="6165" priority="10515">
      <formula>$N40+$O40&lt;1</formula>
    </cfRule>
    <cfRule type="expression" dxfId="6164" priority="10514">
      <formula>LEFT($M40,7)="Exemplo"</formula>
    </cfRule>
    <cfRule type="expression" dxfId="6163" priority="10513">
      <formula>LEFT($M40,4)="Soma"</formula>
    </cfRule>
    <cfRule type="expression" dxfId="6162" priority="10512">
      <formula>$N40+$O40&lt;1</formula>
    </cfRule>
    <cfRule type="expression" dxfId="6161" priority="10511">
      <formula>LEFT($M40,7)="Exemplo"</formula>
    </cfRule>
    <cfRule type="expression" dxfId="6160" priority="10510">
      <formula>LEFT($M40,4)="Soma"</formula>
    </cfRule>
    <cfRule type="expression" dxfId="6159" priority="10509">
      <formula>$N40+$O40&lt;1</formula>
    </cfRule>
    <cfRule type="expression" dxfId="6158" priority="10508">
      <formula>LEFT($M40,7)="Exemplo"</formula>
    </cfRule>
    <cfRule type="expression" dxfId="6157" priority="10507">
      <formula>LEFT($M40,4)="Soma"</formula>
    </cfRule>
    <cfRule type="expression" dxfId="6156" priority="10506">
      <formula>$N40+$O40&lt;1</formula>
    </cfRule>
    <cfRule type="expression" dxfId="6155" priority="10505">
      <formula>LEFT($M40,7)="Exemplo"</formula>
    </cfRule>
    <cfRule type="expression" dxfId="6154" priority="10504">
      <formula>LEFT($M40,4)="Soma"</formula>
    </cfRule>
    <cfRule type="expression" dxfId="6153" priority="10503">
      <formula>$N40+$O40&lt;1</formula>
    </cfRule>
    <cfRule type="expression" dxfId="6152" priority="10502">
      <formula>LEFT($M40,7)="Exemplo"</formula>
    </cfRule>
    <cfRule type="expression" dxfId="6151" priority="10501">
      <formula>LEFT($M40,4)="Soma"</formula>
    </cfRule>
    <cfRule type="expression" dxfId="6150" priority="10500">
      <formula>$N40+$O40&lt;1</formula>
    </cfRule>
    <cfRule type="expression" dxfId="6149" priority="10499">
      <formula>LEFT($M40,7)="Exemplo"</formula>
    </cfRule>
    <cfRule type="expression" dxfId="6148" priority="10498">
      <formula>LEFT($M40,4)="Soma"</formula>
    </cfRule>
    <cfRule type="expression" dxfId="6147" priority="10497">
      <formula>$N40+$O40&lt;1</formula>
    </cfRule>
    <cfRule type="expression" dxfId="6146" priority="10496">
      <formula>LEFT($M40,7)="Exemplo"</formula>
    </cfRule>
    <cfRule type="expression" dxfId="6145" priority="10495">
      <formula>LEFT($M40,4)="Soma"</formula>
    </cfRule>
    <cfRule type="expression" dxfId="6144" priority="10494">
      <formula>$N40+$O40&lt;1</formula>
    </cfRule>
    <cfRule type="expression" dxfId="6143" priority="10493">
      <formula>LEFT($M40,7)="Exemplo"</formula>
    </cfRule>
    <cfRule type="expression" dxfId="6142" priority="10492">
      <formula>LEFT($M40,4)="Soma"</formula>
    </cfRule>
    <cfRule type="expression" dxfId="6141" priority="10491">
      <formula>$N40+$O40&lt;1</formula>
    </cfRule>
    <cfRule type="expression" dxfId="6140" priority="10490">
      <formula>LEFT($M40,7)="Exemplo"</formula>
    </cfRule>
    <cfRule type="expression" dxfId="6139" priority="10489">
      <formula>LEFT($M40,4)="Soma"</formula>
    </cfRule>
    <cfRule type="expression" dxfId="6138" priority="10488">
      <formula>$N40+$O40&lt;1</formula>
    </cfRule>
    <cfRule type="expression" dxfId="6137" priority="10487">
      <formula>LEFT($M40,7)="Exemplo"</formula>
    </cfRule>
    <cfRule type="expression" dxfId="6136" priority="10486">
      <formula>LEFT($M40,4)="Soma"</formula>
    </cfRule>
    <cfRule type="expression" dxfId="6135" priority="10485">
      <formula>$N40+$O40&lt;1</formula>
    </cfRule>
    <cfRule type="expression" dxfId="6134" priority="10484">
      <formula>LEFT($M40,7)="Exemplo"</formula>
    </cfRule>
    <cfRule type="expression" dxfId="6133" priority="10483">
      <formula>LEFT($M40,4)="Soma"</formula>
    </cfRule>
    <cfRule type="expression" dxfId="6132" priority="10482">
      <formula>$N40+$O40&lt;1</formula>
    </cfRule>
    <cfRule type="expression" dxfId="6131" priority="10481">
      <formula>LEFT($M40,7)="Exemplo"</formula>
    </cfRule>
    <cfRule type="expression" dxfId="6130" priority="10480">
      <formula>LEFT($M40,4)="Soma"</formula>
    </cfRule>
    <cfRule type="expression" dxfId="6129" priority="10479">
      <formula>$N40+$O40&lt;1</formula>
    </cfRule>
    <cfRule type="expression" dxfId="6128" priority="10478">
      <formula>LEFT($M40,7)="Exemplo"</formula>
    </cfRule>
    <cfRule type="expression" dxfId="6127" priority="10477">
      <formula>LEFT($M40,4)="Soma"</formula>
    </cfRule>
    <cfRule type="expression" dxfId="6126" priority="10476">
      <formula>$N40+$O40&lt;1</formula>
    </cfRule>
    <cfRule type="expression" dxfId="6125" priority="10475">
      <formula>LEFT($M40,7)="Exemplo"</formula>
    </cfRule>
    <cfRule type="expression" dxfId="6124" priority="10474">
      <formula>LEFT($M40,4)="Soma"</formula>
    </cfRule>
    <cfRule type="expression" dxfId="6123" priority="10473">
      <formula>$N40+$O40&lt;1</formula>
    </cfRule>
    <cfRule type="expression" dxfId="6122" priority="10472">
      <formula>LEFT($M40,7)="Exemplo"</formula>
    </cfRule>
    <cfRule type="expression" dxfId="6121" priority="10471">
      <formula>LEFT($M40,4)="Soma"</formula>
    </cfRule>
    <cfRule type="expression" dxfId="6120" priority="10470">
      <formula>$N40+$O40&lt;1</formula>
    </cfRule>
    <cfRule type="expression" dxfId="6119" priority="10469">
      <formula>LEFT($M40,7)="Exemplo"</formula>
    </cfRule>
    <cfRule type="expression" dxfId="6118" priority="10468">
      <formula>LEFT($M40,4)="Soma"</formula>
    </cfRule>
    <cfRule type="expression" dxfId="6117" priority="10467">
      <formula>$N40+$O40&lt;1</formula>
    </cfRule>
    <cfRule type="expression" dxfId="6116" priority="10466">
      <formula>LEFT($M40,7)="Exemplo"</formula>
    </cfRule>
    <cfRule type="expression" dxfId="6115" priority="10465">
      <formula>LEFT($M40,4)="Soma"</formula>
    </cfRule>
    <cfRule type="expression" dxfId="6114" priority="10464">
      <formula>$N40+$O40&lt;1</formula>
    </cfRule>
    <cfRule type="expression" dxfId="6113" priority="10463">
      <formula>LEFT($M40,7)="Exemplo"</formula>
    </cfRule>
    <cfRule type="expression" dxfId="6112" priority="10462">
      <formula>LEFT($M40,4)="Soma"</formula>
    </cfRule>
    <cfRule type="expression" dxfId="6111" priority="10461">
      <formula>$N40+$O40&lt;1</formula>
    </cfRule>
    <cfRule type="expression" dxfId="6110" priority="10460">
      <formula>LEFT($M40,7)="Exemplo"</formula>
    </cfRule>
    <cfRule type="expression" dxfId="6109" priority="10459">
      <formula>LEFT($M40,4)="Soma"</formula>
    </cfRule>
    <cfRule type="expression" dxfId="6108" priority="10458">
      <formula>$N40+$O40&lt;1</formula>
    </cfRule>
    <cfRule type="expression" dxfId="6107" priority="10457">
      <formula>LEFT($M40,7)="Exemplo"</formula>
    </cfRule>
    <cfRule type="expression" dxfId="6106" priority="10456">
      <formula>LEFT($M40,4)="Soma"</formula>
    </cfRule>
    <cfRule type="expression" dxfId="6105" priority="10455">
      <formula>$N40+$O40&lt;1</formula>
    </cfRule>
    <cfRule type="expression" dxfId="6104" priority="10454">
      <formula>LEFT($M40,7)="Exemplo"</formula>
    </cfRule>
    <cfRule type="expression" dxfId="6103" priority="10453">
      <formula>LEFT($M40,4)="Soma"</formula>
    </cfRule>
    <cfRule type="expression" dxfId="6102" priority="10452">
      <formula>$N40+$O40&lt;1</formula>
    </cfRule>
    <cfRule type="expression" dxfId="6101" priority="10451">
      <formula>LEFT($M40,7)="Exemplo"</formula>
    </cfRule>
    <cfRule type="expression" dxfId="6100" priority="12358">
      <formula>LEFT($M40,4)="Soma"</formula>
    </cfRule>
    <cfRule type="expression" dxfId="6099" priority="10266">
      <formula>LEFT($M40,4)="Soma"</formula>
    </cfRule>
    <cfRule type="expression" dxfId="6098" priority="10265">
      <formula>$N40+$O40&lt;1</formula>
    </cfRule>
    <cfRule type="expression" dxfId="6097" priority="10264">
      <formula>LEFT($M40,7)="Exemplo"</formula>
    </cfRule>
    <cfRule type="expression" dxfId="6096" priority="10263">
      <formula>LEFT($M40,4)="Soma"</formula>
    </cfRule>
    <cfRule type="expression" dxfId="6095" priority="10262">
      <formula>$N40+$O40&lt;1</formula>
    </cfRule>
    <cfRule type="expression" dxfId="6094" priority="10261">
      <formula>LEFT($M40,7)="Exemplo"</formula>
    </cfRule>
    <cfRule type="expression" dxfId="6093" priority="10260">
      <formula>LEFT($M40,4)="Soma"</formula>
    </cfRule>
    <cfRule type="expression" dxfId="6092" priority="10259">
      <formula>$N40+$O40&lt;1</formula>
    </cfRule>
    <cfRule type="expression" dxfId="6091" priority="10258">
      <formula>LEFT($M40,7)="Exemplo"</formula>
    </cfRule>
    <cfRule type="expression" dxfId="6090" priority="10257">
      <formula>LEFT($M40,4)="Soma"</formula>
    </cfRule>
    <cfRule type="expression" dxfId="6089" priority="10256">
      <formula>$N40+$O40&lt;1</formula>
    </cfRule>
    <cfRule type="expression" dxfId="6088" priority="10255">
      <formula>LEFT($M40,7)="Exemplo"</formula>
    </cfRule>
    <cfRule type="expression" dxfId="6087" priority="10254">
      <formula>LEFT($M40,4)="Soma"</formula>
    </cfRule>
    <cfRule type="expression" dxfId="6086" priority="10253">
      <formula>$N40+$O40&lt;1</formula>
    </cfRule>
    <cfRule type="expression" dxfId="6085" priority="10252">
      <formula>LEFT($M40,7)="Exemplo"</formula>
    </cfRule>
    <cfRule type="expression" dxfId="6084" priority="10251">
      <formula>LEFT($M40,4)="Soma"</formula>
    </cfRule>
    <cfRule type="expression" dxfId="6083" priority="10250">
      <formula>$N40+$O40&lt;1</formula>
    </cfRule>
    <cfRule type="expression" dxfId="6082" priority="10249">
      <formula>LEFT($M40,7)="Exemplo"</formula>
    </cfRule>
    <cfRule type="expression" dxfId="6081" priority="10247">
      <formula>LEFT($M40,4)="Soma"</formula>
    </cfRule>
    <cfRule type="expression" dxfId="6080" priority="10246">
      <formula>$N40+$O40&lt;1</formula>
    </cfRule>
    <cfRule type="expression" dxfId="6079" priority="10245">
      <formula>LEFT($M40,7)="Exemplo"</formula>
    </cfRule>
    <cfRule type="expression" dxfId="6078" priority="10243">
      <formula>LEFT($M40,4)="Soma"</formula>
    </cfRule>
    <cfRule type="expression" dxfId="6077" priority="10242">
      <formula>$N40+$O40&lt;1</formula>
    </cfRule>
    <cfRule type="expression" dxfId="6076" priority="10241">
      <formula>LEFT($M40,7)="Exemplo"</formula>
    </cfRule>
    <cfRule type="expression" dxfId="6075" priority="10237">
      <formula>LEFT($M40,4)="Soma"</formula>
    </cfRule>
    <cfRule type="expression" dxfId="6074" priority="10236">
      <formula>$N40+$O40&lt;1</formula>
    </cfRule>
    <cfRule type="expression" dxfId="6073" priority="10235">
      <formula>LEFT($M40,7)="Exemplo"</formula>
    </cfRule>
    <cfRule type="expression" dxfId="6072" priority="10234">
      <formula>LEFT($M40,4)="Soma"</formula>
    </cfRule>
    <cfRule type="expression" dxfId="6071" priority="10233">
      <formula>$N40+$O40&lt;1</formula>
    </cfRule>
    <cfRule type="expression" dxfId="6070" priority="10232">
      <formula>LEFT($M40,7)="Exemplo"</formula>
    </cfRule>
    <cfRule type="expression" dxfId="6069" priority="10231">
      <formula>LEFT($M40,4)="Soma"</formula>
    </cfRule>
    <cfRule type="expression" dxfId="6068" priority="10230">
      <formula>$N40+$O40&lt;1</formula>
    </cfRule>
    <cfRule type="expression" dxfId="6067" priority="10229">
      <formula>LEFT($M40,7)="Exemplo"</formula>
    </cfRule>
    <cfRule type="expression" dxfId="6066" priority="10228">
      <formula>LEFT($M40,4)="Soma"</formula>
    </cfRule>
    <cfRule type="expression" dxfId="6065" priority="10227">
      <formula>$N40+$O40&lt;1</formula>
    </cfRule>
    <cfRule type="expression" dxfId="6064" priority="10226">
      <formula>LEFT($M40,7)="Exemplo"</formula>
    </cfRule>
    <cfRule type="expression" dxfId="6063" priority="10225">
      <formula>LEFT($M40,4)="Soma"</formula>
    </cfRule>
    <cfRule type="expression" dxfId="6062" priority="10224">
      <formula>$N40+$O40&lt;1</formula>
    </cfRule>
    <cfRule type="expression" dxfId="6061" priority="10223">
      <formula>LEFT($M40,7)="Exemplo"</formula>
    </cfRule>
    <cfRule type="expression" dxfId="6060" priority="10222">
      <formula>LEFT($M40,4)="Soma"</formula>
    </cfRule>
    <cfRule type="expression" dxfId="6059" priority="10221">
      <formula>$N40+$O40&lt;1</formula>
    </cfRule>
    <cfRule type="expression" dxfId="6058" priority="10220">
      <formula>LEFT($M40,7)="Exemplo"</formula>
    </cfRule>
    <cfRule type="expression" dxfId="6057" priority="10219">
      <formula>LEFT($M40,4)="Soma"</formula>
    </cfRule>
    <cfRule type="expression" dxfId="6056" priority="10218">
      <formula>$N40+$O40&lt;1</formula>
    </cfRule>
    <cfRule type="expression" dxfId="6055" priority="10217">
      <formula>LEFT($M40,7)="Exemplo"</formula>
    </cfRule>
    <cfRule type="expression" dxfId="6054" priority="10216">
      <formula>LEFT($M40,4)="Soma"</formula>
    </cfRule>
    <cfRule type="expression" dxfId="6053" priority="10215">
      <formula>$N40+$O40&lt;1</formula>
    </cfRule>
    <cfRule type="expression" dxfId="6052" priority="10214">
      <formula>LEFT($M40,7)="Exemplo"</formula>
    </cfRule>
    <cfRule type="expression" dxfId="6051" priority="10213">
      <formula>LEFT($M40,4)="Soma"</formula>
    </cfRule>
    <cfRule type="expression" dxfId="6050" priority="10212">
      <formula>$N40+$O40&lt;1</formula>
    </cfRule>
    <cfRule type="expression" dxfId="6049" priority="10211">
      <formula>LEFT($M40,7)="Exemplo"</formula>
    </cfRule>
    <cfRule type="expression" dxfId="6048" priority="2790">
      <formula>LEFT($M40,7)="Exemplo"</formula>
    </cfRule>
    <cfRule type="expression" dxfId="6047" priority="323">
      <formula>LEFT($M40,7)="Exemplo"</formula>
    </cfRule>
    <cfRule type="expression" dxfId="6046" priority="324">
      <formula>$N40+$O40&lt;1</formula>
    </cfRule>
    <cfRule type="expression" dxfId="6045" priority="325">
      <formula>LEFT($M40,4)="Soma"</formula>
    </cfRule>
    <cfRule type="expression" dxfId="6044" priority="326">
      <formula>LEFT($M40,7)="Exemplo"</formula>
    </cfRule>
    <cfRule type="expression" dxfId="6043" priority="327">
      <formula>$N40+$O40&lt;1</formula>
    </cfRule>
    <cfRule type="expression" dxfId="6042" priority="328">
      <formula>LEFT($M40,4)="Soma"</formula>
    </cfRule>
    <cfRule type="expression" dxfId="6041" priority="329">
      <formula>LEFT($M40,7)="Exemplo"</formula>
    </cfRule>
    <cfRule type="expression" dxfId="6040" priority="330">
      <formula>$N40+$O40&lt;1</formula>
    </cfRule>
    <cfRule type="expression" dxfId="6039" priority="331">
      <formula>LEFT($M40,4)="Soma"</formula>
    </cfRule>
    <cfRule type="expression" dxfId="6038" priority="332">
      <formula>LEFT($M40,7)="Exemplo"</formula>
    </cfRule>
    <cfRule type="expression" dxfId="6037" priority="333">
      <formula>$N40+$O40&lt;1</formula>
    </cfRule>
    <cfRule type="expression" dxfId="6036" priority="334">
      <formula>LEFT($M40,4)="Soma"</formula>
    </cfRule>
    <cfRule type="expression" dxfId="6035" priority="335">
      <formula>LEFT($M40,7)="Exemplo"</formula>
    </cfRule>
    <cfRule type="expression" dxfId="6034" priority="336">
      <formula>$N40+$O40&lt;1</formula>
    </cfRule>
    <cfRule type="expression" dxfId="6033" priority="337">
      <formula>LEFT($M40,4)="Soma"</formula>
    </cfRule>
    <cfRule type="expression" dxfId="6032" priority="338">
      <formula>LEFT($M40,7)="Exemplo"</formula>
    </cfRule>
    <cfRule type="expression" dxfId="6031" priority="339">
      <formula>$N40+$O40&lt;1</formula>
    </cfRule>
    <cfRule type="expression" dxfId="6030" priority="340">
      <formula>LEFT($M40,4)="Soma"</formula>
    </cfRule>
    <cfRule type="expression" dxfId="6029" priority="341">
      <formula>LEFT($M40,7)="Exemplo"</formula>
    </cfRule>
    <cfRule type="expression" dxfId="6028" priority="342">
      <formula>$N40+$O40&lt;1</formula>
    </cfRule>
    <cfRule type="expression" dxfId="6027" priority="343">
      <formula>LEFT($M40,4)="Soma"</formula>
    </cfRule>
    <cfRule type="expression" dxfId="6026" priority="344">
      <formula>LEFT($M40,7)="Exemplo"</formula>
    </cfRule>
    <cfRule type="expression" dxfId="6025" priority="345">
      <formula>$N40+$O40&lt;1</formula>
    </cfRule>
    <cfRule type="expression" dxfId="6024" priority="346">
      <formula>LEFT($M40,4)="Soma"</formula>
    </cfRule>
    <cfRule type="expression" dxfId="6023" priority="347">
      <formula>LEFT($M40,7)="Exemplo"</formula>
    </cfRule>
    <cfRule type="expression" dxfId="6022" priority="348">
      <formula>$N40+$O40&lt;1</formula>
    </cfRule>
    <cfRule type="expression" dxfId="6021" priority="349">
      <formula>LEFT($M40,4)="Soma"</formula>
    </cfRule>
    <cfRule type="expression" dxfId="6020" priority="350">
      <formula>LEFT($M40,7)="Exemplo"</formula>
    </cfRule>
    <cfRule type="expression" dxfId="6019" priority="351">
      <formula>$N40+$O40&lt;1</formula>
    </cfRule>
    <cfRule type="expression" dxfId="6018" priority="352">
      <formula>LEFT($M40,4)="Soma"</formula>
    </cfRule>
    <cfRule type="expression" dxfId="6017" priority="353">
      <formula>LEFT($M40,7)="Exemplo"</formula>
    </cfRule>
    <cfRule type="expression" dxfId="6016" priority="354">
      <formula>$N40+$O40&lt;1</formula>
    </cfRule>
    <cfRule type="expression" dxfId="6015" priority="355">
      <formula>LEFT($M40,4)="Soma"</formula>
    </cfRule>
    <cfRule type="expression" dxfId="6014" priority="356">
      <formula>LEFT($M40,7)="Exemplo"</formula>
    </cfRule>
    <cfRule type="expression" dxfId="6013" priority="357">
      <formula>$N40+$O40&lt;1</formula>
    </cfRule>
    <cfRule type="expression" dxfId="6012" priority="358">
      <formula>LEFT($M40,4)="Soma"</formula>
    </cfRule>
    <cfRule type="expression" dxfId="6011" priority="359">
      <formula>LEFT($M40,7)="Exemplo"</formula>
    </cfRule>
    <cfRule type="expression" dxfId="6010" priority="360">
      <formula>$N40+$O40&lt;1</formula>
    </cfRule>
    <cfRule type="expression" dxfId="6009" priority="361">
      <formula>LEFT($M40,4)="Soma"</formula>
    </cfRule>
    <cfRule type="expression" dxfId="6008" priority="362">
      <formula>LEFT($M40,7)="Exemplo"</formula>
    </cfRule>
    <cfRule type="expression" dxfId="6007" priority="363">
      <formula>$N40+$O40&lt;1</formula>
    </cfRule>
    <cfRule type="expression" dxfId="6006" priority="364">
      <formula>LEFT($M40,4)="Soma"</formula>
    </cfRule>
    <cfRule type="expression" dxfId="6005" priority="365">
      <formula>LEFT($M40,7)="Exemplo"</formula>
    </cfRule>
    <cfRule type="expression" dxfId="6004" priority="366">
      <formula>$N40+$O40&lt;1</formula>
    </cfRule>
    <cfRule type="expression" dxfId="6003" priority="367">
      <formula>LEFT($M40,4)="Soma"</formula>
    </cfRule>
    <cfRule type="expression" dxfId="6002" priority="368">
      <formula>LEFT($M40,7)="Exemplo"</formula>
    </cfRule>
    <cfRule type="expression" dxfId="6001" priority="369">
      <formula>$N40+$O40&lt;1</formula>
    </cfRule>
    <cfRule type="expression" dxfId="6000" priority="370">
      <formula>LEFT($M40,4)="Soma"</formula>
    </cfRule>
    <cfRule type="expression" dxfId="5999" priority="371">
      <formula>LEFT($M40,7)="Exemplo"</formula>
    </cfRule>
    <cfRule type="expression" dxfId="5998" priority="372">
      <formula>$N40+$O40&lt;1</formula>
    </cfRule>
    <cfRule type="expression" dxfId="5997" priority="373">
      <formula>LEFT($M40,4)="Soma"</formula>
    </cfRule>
    <cfRule type="expression" dxfId="5996" priority="374">
      <formula>LEFT($M40,7)="Exemplo"</formula>
    </cfRule>
    <cfRule type="expression" dxfId="5995" priority="375">
      <formula>$N40+$O40&lt;1</formula>
    </cfRule>
    <cfRule type="expression" dxfId="5994" priority="376">
      <formula>LEFT($M40,4)="Soma"</formula>
    </cfRule>
    <cfRule type="expression" dxfId="5993" priority="377">
      <formula>LEFT($M40,7)="Exemplo"</formula>
    </cfRule>
    <cfRule type="expression" dxfId="5992" priority="378">
      <formula>$N40+$O40&lt;1</formula>
    </cfRule>
    <cfRule type="expression" dxfId="5991" priority="379">
      <formula>LEFT($M40,4)="Soma"</formula>
    </cfRule>
    <cfRule type="expression" dxfId="5990" priority="380">
      <formula>LEFT($M40,7)="Exemplo"</formula>
    </cfRule>
    <cfRule type="expression" dxfId="5989" priority="381">
      <formula>$N40+$O40&lt;1</formula>
    </cfRule>
    <cfRule type="expression" dxfId="5988" priority="382">
      <formula>LEFT($M40,4)="Soma"</formula>
    </cfRule>
    <cfRule type="expression" dxfId="5987" priority="383">
      <formula>LEFT($M40,7)="Exemplo"</formula>
    </cfRule>
    <cfRule type="expression" dxfId="5986" priority="384">
      <formula>$N40+$O40&lt;1</formula>
    </cfRule>
    <cfRule type="expression" dxfId="5985" priority="385">
      <formula>LEFT($M40,4)="Soma"</formula>
    </cfRule>
    <cfRule type="expression" dxfId="5984" priority="386">
      <formula>LEFT($M40,7)="Exemplo"</formula>
    </cfRule>
    <cfRule type="expression" dxfId="5983" priority="387">
      <formula>$N40+$O40&lt;1</formula>
    </cfRule>
    <cfRule type="expression" dxfId="5982" priority="388">
      <formula>LEFT($M40,4)="Soma"</formula>
    </cfRule>
    <cfRule type="expression" dxfId="5981" priority="389">
      <formula>LEFT($M40,7)="Exemplo"</formula>
    </cfRule>
    <cfRule type="expression" dxfId="5980" priority="390">
      <formula>$N40+$O40&lt;1</formula>
    </cfRule>
    <cfRule type="expression" dxfId="5979" priority="391">
      <formula>LEFT($M40,4)="Soma"</formula>
    </cfRule>
    <cfRule type="expression" dxfId="5978" priority="392">
      <formula>LEFT($M40,7)="Exemplo"</formula>
    </cfRule>
    <cfRule type="expression" dxfId="5977" priority="393">
      <formula>$N40+$O40&lt;1</formula>
    </cfRule>
    <cfRule type="expression" dxfId="5976" priority="394">
      <formula>LEFT($M40,4)="Soma"</formula>
    </cfRule>
    <cfRule type="expression" dxfId="5975" priority="395">
      <formula>LEFT($M40,7)="Exemplo"</formula>
    </cfRule>
    <cfRule type="expression" dxfId="5974" priority="396">
      <formula>$N40+$O40&lt;1</formula>
    </cfRule>
    <cfRule type="expression" dxfId="5973" priority="397">
      <formula>LEFT($M40,4)="Soma"</formula>
    </cfRule>
    <cfRule type="expression" dxfId="5972" priority="398">
      <formula>LEFT($M40,7)="Exemplo"</formula>
    </cfRule>
    <cfRule type="expression" dxfId="5971" priority="399">
      <formula>$N40+$O40&lt;1</formula>
    </cfRule>
    <cfRule type="expression" dxfId="5970" priority="400">
      <formula>LEFT($M40,4)="Soma"</formula>
    </cfRule>
    <cfRule type="expression" dxfId="5969" priority="401">
      <formula>LEFT($M40,7)="Exemplo"</formula>
    </cfRule>
    <cfRule type="expression" dxfId="5968" priority="402">
      <formula>$N40+$O40&lt;1</formula>
    </cfRule>
    <cfRule type="expression" dxfId="5967" priority="403">
      <formula>LEFT($M40,4)="Soma"</formula>
    </cfRule>
    <cfRule type="expression" dxfId="5966" priority="404">
      <formula>LEFT($M40,7)="Exemplo"</formula>
    </cfRule>
    <cfRule type="expression" dxfId="5965" priority="405">
      <formula>$N40+$O40&lt;1</formula>
    </cfRule>
    <cfRule type="expression" dxfId="5964" priority="406">
      <formula>LEFT($M40,4)="Soma"</formula>
    </cfRule>
    <cfRule type="expression" dxfId="5963" priority="407">
      <formula>LEFT($M40,7)="Exemplo"</formula>
    </cfRule>
    <cfRule type="expression" dxfId="5962" priority="408">
      <formula>$N40+$O40&lt;1</formula>
    </cfRule>
    <cfRule type="expression" dxfId="5961" priority="409">
      <formula>LEFT($M40,4)="Soma"</formula>
    </cfRule>
    <cfRule type="expression" dxfId="5960" priority="410">
      <formula>LEFT($M40,7)="Exemplo"</formula>
    </cfRule>
    <cfRule type="expression" dxfId="5959" priority="411">
      <formula>$N40+$O40&lt;1</formula>
    </cfRule>
    <cfRule type="expression" dxfId="5958" priority="412">
      <formula>LEFT($M40,4)="Soma"</formula>
    </cfRule>
    <cfRule type="expression" dxfId="5957" priority="413">
      <formula>LEFT($M40,7)="Exemplo"</formula>
    </cfRule>
    <cfRule type="expression" dxfId="5956" priority="414">
      <formula>$N40+$O40&lt;1</formula>
    </cfRule>
    <cfRule type="expression" dxfId="5955" priority="415">
      <formula>LEFT($M40,4)="Soma"</formula>
    </cfRule>
    <cfRule type="expression" dxfId="5954" priority="416">
      <formula>LEFT($M40,7)="Exemplo"</formula>
    </cfRule>
    <cfRule type="expression" dxfId="5953" priority="417">
      <formula>$N40+$O40&lt;1</formula>
    </cfRule>
    <cfRule type="expression" dxfId="5952" priority="418">
      <formula>LEFT($M40,4)="Soma"</formula>
    </cfRule>
    <cfRule type="expression" dxfId="5951" priority="419">
      <formula>LEFT($M40,7)="Exemplo"</formula>
    </cfRule>
    <cfRule type="expression" dxfId="5950" priority="420">
      <formula>$N40+$O40&lt;1</formula>
    </cfRule>
    <cfRule type="expression" dxfId="5949" priority="421">
      <formula>LEFT($M40,4)="Soma"</formula>
    </cfRule>
    <cfRule type="expression" dxfId="5948" priority="422">
      <formula>LEFT($M40,7)="Exemplo"</formula>
    </cfRule>
    <cfRule type="expression" dxfId="5947" priority="423">
      <formula>$N40+$O40&lt;1</formula>
    </cfRule>
    <cfRule type="expression" dxfId="5946" priority="424">
      <formula>LEFT($M40,4)="Soma"</formula>
    </cfRule>
    <cfRule type="expression" dxfId="5945" priority="425">
      <formula>LEFT($M40,7)="Exemplo"</formula>
    </cfRule>
    <cfRule type="expression" dxfId="5944" priority="426">
      <formula>$N40+$O40&lt;1</formula>
    </cfRule>
    <cfRule type="expression" dxfId="5943" priority="427">
      <formula>LEFT($M40,4)="Soma"</formula>
    </cfRule>
    <cfRule type="expression" dxfId="5942" priority="428">
      <formula>LEFT($M40,7)="Exemplo"</formula>
    </cfRule>
    <cfRule type="expression" dxfId="5941" priority="429">
      <formula>$N40+$O40&lt;1</formula>
    </cfRule>
    <cfRule type="expression" dxfId="5940" priority="430">
      <formula>LEFT($M40,4)="Soma"</formula>
    </cfRule>
    <cfRule type="expression" dxfId="5939" priority="446">
      <formula>LEFT($M40,7)="Exemplo"</formula>
    </cfRule>
    <cfRule type="expression" dxfId="5938" priority="447">
      <formula>$N40+$O40&lt;1</formula>
    </cfRule>
    <cfRule type="expression" dxfId="5937" priority="448">
      <formula>LEFT($M40,4)="Soma"</formula>
    </cfRule>
    <cfRule type="expression" dxfId="5936" priority="449">
      <formula>LEFT($M40,7)="Exemplo"</formula>
    </cfRule>
    <cfRule type="expression" dxfId="5935" priority="450">
      <formula>$N40+$O40&lt;1</formula>
    </cfRule>
    <cfRule type="expression" dxfId="5934" priority="451">
      <formula>LEFT($M40,4)="Soma"</formula>
    </cfRule>
    <cfRule type="expression" dxfId="5933" priority="452">
      <formula>LEFT($M40,7)="Exemplo"</formula>
    </cfRule>
    <cfRule type="expression" dxfId="5932" priority="453">
      <formula>$N40+$O40&lt;1</formula>
    </cfRule>
    <cfRule type="expression" dxfId="5931" priority="454">
      <formula>LEFT($M40,4)="Soma"</formula>
    </cfRule>
    <cfRule type="expression" dxfId="5930" priority="455">
      <formula>LEFT($M40,7)="Exemplo"</formula>
    </cfRule>
    <cfRule type="expression" dxfId="5929" priority="456">
      <formula>$N40+$O40&lt;1</formula>
    </cfRule>
    <cfRule type="expression" dxfId="5928" priority="457">
      <formula>LEFT($M40,4)="Soma"</formula>
    </cfRule>
    <cfRule type="expression" dxfId="5927" priority="476">
      <formula>LEFT($M40,7)="Exemplo"</formula>
    </cfRule>
    <cfRule type="expression" dxfId="5926" priority="477">
      <formula>$N40+$O40&lt;1</formula>
    </cfRule>
    <cfRule type="expression" dxfId="5925" priority="478">
      <formula>LEFT($M40,4)="Soma"</formula>
    </cfRule>
    <cfRule type="expression" dxfId="5924" priority="479">
      <formula>LEFT($M40,7)="Exemplo"</formula>
    </cfRule>
    <cfRule type="expression" dxfId="5923" priority="480">
      <formula>$N40+$O40&lt;1</formula>
    </cfRule>
    <cfRule type="expression" dxfId="5922" priority="481">
      <formula>LEFT($M40,4)="Soma"</formula>
    </cfRule>
    <cfRule type="expression" dxfId="5921" priority="622">
      <formula>LEFT($M40,7)="Exemplo"</formula>
    </cfRule>
    <cfRule type="expression" dxfId="5920" priority="623">
      <formula>$N40+$O40&lt;1</formula>
    </cfRule>
    <cfRule type="expression" dxfId="5919" priority="624">
      <formula>LEFT($M40,4)="Soma"</formula>
    </cfRule>
    <cfRule type="expression" dxfId="5918" priority="625">
      <formula>LEFT($M40,7)="Exemplo"</formula>
    </cfRule>
    <cfRule type="expression" dxfId="5917" priority="626">
      <formula>$N40+$O40&lt;1</formula>
    </cfRule>
    <cfRule type="expression" dxfId="5916" priority="627">
      <formula>LEFT($M40,4)="Soma"</formula>
    </cfRule>
    <cfRule type="expression" dxfId="5915" priority="631">
      <formula>LEFT($M40,7)="Exemplo"</formula>
    </cfRule>
    <cfRule type="expression" dxfId="5914" priority="633">
      <formula>LEFT($M40,4)="Soma"</formula>
    </cfRule>
    <cfRule type="expression" dxfId="5913" priority="640">
      <formula>LEFT($M40,7)="Exemplo"</formula>
    </cfRule>
    <cfRule type="expression" dxfId="5912" priority="641">
      <formula>$N40+$O40&lt;1</formula>
    </cfRule>
    <cfRule type="expression" dxfId="5911" priority="642">
      <formula>LEFT($M40,4)="Soma"</formula>
    </cfRule>
    <cfRule type="expression" dxfId="5910" priority="652">
      <formula>LEFT($M40,7)="Exemplo"</formula>
    </cfRule>
    <cfRule type="expression" dxfId="5909" priority="653">
      <formula>$N40+$O40&lt;1</formula>
    </cfRule>
    <cfRule type="expression" dxfId="5908" priority="654">
      <formula>LEFT($M40,4)="Soma"</formula>
    </cfRule>
    <cfRule type="expression" dxfId="5907" priority="670">
      <formula>LEFT($M40,7)="Exemplo"</formula>
    </cfRule>
    <cfRule type="expression" dxfId="5906" priority="671">
      <formula>$N40+$O40&lt;1</formula>
    </cfRule>
    <cfRule type="expression" dxfId="5905" priority="672">
      <formula>LEFT($M40,4)="Soma"</formula>
    </cfRule>
    <cfRule type="expression" dxfId="5904" priority="673">
      <formula>LEFT($M40,7)="Exemplo"</formula>
    </cfRule>
    <cfRule type="expression" dxfId="5903" priority="674">
      <formula>$N40+$O40&lt;1</formula>
    </cfRule>
    <cfRule type="expression" dxfId="5902" priority="675">
      <formula>LEFT($M40,4)="Soma"</formula>
    </cfRule>
    <cfRule type="expression" dxfId="5901" priority="676">
      <formula>LEFT($M40,7)="Exemplo"</formula>
    </cfRule>
    <cfRule type="expression" dxfId="5900" priority="677">
      <formula>$N40+$O40&lt;1</formula>
    </cfRule>
    <cfRule type="expression" dxfId="5899" priority="678">
      <formula>LEFT($M40,4)="Soma"</formula>
    </cfRule>
    <cfRule type="expression" dxfId="5898" priority="679">
      <formula>LEFT($M40,7)="Exemplo"</formula>
    </cfRule>
    <cfRule type="expression" dxfId="5897" priority="680">
      <formula>$N40+$O40&lt;1</formula>
    </cfRule>
    <cfRule type="expression" dxfId="5896" priority="681">
      <formula>LEFT($M40,4)="Soma"</formula>
    </cfRule>
    <cfRule type="expression" dxfId="5895" priority="798">
      <formula>LEFT($M40,7)="Exemplo"</formula>
    </cfRule>
    <cfRule type="expression" dxfId="5894" priority="799">
      <formula>$N40+$O40&lt;1</formula>
    </cfRule>
    <cfRule type="expression" dxfId="5893" priority="800">
      <formula>LEFT($M40,4)="Soma"</formula>
    </cfRule>
    <cfRule type="expression" dxfId="5892" priority="801">
      <formula>LEFT($M40,7)="Exemplo"</formula>
    </cfRule>
    <cfRule type="expression" dxfId="5891" priority="802">
      <formula>$N40+$O40&lt;1</formula>
    </cfRule>
    <cfRule type="expression" dxfId="5890" priority="803">
      <formula>LEFT($M40,4)="Soma"</formula>
    </cfRule>
    <cfRule type="expression" dxfId="5889" priority="804">
      <formula>LEFT($M40,7)="Exemplo"</formula>
    </cfRule>
    <cfRule type="expression" dxfId="5888" priority="805">
      <formula>$N40+$O40&lt;1</formula>
    </cfRule>
    <cfRule type="expression" dxfId="5887" priority="806">
      <formula>LEFT($M40,4)="Soma"</formula>
    </cfRule>
    <cfRule type="expression" dxfId="5886" priority="807">
      <formula>LEFT($M40,7)="Exemplo"</formula>
    </cfRule>
    <cfRule type="expression" dxfId="5885" priority="808">
      <formula>$N40+$O40&lt;1</formula>
    </cfRule>
    <cfRule type="expression" dxfId="5884" priority="809">
      <formula>LEFT($M40,4)="Soma"</formula>
    </cfRule>
    <cfRule type="expression" dxfId="5883" priority="810">
      <formula>LEFT($M40,7)="Exemplo"</formula>
    </cfRule>
    <cfRule type="expression" dxfId="5882" priority="811">
      <formula>$N40+$O40&lt;1</formula>
    </cfRule>
    <cfRule type="expression" dxfId="5881" priority="812">
      <formula>LEFT($M40,4)="Soma"</formula>
    </cfRule>
    <cfRule type="expression" dxfId="5880" priority="813">
      <formula>LEFT($M40,7)="Exemplo"</formula>
    </cfRule>
    <cfRule type="expression" dxfId="5879" priority="814">
      <formula>$N40+$O40&lt;1</formula>
    </cfRule>
    <cfRule type="expression" dxfId="5878" priority="815">
      <formula>LEFT($M40,4)="Soma"</formula>
    </cfRule>
    <cfRule type="expression" dxfId="5877" priority="816">
      <formula>LEFT($M40,7)="Exemplo"</formula>
    </cfRule>
    <cfRule type="expression" dxfId="5876" priority="2774">
      <formula>LEFT($M40,4)="Soma"</formula>
    </cfRule>
    <cfRule type="expression" dxfId="5875" priority="817">
      <formula>$N40+$O40&lt;1</formula>
    </cfRule>
    <cfRule type="expression" dxfId="5874" priority="818">
      <formula>LEFT($M40,4)="Soma"</formula>
    </cfRule>
    <cfRule type="expression" dxfId="5873" priority="819">
      <formula>LEFT($M40,7)="Exemplo"</formula>
    </cfRule>
    <cfRule type="expression" dxfId="5872" priority="820">
      <formula>$N40+$O40&lt;1</formula>
    </cfRule>
    <cfRule type="expression" dxfId="5871" priority="821">
      <formula>LEFT($M40,4)="Soma"</formula>
    </cfRule>
    <cfRule type="expression" dxfId="5870" priority="822">
      <formula>LEFT($M40,7)="Exemplo"</formula>
    </cfRule>
    <cfRule type="expression" dxfId="5869" priority="823">
      <formula>$N40+$O40&lt;1</formula>
    </cfRule>
    <cfRule type="expression" dxfId="5868" priority="824">
      <formula>LEFT($M40,4)="Soma"</formula>
    </cfRule>
    <cfRule type="expression" dxfId="5867" priority="825">
      <formula>LEFT($M40,7)="Exemplo"</formula>
    </cfRule>
    <cfRule type="expression" dxfId="5866" priority="826">
      <formula>$N40+$O40&lt;1</formula>
    </cfRule>
    <cfRule type="expression" dxfId="5865" priority="827">
      <formula>LEFT($M40,4)="Soma"</formula>
    </cfRule>
    <cfRule type="expression" dxfId="5864" priority="828">
      <formula>LEFT($M40,7)="Exemplo"</formula>
    </cfRule>
    <cfRule type="expression" dxfId="5863" priority="829">
      <formula>$N40+$O40&lt;1</formula>
    </cfRule>
    <cfRule type="expression" dxfId="5862" priority="830">
      <formula>LEFT($M40,4)="Soma"</formula>
    </cfRule>
    <cfRule type="expression" dxfId="5861" priority="831">
      <formula>LEFT($M40,7)="Exemplo"</formula>
    </cfRule>
    <cfRule type="expression" dxfId="5860" priority="832">
      <formula>$N40+$O40&lt;1</formula>
    </cfRule>
    <cfRule type="expression" dxfId="5859" priority="833">
      <formula>LEFT($M40,4)="Soma"</formula>
    </cfRule>
    <cfRule type="expression" dxfId="5858" priority="834">
      <formula>LEFT($M40,7)="Exemplo"</formula>
    </cfRule>
    <cfRule type="expression" dxfId="5857" priority="835">
      <formula>$N40+$O40&lt;1</formula>
    </cfRule>
    <cfRule type="expression" dxfId="5856" priority="836">
      <formula>LEFT($M40,4)="Soma"</formula>
    </cfRule>
    <cfRule type="expression" dxfId="5855" priority="837">
      <formula>LEFT($M40,7)="Exemplo"</formula>
    </cfRule>
    <cfRule type="expression" dxfId="5854" priority="838">
      <formula>$N40+$O40&lt;1</formula>
    </cfRule>
    <cfRule type="expression" dxfId="5853" priority="839">
      <formula>LEFT($M40,4)="Soma"</formula>
    </cfRule>
    <cfRule type="expression" dxfId="5852" priority="840">
      <formula>LEFT($M40,7)="Exemplo"</formula>
    </cfRule>
    <cfRule type="expression" dxfId="5851" priority="841">
      <formula>$N40+$O40&lt;1</formula>
    </cfRule>
    <cfRule type="expression" dxfId="5850" priority="842">
      <formula>LEFT($M40,4)="Soma"</formula>
    </cfRule>
    <cfRule type="expression" dxfId="5849" priority="844">
      <formula>LEFT($M40,7)="Exemplo"</formula>
    </cfRule>
    <cfRule type="expression" dxfId="5848" priority="845">
      <formula>$N40+$O40&lt;1</formula>
    </cfRule>
    <cfRule type="expression" dxfId="5847" priority="846">
      <formula>LEFT($M40,4)="Soma"</formula>
    </cfRule>
    <cfRule type="expression" dxfId="5846" priority="847">
      <formula>LEFT($M40,7)="Exemplo"</formula>
    </cfRule>
    <cfRule type="expression" dxfId="5845" priority="848">
      <formula>$N40+$O40&lt;1</formula>
    </cfRule>
    <cfRule type="expression" dxfId="5844" priority="849">
      <formula>LEFT($M40,4)="Soma"</formula>
    </cfRule>
    <cfRule type="expression" dxfId="5843" priority="850">
      <formula>LEFT($M40,7)="Exemplo"</formula>
    </cfRule>
    <cfRule type="expression" dxfId="5842" priority="851">
      <formula>$N40+$O40&lt;1</formula>
    </cfRule>
    <cfRule type="expression" dxfId="5841" priority="852">
      <formula>LEFT($M40,4)="Soma"</formula>
    </cfRule>
    <cfRule type="expression" dxfId="5840" priority="853">
      <formula>LEFT($M40,7)="Exemplo"</formula>
    </cfRule>
    <cfRule type="expression" dxfId="5839" priority="854">
      <formula>$N40+$O40&lt;1</formula>
    </cfRule>
    <cfRule type="expression" dxfId="5838" priority="855">
      <formula>LEFT($M40,4)="Soma"</formula>
    </cfRule>
    <cfRule type="expression" dxfId="5837" priority="856">
      <formula>LEFT($M40,7)="Exemplo"</formula>
    </cfRule>
    <cfRule type="expression" dxfId="5836" priority="857">
      <formula>$N40+$O40&lt;1</formula>
    </cfRule>
    <cfRule type="expression" dxfId="5835" priority="858">
      <formula>LEFT($M40,4)="Soma"</formula>
    </cfRule>
    <cfRule type="expression" dxfId="5834" priority="859">
      <formula>LEFT($M40,7)="Exemplo"</formula>
    </cfRule>
    <cfRule type="expression" dxfId="5833" priority="860">
      <formula>$N40+$O40&lt;1</formula>
    </cfRule>
    <cfRule type="expression" dxfId="5832" priority="861">
      <formula>LEFT($M40,4)="Soma"</formula>
    </cfRule>
    <cfRule type="expression" dxfId="5831" priority="862">
      <formula>LEFT($M40,7)="Exemplo"</formula>
    </cfRule>
    <cfRule type="expression" dxfId="5830" priority="863">
      <formula>$N40+$O40&lt;1</formula>
    </cfRule>
    <cfRule type="expression" dxfId="5829" priority="864">
      <formula>LEFT($M40,4)="Soma"</formula>
    </cfRule>
    <cfRule type="expression" dxfId="5828" priority="865">
      <formula>LEFT($M40,7)="Exemplo"</formula>
    </cfRule>
    <cfRule type="expression" dxfId="5827" priority="866">
      <formula>$N40+$O40&lt;1</formula>
    </cfRule>
    <cfRule type="expression" dxfId="5826" priority="867">
      <formula>LEFT($M40,4)="Soma"</formula>
    </cfRule>
    <cfRule type="expression" dxfId="5825" priority="868">
      <formula>LEFT($M40,7)="Exemplo"</formula>
    </cfRule>
    <cfRule type="expression" dxfId="5824" priority="869">
      <formula>$N40+$O40&lt;1</formula>
    </cfRule>
    <cfRule type="expression" dxfId="5823" priority="870">
      <formula>LEFT($M40,4)="Soma"</formula>
    </cfRule>
    <cfRule type="expression" dxfId="5822" priority="871">
      <formula>LEFT($M40,7)="Exemplo"</formula>
    </cfRule>
    <cfRule type="expression" dxfId="5821" priority="872">
      <formula>$N40+$O40&lt;1</formula>
    </cfRule>
    <cfRule type="expression" dxfId="5820" priority="873">
      <formula>LEFT($M40,4)="Soma"</formula>
    </cfRule>
    <cfRule type="expression" dxfId="5819" priority="874">
      <formula>LEFT($M40,7)="Exemplo"</formula>
    </cfRule>
    <cfRule type="expression" dxfId="5818" priority="875">
      <formula>$N40+$O40&lt;1</formula>
    </cfRule>
    <cfRule type="expression" dxfId="5817" priority="876">
      <formula>LEFT($M40,4)="Soma"</formula>
    </cfRule>
    <cfRule type="expression" dxfId="5816" priority="877">
      <formula>LEFT($M40,7)="Exemplo"</formula>
    </cfRule>
    <cfRule type="expression" dxfId="5815" priority="878">
      <formula>$N40+$O40&lt;1</formula>
    </cfRule>
    <cfRule type="expression" dxfId="5814" priority="879">
      <formula>LEFT($M40,4)="Soma"</formula>
    </cfRule>
    <cfRule type="expression" dxfId="5813" priority="883">
      <formula>LEFT($M40,7)="Exemplo"</formula>
    </cfRule>
    <cfRule type="expression" dxfId="5812" priority="884">
      <formula>$N40+$O40&lt;1</formula>
    </cfRule>
    <cfRule type="expression" dxfId="5811" priority="885">
      <formula>LEFT($M40,4)="Soma"</formula>
    </cfRule>
    <cfRule type="expression" dxfId="5810" priority="893">
      <formula>LEFT($M40,7)="Exemplo"</formula>
    </cfRule>
    <cfRule type="expression" dxfId="5809" priority="894">
      <formula>$N40+$O40&lt;1</formula>
    </cfRule>
    <cfRule type="expression" dxfId="5808" priority="895">
      <formula>LEFT($M40,4)="Soma"</formula>
    </cfRule>
    <cfRule type="expression" dxfId="5807" priority="896">
      <formula>LEFT($M40,7)="Exemplo"</formula>
    </cfRule>
    <cfRule type="expression" dxfId="5806" priority="897">
      <formula>$N40+$O40&lt;1</formula>
    </cfRule>
    <cfRule type="expression" dxfId="5805" priority="898">
      <formula>LEFT($M40,4)="Soma"</formula>
    </cfRule>
    <cfRule type="expression" dxfId="5804" priority="899">
      <formula>LEFT($M40,7)="Exemplo"</formula>
    </cfRule>
    <cfRule type="expression" dxfId="5803" priority="900">
      <formula>$N40+$O40&lt;1</formula>
    </cfRule>
    <cfRule type="expression" dxfId="5802" priority="901">
      <formula>LEFT($M40,4)="Soma"</formula>
    </cfRule>
    <cfRule type="expression" dxfId="5801" priority="902">
      <formula>LEFT($M40,7)="Exemplo"</formula>
    </cfRule>
    <cfRule type="expression" dxfId="5800" priority="903">
      <formula>$N40+$O40&lt;1</formula>
    </cfRule>
    <cfRule type="expression" dxfId="5799" priority="904">
      <formula>LEFT($M40,4)="Soma"</formula>
    </cfRule>
    <cfRule type="expression" dxfId="5798" priority="905">
      <formula>LEFT($M40,7)="Exemplo"</formula>
    </cfRule>
    <cfRule type="expression" dxfId="5797" priority="906">
      <formula>$N40+$O40&lt;1</formula>
    </cfRule>
    <cfRule type="expression" dxfId="5796" priority="907">
      <formula>LEFT($M40,4)="Soma"</formula>
    </cfRule>
    <cfRule type="expression" dxfId="5795" priority="908">
      <formula>LEFT($M40,7)="Exemplo"</formula>
    </cfRule>
    <cfRule type="expression" dxfId="5794" priority="909">
      <formula>$N40+$O40&lt;1</formula>
    </cfRule>
    <cfRule type="expression" dxfId="5793" priority="910">
      <formula>LEFT($M40,4)="Soma"</formula>
    </cfRule>
    <cfRule type="expression" dxfId="5792" priority="911">
      <formula>LEFT($M40,7)="Exemplo"</formula>
    </cfRule>
    <cfRule type="expression" dxfId="5791" priority="912">
      <formula>$N40+$O40&lt;1</formula>
    </cfRule>
    <cfRule type="expression" dxfId="5790" priority="913">
      <formula>LEFT($M40,4)="Soma"</formula>
    </cfRule>
    <cfRule type="expression" dxfId="5789" priority="914">
      <formula>LEFT($M40,7)="Exemplo"</formula>
    </cfRule>
    <cfRule type="expression" dxfId="5788" priority="915">
      <formula>$N40+$O40&lt;1</formula>
    </cfRule>
    <cfRule type="expression" dxfId="5787" priority="916">
      <formula>LEFT($M40,4)="Soma"</formula>
    </cfRule>
    <cfRule type="expression" dxfId="5786" priority="933">
      <formula>LEFT($M40,7)="Exemplo"</formula>
    </cfRule>
    <cfRule type="expression" dxfId="5785" priority="934">
      <formula>$N40+$O40&lt;1</formula>
    </cfRule>
    <cfRule type="expression" dxfId="5784" priority="935">
      <formula>LEFT($M40,4)="Soma"</formula>
    </cfRule>
    <cfRule type="expression" dxfId="5783" priority="936">
      <formula>LEFT($M40,7)="Exemplo"</formula>
    </cfRule>
    <cfRule type="expression" dxfId="5782" priority="937">
      <formula>$N40+$O40&lt;1</formula>
    </cfRule>
    <cfRule type="expression" dxfId="5781" priority="938">
      <formula>LEFT($M40,4)="Soma"</formula>
    </cfRule>
    <cfRule type="expression" dxfId="5780" priority="939">
      <formula>LEFT($M40,7)="Exemplo"</formula>
    </cfRule>
    <cfRule type="expression" dxfId="5779" priority="940">
      <formula>$N40+$O40&lt;1</formula>
    </cfRule>
    <cfRule type="expression" dxfId="5778" priority="941">
      <formula>LEFT($M40,4)="Soma"</formula>
    </cfRule>
    <cfRule type="expression" dxfId="5777" priority="942">
      <formula>LEFT($M40,7)="Exemplo"</formula>
    </cfRule>
    <cfRule type="expression" dxfId="5776" priority="943">
      <formula>$N40+$O40&lt;1</formula>
    </cfRule>
    <cfRule type="expression" dxfId="5775" priority="944">
      <formula>LEFT($M40,4)="Soma"</formula>
    </cfRule>
    <cfRule type="expression" dxfId="5774" priority="945">
      <formula>LEFT($M40,7)="Exemplo"</formula>
    </cfRule>
    <cfRule type="expression" dxfId="5773" priority="946">
      <formula>$N40+$O40&lt;1</formula>
    </cfRule>
    <cfRule type="expression" dxfId="5772" priority="947">
      <formula>LEFT($M40,4)="Soma"</formula>
    </cfRule>
    <cfRule type="expression" dxfId="5771" priority="948">
      <formula>LEFT($M40,7)="Exemplo"</formula>
    </cfRule>
    <cfRule type="expression" dxfId="5770" priority="949">
      <formula>$N40+$O40&lt;1</formula>
    </cfRule>
    <cfRule type="expression" dxfId="5769" priority="950">
      <formula>LEFT($M40,4)="Soma"</formula>
    </cfRule>
    <cfRule type="expression" dxfId="5768" priority="951">
      <formula>LEFT($M40,7)="Exemplo"</formula>
    </cfRule>
    <cfRule type="expression" dxfId="5767" priority="952">
      <formula>$N40+$O40&lt;1</formula>
    </cfRule>
    <cfRule type="expression" dxfId="5766" priority="953">
      <formula>LEFT($M40,4)="Soma"</formula>
    </cfRule>
    <cfRule type="expression" dxfId="5765" priority="954">
      <formula>LEFT($M40,7)="Exemplo"</formula>
    </cfRule>
    <cfRule type="expression" dxfId="5764" priority="955">
      <formula>$N40+$O40&lt;1</formula>
    </cfRule>
    <cfRule type="expression" dxfId="5763" priority="956">
      <formula>LEFT($M40,4)="Soma"</formula>
    </cfRule>
    <cfRule type="expression" dxfId="5762" priority="957">
      <formula>LEFT($M40,7)="Exemplo"</formula>
    </cfRule>
    <cfRule type="expression" dxfId="5761" priority="958">
      <formula>$N40+$O40&lt;1</formula>
    </cfRule>
    <cfRule type="expression" dxfId="5760" priority="959">
      <formula>LEFT($M40,4)="Soma"</formula>
    </cfRule>
    <cfRule type="expression" dxfId="5759" priority="960">
      <formula>LEFT($M40,7)="Exemplo"</formula>
    </cfRule>
    <cfRule type="expression" dxfId="5758" priority="961">
      <formula>$N40+$O40&lt;1</formula>
    </cfRule>
    <cfRule type="expression" dxfId="5757" priority="962">
      <formula>LEFT($M40,4)="Soma"</formula>
    </cfRule>
    <cfRule type="expression" dxfId="5756" priority="963">
      <formula>LEFT($M40,7)="Exemplo"</formula>
    </cfRule>
    <cfRule type="expression" dxfId="5755" priority="964">
      <formula>$N40+$O40&lt;1</formula>
    </cfRule>
    <cfRule type="expression" dxfId="5754" priority="965">
      <formula>LEFT($M40,4)="Soma"</formula>
    </cfRule>
    <cfRule type="expression" dxfId="5753" priority="966">
      <formula>LEFT($M40,7)="Exemplo"</formula>
    </cfRule>
    <cfRule type="expression" dxfId="5752" priority="967">
      <formula>$N40+$O40&lt;1</formula>
    </cfRule>
    <cfRule type="expression" dxfId="5751" priority="968">
      <formula>LEFT($M40,4)="Soma"</formula>
    </cfRule>
    <cfRule type="expression" dxfId="5750" priority="969">
      <formula>LEFT($M40,7)="Exemplo"</formula>
    </cfRule>
    <cfRule type="expression" dxfId="5749" priority="970">
      <formula>$N40+$O40&lt;1</formula>
    </cfRule>
    <cfRule type="expression" dxfId="5748" priority="971">
      <formula>LEFT($M40,4)="Soma"</formula>
    </cfRule>
    <cfRule type="expression" dxfId="5747" priority="972">
      <formula>LEFT($M40,7)="Exemplo"</formula>
    </cfRule>
    <cfRule type="expression" dxfId="5746" priority="973">
      <formula>$N40+$O40&lt;1</formula>
    </cfRule>
    <cfRule type="expression" dxfId="5745" priority="974">
      <formula>LEFT($M40,4)="Soma"</formula>
    </cfRule>
    <cfRule type="expression" dxfId="5744" priority="2053">
      <formula>LEFT($M40,7)="Exemplo"</formula>
    </cfRule>
    <cfRule type="expression" dxfId="5743" priority="975">
      <formula>LEFT($M40,7)="Exemplo"</formula>
    </cfRule>
    <cfRule type="expression" dxfId="5742" priority="976">
      <formula>$N40+$O40&lt;1</formula>
    </cfRule>
    <cfRule type="expression" dxfId="5741" priority="977">
      <formula>LEFT($M40,4)="Soma"</formula>
    </cfRule>
    <cfRule type="expression" dxfId="5740" priority="978">
      <formula>LEFT($M40,7)="Exemplo"</formula>
    </cfRule>
    <cfRule type="expression" dxfId="5739" priority="979">
      <formula>$N40+$O40&lt;1</formula>
    </cfRule>
    <cfRule type="expression" dxfId="5738" priority="980">
      <formula>LEFT($M40,4)="Soma"</formula>
    </cfRule>
    <cfRule type="expression" dxfId="5737" priority="981">
      <formula>LEFT($M40,7)="Exemplo"</formula>
    </cfRule>
    <cfRule type="expression" dxfId="5736" priority="982">
      <formula>$N40+$O40&lt;1</formula>
    </cfRule>
    <cfRule type="expression" dxfId="5735" priority="983">
      <formula>LEFT($M40,4)="Soma"</formula>
    </cfRule>
    <cfRule type="expression" dxfId="5734" priority="990">
      <formula>LEFT($M40,7)="Exemplo"</formula>
    </cfRule>
    <cfRule type="expression" dxfId="5733" priority="991">
      <formula>$N40+$O40&lt;1</formula>
    </cfRule>
    <cfRule type="expression" dxfId="5732" priority="992">
      <formula>LEFT($M40,4)="Soma"</formula>
    </cfRule>
    <cfRule type="expression" dxfId="5731" priority="993">
      <formula>LEFT($M40,7)="Exemplo"</formula>
    </cfRule>
    <cfRule type="expression" dxfId="5730" priority="994">
      <formula>$N40+$O40&lt;1</formula>
    </cfRule>
    <cfRule type="expression" dxfId="5729" priority="995">
      <formula>LEFT($M40,4)="Soma"</formula>
    </cfRule>
    <cfRule type="expression" dxfId="5728" priority="996">
      <formula>LEFT($M40,7)="Exemplo"</formula>
    </cfRule>
    <cfRule type="expression" dxfId="5727" priority="997">
      <formula>$N40+$O40&lt;1</formula>
    </cfRule>
    <cfRule type="expression" dxfId="5726" priority="998">
      <formula>LEFT($M40,4)="Soma"</formula>
    </cfRule>
    <cfRule type="expression" dxfId="5725" priority="999">
      <formula>LEFT($M40,7)="Exemplo"</formula>
    </cfRule>
    <cfRule type="expression" dxfId="5724" priority="1000">
      <formula>$N40+$O40&lt;1</formula>
    </cfRule>
    <cfRule type="expression" dxfId="5723" priority="1001">
      <formula>LEFT($M40,4)="Soma"</formula>
    </cfRule>
    <cfRule type="expression" dxfId="5722" priority="1002">
      <formula>LEFT($M40,7)="Exemplo"</formula>
    </cfRule>
    <cfRule type="expression" dxfId="5721" priority="1003">
      <formula>$N40+$O40&lt;1</formula>
    </cfRule>
    <cfRule type="expression" dxfId="5720" priority="1004">
      <formula>LEFT($M40,4)="Soma"</formula>
    </cfRule>
    <cfRule type="expression" dxfId="5719" priority="1005">
      <formula>LEFT($M40,7)="Exemplo"</formula>
    </cfRule>
    <cfRule type="expression" dxfId="5718" priority="1006">
      <formula>$N40+$O40&lt;1</formula>
    </cfRule>
    <cfRule type="expression" dxfId="5717" priority="1007">
      <formula>LEFT($M40,4)="Soma"</formula>
    </cfRule>
    <cfRule type="expression" dxfId="5716" priority="1008">
      <formula>LEFT($M40,7)="Exemplo"</formula>
    </cfRule>
    <cfRule type="expression" dxfId="5715" priority="1009">
      <formula>$N40+$O40&lt;1</formula>
    </cfRule>
    <cfRule type="expression" dxfId="5714" priority="1010">
      <formula>LEFT($M40,4)="Soma"</formula>
    </cfRule>
    <cfRule type="expression" dxfId="5713" priority="1011">
      <formula>LEFT($M40,7)="Exemplo"</formula>
    </cfRule>
    <cfRule type="expression" dxfId="5712" priority="1012">
      <formula>$N40+$O40&lt;1</formula>
    </cfRule>
    <cfRule type="expression" dxfId="5711" priority="1013">
      <formula>LEFT($M40,4)="Soma"</formula>
    </cfRule>
    <cfRule type="expression" dxfId="5710" priority="1014">
      <formula>LEFT($M40,7)="Exemplo"</formula>
    </cfRule>
    <cfRule type="expression" dxfId="5709" priority="1015">
      <formula>$N40+$O40&lt;1</formula>
    </cfRule>
    <cfRule type="expression" dxfId="5708" priority="1016">
      <formula>LEFT($M40,4)="Soma"</formula>
    </cfRule>
    <cfRule type="expression" dxfId="5707" priority="1017">
      <formula>LEFT($M40,7)="Exemplo"</formula>
    </cfRule>
    <cfRule type="expression" dxfId="5706" priority="1018">
      <formula>$N40+$O40&lt;1</formula>
    </cfRule>
    <cfRule type="expression" dxfId="5705" priority="1019">
      <formula>LEFT($M40,4)="Soma"</formula>
    </cfRule>
    <cfRule type="expression" dxfId="5704" priority="1020">
      <formula>LEFT($M40,7)="Exemplo"</formula>
    </cfRule>
    <cfRule type="expression" dxfId="5703" priority="1021">
      <formula>$N40+$O40&lt;1</formula>
    </cfRule>
    <cfRule type="expression" dxfId="5702" priority="1022">
      <formula>LEFT($M40,4)="Soma"</formula>
    </cfRule>
    <cfRule type="expression" dxfId="5701" priority="1023">
      <formula>LEFT($M40,7)="Exemplo"</formula>
    </cfRule>
    <cfRule type="expression" dxfId="5700" priority="1024">
      <formula>$N40+$O40&lt;1</formula>
    </cfRule>
    <cfRule type="expression" dxfId="5699" priority="1025">
      <formula>LEFT($M40,4)="Soma"</formula>
    </cfRule>
    <cfRule type="expression" dxfId="5698" priority="1026">
      <formula>LEFT($M40,7)="Exemplo"</formula>
    </cfRule>
    <cfRule type="expression" dxfId="5697" priority="1027">
      <formula>$N40+$O40&lt;1</formula>
    </cfRule>
    <cfRule type="expression" dxfId="5696" priority="1028">
      <formula>LEFT($M40,4)="Soma"</formula>
    </cfRule>
    <cfRule type="expression" dxfId="5695" priority="1029">
      <formula>LEFT($M40,7)="Exemplo"</formula>
    </cfRule>
    <cfRule type="expression" dxfId="5694" priority="1030">
      <formula>$N40+$O40&lt;1</formula>
    </cfRule>
    <cfRule type="expression" dxfId="5693" priority="1031">
      <formula>LEFT($M40,4)="Soma"</formula>
    </cfRule>
    <cfRule type="expression" dxfId="5692" priority="1032">
      <formula>LEFT($M40,7)="Exemplo"</formula>
    </cfRule>
    <cfRule type="expression" dxfId="5691" priority="1033">
      <formula>$N40+$O40&lt;1</formula>
    </cfRule>
    <cfRule type="expression" dxfId="5690" priority="1034">
      <formula>LEFT($M40,4)="Soma"</formula>
    </cfRule>
    <cfRule type="expression" dxfId="5689" priority="1036">
      <formula>LEFT($M40,7)="Exemplo"</formula>
    </cfRule>
    <cfRule type="expression" dxfId="5688" priority="1037">
      <formula>$N40+$O40&lt;1</formula>
    </cfRule>
    <cfRule type="expression" dxfId="5687" priority="1038">
      <formula>LEFT($M40,4)="Soma"</formula>
    </cfRule>
    <cfRule type="expression" dxfId="5686" priority="1039">
      <formula>LEFT($M40,7)="Exemplo"</formula>
    </cfRule>
    <cfRule type="expression" dxfId="5685" priority="1040">
      <formula>$N40+$O40&lt;1</formula>
    </cfRule>
    <cfRule type="expression" dxfId="5684" priority="1041">
      <formula>LEFT($M40,4)="Soma"</formula>
    </cfRule>
    <cfRule type="expression" dxfId="5683" priority="1042">
      <formula>LEFT($M40,7)="Exemplo"</formula>
    </cfRule>
    <cfRule type="expression" dxfId="5682" priority="1043">
      <formula>$N40+$O40&lt;1</formula>
    </cfRule>
    <cfRule type="expression" dxfId="5681" priority="1044">
      <formula>LEFT($M40,4)="Soma"</formula>
    </cfRule>
    <cfRule type="expression" dxfId="5680" priority="1045">
      <formula>LEFT($M40,7)="Exemplo"</formula>
    </cfRule>
    <cfRule type="expression" dxfId="5679" priority="1046">
      <formula>$N40+$O40&lt;1</formula>
    </cfRule>
    <cfRule type="expression" dxfId="5678" priority="1047">
      <formula>LEFT($M40,4)="Soma"</formula>
    </cfRule>
    <cfRule type="expression" dxfId="5677" priority="1048">
      <formula>LEFT($M40,7)="Exemplo"</formula>
    </cfRule>
    <cfRule type="expression" dxfId="5676" priority="1049">
      <formula>$N40+$O40&lt;1</formula>
    </cfRule>
    <cfRule type="expression" dxfId="5675" priority="1050">
      <formula>LEFT($M40,4)="Soma"</formula>
    </cfRule>
    <cfRule type="expression" dxfId="5674" priority="1051">
      <formula>LEFT($M40,7)="Exemplo"</formula>
    </cfRule>
    <cfRule type="expression" dxfId="5673" priority="1052">
      <formula>$N40+$O40&lt;1</formula>
    </cfRule>
    <cfRule type="expression" dxfId="5672" priority="1053">
      <formula>LEFT($M40,4)="Soma"</formula>
    </cfRule>
    <cfRule type="expression" dxfId="5671" priority="1054">
      <formula>LEFT($M40,7)="Exemplo"</formula>
    </cfRule>
    <cfRule type="expression" dxfId="5670" priority="1055">
      <formula>$N40+$O40&lt;1</formula>
    </cfRule>
    <cfRule type="expression" dxfId="5669" priority="1056">
      <formula>LEFT($M40,4)="Soma"</formula>
    </cfRule>
    <cfRule type="expression" dxfId="5668" priority="1057">
      <formula>LEFT($M40,7)="Exemplo"</formula>
    </cfRule>
    <cfRule type="expression" dxfId="5667" priority="1058">
      <formula>$N40+$O40&lt;1</formula>
    </cfRule>
    <cfRule type="expression" dxfId="5666" priority="1059">
      <formula>LEFT($M40,4)="Soma"</formula>
    </cfRule>
    <cfRule type="expression" dxfId="5665" priority="1060">
      <formula>LEFT($M40,7)="Exemplo"</formula>
    </cfRule>
    <cfRule type="expression" dxfId="5664" priority="1061">
      <formula>$N40+$O40&lt;1</formula>
    </cfRule>
    <cfRule type="expression" dxfId="5663" priority="1062">
      <formula>LEFT($M40,4)="Soma"</formula>
    </cfRule>
    <cfRule type="expression" dxfId="5662" priority="1063">
      <formula>LEFT($M40,7)="Exemplo"</formula>
    </cfRule>
    <cfRule type="expression" dxfId="5661" priority="1064">
      <formula>$N40+$O40&lt;1</formula>
    </cfRule>
    <cfRule type="expression" dxfId="5660" priority="1065">
      <formula>LEFT($M40,4)="Soma"</formula>
    </cfRule>
    <cfRule type="expression" dxfId="5659" priority="1066">
      <formula>LEFT($M40,7)="Exemplo"</formula>
    </cfRule>
    <cfRule type="expression" dxfId="5658" priority="1067">
      <formula>$N40+$O40&lt;1</formula>
    </cfRule>
    <cfRule type="expression" dxfId="5657" priority="1068">
      <formula>LEFT($M40,4)="Soma"</formula>
    </cfRule>
    <cfRule type="expression" dxfId="5656" priority="1069">
      <formula>LEFT($M40,7)="Exemplo"</formula>
    </cfRule>
    <cfRule type="expression" dxfId="5655" priority="1070">
      <formula>$N40+$O40&lt;1</formula>
    </cfRule>
    <cfRule type="expression" dxfId="5654" priority="1071">
      <formula>LEFT($M40,4)="Soma"</formula>
    </cfRule>
    <cfRule type="expression" dxfId="5653" priority="1075">
      <formula>LEFT($M40,7)="Exemplo"</formula>
    </cfRule>
    <cfRule type="expression" dxfId="5652" priority="1076">
      <formula>$N40+$O40&lt;1</formula>
    </cfRule>
    <cfRule type="expression" dxfId="5651" priority="1077">
      <formula>LEFT($M40,4)="Soma"</formula>
    </cfRule>
    <cfRule type="expression" dxfId="5650" priority="1085">
      <formula>LEFT($M40,7)="Exemplo"</formula>
    </cfRule>
    <cfRule type="expression" dxfId="5649" priority="1086">
      <formula>$N40+$O40&lt;1</formula>
    </cfRule>
    <cfRule type="expression" dxfId="5648" priority="1087">
      <formula>LEFT($M40,4)="Soma"</formula>
    </cfRule>
    <cfRule type="expression" dxfId="5647" priority="1088">
      <formula>LEFT($M40,7)="Exemplo"</formula>
    </cfRule>
    <cfRule type="expression" dxfId="5646" priority="1089">
      <formula>$N40+$O40&lt;1</formula>
    </cfRule>
    <cfRule type="expression" dxfId="5645" priority="1090">
      <formula>LEFT($M40,4)="Soma"</formula>
    </cfRule>
    <cfRule type="expression" dxfId="5644" priority="1091">
      <formula>LEFT($M40,7)="Exemplo"</formula>
    </cfRule>
    <cfRule type="expression" dxfId="5643" priority="1092">
      <formula>$N40+$O40&lt;1</formula>
    </cfRule>
    <cfRule type="expression" dxfId="5642" priority="1093">
      <formula>LEFT($M40,4)="Soma"</formula>
    </cfRule>
    <cfRule type="expression" dxfId="5641" priority="1094">
      <formula>LEFT($M40,7)="Exemplo"</formula>
    </cfRule>
    <cfRule type="expression" dxfId="5640" priority="1095">
      <formula>$N40+$O40&lt;1</formula>
    </cfRule>
    <cfRule type="expression" dxfId="5639" priority="1096">
      <formula>LEFT($M40,4)="Soma"</formula>
    </cfRule>
    <cfRule type="expression" dxfId="5638" priority="1097">
      <formula>LEFT($M40,7)="Exemplo"</formula>
    </cfRule>
    <cfRule type="expression" dxfId="5637" priority="1098">
      <formula>$N40+$O40&lt;1</formula>
    </cfRule>
    <cfRule type="expression" dxfId="5636" priority="1099">
      <formula>LEFT($M40,4)="Soma"</formula>
    </cfRule>
    <cfRule type="expression" dxfId="5635" priority="1100">
      <formula>LEFT($M40,7)="Exemplo"</formula>
    </cfRule>
    <cfRule type="expression" dxfId="5634" priority="1101">
      <formula>$N40+$O40&lt;1</formula>
    </cfRule>
    <cfRule type="expression" dxfId="5633" priority="1102">
      <formula>LEFT($M40,4)="Soma"</formula>
    </cfRule>
    <cfRule type="expression" dxfId="5632" priority="1103">
      <formula>LEFT($M40,7)="Exemplo"</formula>
    </cfRule>
    <cfRule type="expression" dxfId="5631" priority="1104">
      <formula>$N40+$O40&lt;1</formula>
    </cfRule>
    <cfRule type="expression" dxfId="5630" priority="1105">
      <formula>LEFT($M40,4)="Soma"</formula>
    </cfRule>
    <cfRule type="expression" dxfId="5629" priority="1106">
      <formula>LEFT($M40,7)="Exemplo"</formula>
    </cfRule>
    <cfRule type="expression" dxfId="5628" priority="1107">
      <formula>$N40+$O40&lt;1</formula>
    </cfRule>
    <cfRule type="expression" dxfId="5627" priority="632">
      <formula>$N40+$O40&lt;1</formula>
    </cfRule>
    <cfRule type="expression" dxfId="5626" priority="12448">
      <formula>LEFT($M40,4)="Soma"</formula>
    </cfRule>
    <cfRule type="expression" dxfId="5625" priority="12447">
      <formula>$N40+$O40&lt;1</formula>
    </cfRule>
    <cfRule type="expression" dxfId="5624" priority="1110">
      <formula>LEFT($M40,7)="Exemplo"</formula>
    </cfRule>
    <cfRule type="expression" dxfId="5623" priority="1111">
      <formula>$N40+$O40&lt;1</formula>
    </cfRule>
    <cfRule type="expression" dxfId="5622" priority="1112">
      <formula>LEFT($M40,4)="Soma"</formula>
    </cfRule>
    <cfRule type="expression" dxfId="5621" priority="12446">
      <formula>LEFT($M40,7)="Exemplo"</formula>
    </cfRule>
    <cfRule type="expression" dxfId="5620" priority="1113">
      <formula>LEFT($M40,7)="Exemplo"</formula>
    </cfRule>
    <cfRule type="expression" dxfId="5619" priority="12445">
      <formula>LEFT($M40,4)="Soma"</formula>
    </cfRule>
    <cfRule type="expression" dxfId="5618" priority="1114">
      <formula>$N40+$O40&lt;1</formula>
    </cfRule>
    <cfRule type="expression" dxfId="5617" priority="1115">
      <formula>LEFT($M40,4)="Soma"</formula>
    </cfRule>
    <cfRule type="expression" dxfId="5616" priority="1116">
      <formula>LEFT($M40,7)="Exemplo"</formula>
    </cfRule>
    <cfRule type="expression" dxfId="5615" priority="1117">
      <formula>$N40+$O40&lt;1</formula>
    </cfRule>
    <cfRule type="expression" dxfId="5614" priority="1118">
      <formula>LEFT($M40,4)="Soma"</formula>
    </cfRule>
    <cfRule type="expression" dxfId="5613" priority="1119">
      <formula>LEFT($M40,7)="Exemplo"</formula>
    </cfRule>
    <cfRule type="expression" dxfId="5612" priority="1120">
      <formula>$N40+$O40&lt;1</formula>
    </cfRule>
    <cfRule type="expression" dxfId="5611" priority="1121">
      <formula>LEFT($M40,4)="Soma"</formula>
    </cfRule>
    <cfRule type="expression" dxfId="5610" priority="1122">
      <formula>LEFT($M40,7)="Exemplo"</formula>
    </cfRule>
    <cfRule type="expression" dxfId="5609" priority="1123">
      <formula>$N40+$O40&lt;1</formula>
    </cfRule>
    <cfRule type="expression" dxfId="5608" priority="1124">
      <formula>LEFT($M40,4)="Soma"</formula>
    </cfRule>
    <cfRule type="expression" dxfId="5607" priority="1125">
      <formula>LEFT($M40,7)="Exemplo"</formula>
    </cfRule>
    <cfRule type="expression" dxfId="5606" priority="1126">
      <formula>$N40+$O40&lt;1</formula>
    </cfRule>
    <cfRule type="expression" dxfId="5605" priority="1127">
      <formula>LEFT($M40,4)="Soma"</formula>
    </cfRule>
    <cfRule type="expression" dxfId="5604" priority="1128">
      <formula>LEFT($M40,7)="Exemplo"</formula>
    </cfRule>
    <cfRule type="expression" dxfId="5603" priority="1129">
      <formula>$N40+$O40&lt;1</formula>
    </cfRule>
    <cfRule type="expression" dxfId="5602" priority="1130">
      <formula>LEFT($M40,4)="Soma"</formula>
    </cfRule>
    <cfRule type="expression" dxfId="5601" priority="1131">
      <formula>LEFT($M40,7)="Exemplo"</formula>
    </cfRule>
    <cfRule type="expression" dxfId="5600" priority="1132">
      <formula>$N40+$O40&lt;1</formula>
    </cfRule>
    <cfRule type="expression" dxfId="5599" priority="1133">
      <formula>LEFT($M40,4)="Soma"</formula>
    </cfRule>
    <cfRule type="expression" dxfId="5598" priority="1134">
      <formula>LEFT($M40,7)="Exemplo"</formula>
    </cfRule>
    <cfRule type="expression" dxfId="5597" priority="1135">
      <formula>$N40+$O40&lt;1</formula>
    </cfRule>
    <cfRule type="expression" dxfId="5596" priority="1136">
      <formula>LEFT($M40,4)="Soma"</formula>
    </cfRule>
    <cfRule type="expression" dxfId="5595" priority="1137">
      <formula>LEFT($M40,7)="Exemplo"</formula>
    </cfRule>
    <cfRule type="expression" dxfId="5594" priority="1138">
      <formula>$N40+$O40&lt;1</formula>
    </cfRule>
    <cfRule type="expression" dxfId="5593" priority="1139">
      <formula>LEFT($M40,4)="Soma"</formula>
    </cfRule>
    <cfRule type="expression" dxfId="5592" priority="12444">
      <formula>$N40+$O40&lt;1</formula>
    </cfRule>
    <cfRule type="expression" dxfId="5591" priority="12443">
      <formula>LEFT($M40,7)="Exemplo"</formula>
    </cfRule>
    <cfRule type="expression" dxfId="5590" priority="12442">
      <formula>LEFT($M40,4)="Soma"</formula>
    </cfRule>
    <cfRule type="expression" dxfId="5589" priority="12441">
      <formula>$N40+$O40&lt;1</formula>
    </cfRule>
    <cfRule type="expression" dxfId="5588" priority="12440">
      <formula>LEFT($M40,7)="Exemplo"</formula>
    </cfRule>
    <cfRule type="expression" dxfId="5587" priority="12439">
      <formula>LEFT($M40,4)="Soma"</formula>
    </cfRule>
    <cfRule type="expression" dxfId="5586" priority="12438">
      <formula>$N40+$O40&lt;1</formula>
    </cfRule>
    <cfRule type="expression" dxfId="5585" priority="12437">
      <formula>LEFT($M40,7)="Exemplo"</formula>
    </cfRule>
    <cfRule type="expression" dxfId="5584" priority="12436">
      <formula>LEFT($M40,4)="Soma"</formula>
    </cfRule>
    <cfRule type="expression" dxfId="5583" priority="12435">
      <formula>$N40+$O40&lt;1</formula>
    </cfRule>
    <cfRule type="expression" dxfId="5582" priority="12434">
      <formula>LEFT($M40,7)="Exemplo"</formula>
    </cfRule>
    <cfRule type="expression" dxfId="5581" priority="12433">
      <formula>LEFT($M40,4)="Soma"</formula>
    </cfRule>
    <cfRule type="expression" dxfId="5580" priority="12432">
      <formula>$N40+$O40&lt;1</formula>
    </cfRule>
    <cfRule type="expression" dxfId="5579" priority="12431">
      <formula>LEFT($M40,7)="Exemplo"</formula>
    </cfRule>
    <cfRule type="expression" dxfId="5578" priority="12430">
      <formula>LEFT($M40,4)="Soma"</formula>
    </cfRule>
    <cfRule type="expression" dxfId="5577" priority="12429">
      <formula>$N40+$O40&lt;1</formula>
    </cfRule>
    <cfRule type="expression" dxfId="5576" priority="12428">
      <formula>LEFT($M40,7)="Exemplo"</formula>
    </cfRule>
    <cfRule type="expression" dxfId="5575" priority="12449">
      <formula>LEFT($M40,7)="Exemplo"</formula>
    </cfRule>
    <cfRule type="expression" dxfId="5574" priority="12450">
      <formula>$N40+$O40&lt;1</formula>
    </cfRule>
    <cfRule type="expression" dxfId="5573" priority="12451">
      <formula>LEFT($M40,4)="Soma"</formula>
    </cfRule>
    <cfRule type="expression" dxfId="5572" priority="12452">
      <formula>LEFT($M40,7)="Exemplo"</formula>
    </cfRule>
    <cfRule type="expression" dxfId="5571" priority="12453">
      <formula>$N40+$O40&lt;1</formula>
    </cfRule>
    <cfRule type="expression" dxfId="5570" priority="12454">
      <formula>LEFT($M40,4)="Soma"</formula>
    </cfRule>
    <cfRule type="expression" dxfId="5569" priority="12455">
      <formula>LEFT($M40,7)="Exemplo"</formula>
    </cfRule>
    <cfRule type="expression" dxfId="5568" priority="12456">
      <formula>$N40+$O40&lt;1</formula>
    </cfRule>
    <cfRule type="expression" dxfId="5567" priority="12457">
      <formula>LEFT($M40,4)="Soma"</formula>
    </cfRule>
    <cfRule type="expression" dxfId="5566" priority="12458">
      <formula>LEFT($M40,7)="Exemplo"</formula>
    </cfRule>
    <cfRule type="expression" dxfId="5565" priority="12459">
      <formula>$N40+$O40&lt;1</formula>
    </cfRule>
    <cfRule type="expression" dxfId="5564" priority="12460">
      <formula>LEFT($M40,4)="Soma"</formula>
    </cfRule>
    <cfRule type="expression" dxfId="5563" priority="12461">
      <formula>LEFT($M40,7)="Exemplo"</formula>
    </cfRule>
    <cfRule type="expression" dxfId="5562" priority="12462">
      <formula>$N40+$O40&lt;1</formula>
    </cfRule>
    <cfRule type="expression" dxfId="5561" priority="12463">
      <formula>LEFT($M40,4)="Soma"</formula>
    </cfRule>
    <cfRule type="expression" dxfId="5560" priority="12464">
      <formula>LEFT($M40,7)="Exemplo"</formula>
    </cfRule>
    <cfRule type="expression" dxfId="5559" priority="12465">
      <formula>$N40+$O40&lt;1</formula>
    </cfRule>
    <cfRule type="expression" dxfId="5558" priority="12466">
      <formula>LEFT($M40,4)="Soma"</formula>
    </cfRule>
    <cfRule type="expression" dxfId="5557" priority="12467">
      <formula>LEFT($M40,7)="Exemplo"</formula>
    </cfRule>
    <cfRule type="expression" dxfId="5556" priority="12468">
      <formula>$N40+$O40&lt;1</formula>
    </cfRule>
    <cfRule type="expression" dxfId="5555" priority="12469">
      <formula>LEFT($M40,4)="Soma"</formula>
    </cfRule>
    <cfRule type="expression" dxfId="5554" priority="12470">
      <formula>LEFT($M40,7)="Exemplo"</formula>
    </cfRule>
    <cfRule type="expression" dxfId="5553" priority="12471">
      <formula>$N40+$O40&lt;1</formula>
    </cfRule>
    <cfRule type="expression" dxfId="5552" priority="12472">
      <formula>LEFT($M40,4)="Soma"</formula>
    </cfRule>
    <cfRule type="expression" dxfId="5551" priority="12473">
      <formula>LEFT($M40,7)="Exemplo"</formula>
    </cfRule>
    <cfRule type="expression" dxfId="5550" priority="12474">
      <formula>$N40+$O40&lt;1</formula>
    </cfRule>
    <cfRule type="expression" dxfId="5549" priority="12475">
      <formula>LEFT($M40,4)="Soma"</formula>
    </cfRule>
    <cfRule type="expression" dxfId="5548" priority="12476">
      <formula>LEFT($M40,7)="Exemplo"</formula>
    </cfRule>
    <cfRule type="expression" dxfId="5547" priority="12477">
      <formula>$N40+$O40&lt;1</formula>
    </cfRule>
    <cfRule type="expression" dxfId="5546" priority="12478">
      <formula>LEFT($M40,4)="Soma"</formula>
    </cfRule>
    <cfRule type="expression" dxfId="5545" priority="12479">
      <formula>LEFT($M40,7)="Exemplo"</formula>
    </cfRule>
    <cfRule type="expression" dxfId="5544" priority="12480">
      <formula>$N40+$O40&lt;1</formula>
    </cfRule>
    <cfRule type="expression" dxfId="5543" priority="12481">
      <formula>LEFT($M40,4)="Soma"</formula>
    </cfRule>
    <cfRule type="expression" dxfId="5542" priority="12482">
      <formula>LEFT($M40,7)="Exemplo"</formula>
    </cfRule>
    <cfRule type="expression" dxfId="5541" priority="12484">
      <formula>LEFT($M40,4)="Soma"</formula>
    </cfRule>
    <cfRule type="expression" dxfId="5540" priority="12427">
      <formula>LEFT($M40,4)="Soma"</formula>
    </cfRule>
    <cfRule type="expression" dxfId="5539" priority="12426">
      <formula>$N40+$O40&lt;1</formula>
    </cfRule>
    <cfRule type="expression" dxfId="5538" priority="12425">
      <formula>LEFT($M40,7)="Exemplo"</formula>
    </cfRule>
    <cfRule type="expression" dxfId="5537" priority="12424">
      <formula>LEFT($M40,4)="Soma"</formula>
    </cfRule>
    <cfRule type="expression" dxfId="5536" priority="12423">
      <formula>$N40+$O40&lt;1</formula>
    </cfRule>
    <cfRule type="expression" dxfId="5535" priority="12422">
      <formula>LEFT($M40,7)="Exemplo"</formula>
    </cfRule>
    <cfRule type="expression" dxfId="5534" priority="12947">
      <formula>LEFT($M40,7)="Exemplo"</formula>
    </cfRule>
    <cfRule type="expression" dxfId="5533" priority="12421">
      <formula>LEFT($M40,4)="Soma"</formula>
    </cfRule>
    <cfRule type="expression" dxfId="5532" priority="12949">
      <formula>LEFT($M40,4)="Soma"</formula>
    </cfRule>
    <cfRule type="expression" dxfId="5531" priority="12950">
      <formula>LEFT($M40,7)="Exemplo"</formula>
    </cfRule>
    <cfRule type="expression" dxfId="5530" priority="1140">
      <formula>LEFT($M40,7)="Exemplo"</formula>
    </cfRule>
    <cfRule type="expression" dxfId="5529" priority="1141">
      <formula>$N40+$O40&lt;1</formula>
    </cfRule>
    <cfRule type="expression" dxfId="5528" priority="1142">
      <formula>LEFT($M40,4)="Soma"</formula>
    </cfRule>
    <cfRule type="expression" dxfId="5527" priority="1143">
      <formula>LEFT($M40,7)="Exemplo"</formula>
    </cfRule>
    <cfRule type="expression" dxfId="5526" priority="1144">
      <formula>$N40+$O40&lt;1</formula>
    </cfRule>
    <cfRule type="expression" dxfId="5525" priority="1145">
      <formula>LEFT($M40,4)="Soma"</formula>
    </cfRule>
    <cfRule type="expression" dxfId="5524" priority="1146">
      <formula>LEFT($M40,7)="Exemplo"</formula>
    </cfRule>
    <cfRule type="expression" dxfId="5523" priority="1147">
      <formula>$N40+$O40&lt;1</formula>
    </cfRule>
    <cfRule type="expression" dxfId="5522" priority="1148">
      <formula>LEFT($M40,4)="Soma"</formula>
    </cfRule>
    <cfRule type="expression" dxfId="5521" priority="1149">
      <formula>LEFT($M40,7)="Exemplo"</formula>
    </cfRule>
    <cfRule type="expression" dxfId="5520" priority="1150">
      <formula>$N40+$O40&lt;1</formula>
    </cfRule>
    <cfRule type="expression" dxfId="5519" priority="1151">
      <formula>LEFT($M40,4)="Soma"</formula>
    </cfRule>
    <cfRule type="expression" dxfId="5518" priority="1152">
      <formula>LEFT($M40,7)="Exemplo"</formula>
    </cfRule>
    <cfRule type="expression" dxfId="5517" priority="12951">
      <formula>$N40+$O40&lt;1</formula>
    </cfRule>
    <cfRule type="expression" dxfId="5516" priority="12952">
      <formula>LEFT($M40,4)="Soma"</formula>
    </cfRule>
    <cfRule type="expression" dxfId="5515" priority="12953">
      <formula>LEFT($M40,7)="Exemplo"</formula>
    </cfRule>
    <cfRule type="expression" dxfId="5514" priority="12954">
      <formula>$N40+$O40&lt;1</formula>
    </cfRule>
    <cfRule type="expression" dxfId="5513" priority="12955">
      <formula>LEFT($M40,4)="Soma"</formula>
    </cfRule>
    <cfRule type="expression" dxfId="5512" priority="12956">
      <formula>LEFT($M40,7)="Exemplo"</formula>
    </cfRule>
    <cfRule type="expression" dxfId="5511" priority="1153">
      <formula>$N40+$O40&lt;1</formula>
    </cfRule>
    <cfRule type="expression" dxfId="5510" priority="1154">
      <formula>LEFT($M40,4)="Soma"</formula>
    </cfRule>
    <cfRule type="expression" dxfId="5509" priority="1155">
      <formula>LEFT($M40,7)="Exemplo"</formula>
    </cfRule>
    <cfRule type="expression" dxfId="5508" priority="12957">
      <formula>$N40+$O40&lt;1</formula>
    </cfRule>
    <cfRule type="expression" dxfId="5507" priority="12958">
      <formula>LEFT($M40,4)="Soma"</formula>
    </cfRule>
    <cfRule type="expression" dxfId="5506" priority="12959">
      <formula>LEFT($M40,7)="Exemplo"</formula>
    </cfRule>
    <cfRule type="expression" dxfId="5505" priority="12960">
      <formula>$N40+$O40&lt;1</formula>
    </cfRule>
    <cfRule type="expression" dxfId="5504" priority="12961">
      <formula>LEFT($M40,4)="Soma"</formula>
    </cfRule>
    <cfRule type="expression" dxfId="5503" priority="12962">
      <formula>LEFT($M40,7)="Exemplo"</formula>
    </cfRule>
    <cfRule type="expression" dxfId="5502" priority="12963">
      <formula>$N40+$O40&lt;1</formula>
    </cfRule>
    <cfRule type="expression" dxfId="5501" priority="12964">
      <formula>LEFT($M40,4)="Soma"</formula>
    </cfRule>
    <cfRule type="expression" dxfId="5500" priority="12965">
      <formula>LEFT($M40,7)="Exemplo"</formula>
    </cfRule>
    <cfRule type="expression" dxfId="5499" priority="12966">
      <formula>$N40+$O40&lt;1</formula>
    </cfRule>
    <cfRule type="expression" dxfId="5498" priority="12967">
      <formula>LEFT($M40,4)="Soma"</formula>
    </cfRule>
    <cfRule type="expression" dxfId="5497" priority="12968">
      <formula>LEFT($M40,7)="Exemplo"</formula>
    </cfRule>
    <cfRule type="expression" dxfId="5496" priority="12969">
      <formula>$N40+$O40&lt;1</formula>
    </cfRule>
    <cfRule type="expression" dxfId="5495" priority="12970">
      <formula>LEFT($M40,4)="Soma"</formula>
    </cfRule>
    <cfRule type="expression" dxfId="5494" priority="12971">
      <formula>LEFT($M40,7)="Exemplo"</formula>
    </cfRule>
    <cfRule type="expression" dxfId="5493" priority="12972">
      <formula>$N40+$O40&lt;1</formula>
    </cfRule>
    <cfRule type="expression" dxfId="5492" priority="12973">
      <formula>LEFT($M40,4)="Soma"</formula>
    </cfRule>
    <cfRule type="expression" dxfId="5491" priority="12974">
      <formula>LEFT($M40,7)="Exemplo"</formula>
    </cfRule>
    <cfRule type="expression" dxfId="5490" priority="12975">
      <formula>$N40+$O40&lt;1</formula>
    </cfRule>
    <cfRule type="expression" dxfId="5489" priority="12976">
      <formula>LEFT($M40,4)="Soma"</formula>
    </cfRule>
    <cfRule type="expression" dxfId="5488" priority="12977">
      <formula>LEFT($M40,7)="Exemplo"</formula>
    </cfRule>
    <cfRule type="expression" dxfId="5487" priority="12978">
      <formula>$N40+$O40&lt;1</formula>
    </cfRule>
    <cfRule type="expression" dxfId="5486" priority="12979">
      <formula>LEFT($M40,4)="Soma"</formula>
    </cfRule>
    <cfRule type="expression" dxfId="5485" priority="12980">
      <formula>LEFT($M40,7)="Exemplo"</formula>
    </cfRule>
    <cfRule type="expression" dxfId="5484" priority="12981">
      <formula>$N40+$O40&lt;1</formula>
    </cfRule>
    <cfRule type="expression" dxfId="5483" priority="12982">
      <formula>LEFT($M40,4)="Soma"</formula>
    </cfRule>
    <cfRule type="expression" dxfId="5482" priority="12983">
      <formula>LEFT($M40,7)="Exemplo"</formula>
    </cfRule>
    <cfRule type="expression" dxfId="5481" priority="1156">
      <formula>$N40+$O40&lt;1</formula>
    </cfRule>
    <cfRule type="expression" dxfId="5480" priority="1157">
      <formula>LEFT($M40,4)="Soma"</formula>
    </cfRule>
    <cfRule type="expression" dxfId="5479" priority="1158">
      <formula>LEFT($M40,7)="Exemplo"</formula>
    </cfRule>
    <cfRule type="expression" dxfId="5478" priority="12984">
      <formula>$N40+$O40&lt;1</formula>
    </cfRule>
    <cfRule type="expression" dxfId="5477" priority="12985">
      <formula>LEFT($M40,4)="Soma"</formula>
    </cfRule>
    <cfRule type="expression" dxfId="5476" priority="12986">
      <formula>LEFT($M40,7)="Exemplo"</formula>
    </cfRule>
    <cfRule type="expression" dxfId="5475" priority="1159">
      <formula>$N40+$O40&lt;1</formula>
    </cfRule>
    <cfRule type="expression" dxfId="5474" priority="1160">
      <formula>LEFT($M40,4)="Soma"</formula>
    </cfRule>
    <cfRule type="expression" dxfId="5473" priority="1161">
      <formula>LEFT($M40,7)="Exemplo"</formula>
    </cfRule>
    <cfRule type="expression" dxfId="5472" priority="1162">
      <formula>$N40+$O40&lt;1</formula>
    </cfRule>
    <cfRule type="expression" dxfId="5471" priority="1163">
      <formula>LEFT($M40,4)="Soma"</formula>
    </cfRule>
    <cfRule type="expression" dxfId="5470" priority="1164">
      <formula>LEFT($M40,7)="Exemplo"</formula>
    </cfRule>
    <cfRule type="expression" dxfId="5469" priority="1165">
      <formula>$N40+$O40&lt;1</formula>
    </cfRule>
    <cfRule type="expression" dxfId="5468" priority="12987">
      <formula>$N40+$O40&lt;1</formula>
    </cfRule>
    <cfRule type="expression" dxfId="5467" priority="12988">
      <formula>LEFT($M40,4)="Soma"</formula>
    </cfRule>
    <cfRule type="expression" dxfId="5466" priority="12989">
      <formula>LEFT($M40,7)="Exemplo"</formula>
    </cfRule>
    <cfRule type="expression" dxfId="5465" priority="12990">
      <formula>$N40+$O40&lt;1</formula>
    </cfRule>
    <cfRule type="expression" dxfId="5464" priority="12991">
      <formula>LEFT($M40,4)="Soma"</formula>
    </cfRule>
    <cfRule type="expression" dxfId="5463" priority="12992">
      <formula>LEFT($M40,7)="Exemplo"</formula>
    </cfRule>
    <cfRule type="expression" dxfId="5462" priority="12993">
      <formula>$N40+$O40&lt;1</formula>
    </cfRule>
    <cfRule type="expression" dxfId="5461" priority="12994">
      <formula>LEFT($M40,4)="Soma"</formula>
    </cfRule>
    <cfRule type="expression" dxfId="5460" priority="12995">
      <formula>LEFT($M40,7)="Exemplo"</formula>
    </cfRule>
    <cfRule type="expression" dxfId="5459" priority="12996">
      <formula>$N40+$O40&lt;1</formula>
    </cfRule>
    <cfRule type="expression" dxfId="5458" priority="12997">
      <formula>LEFT($M40,4)="Soma"</formula>
    </cfRule>
    <cfRule type="expression" dxfId="5457" priority="12998">
      <formula>LEFT($M40,7)="Exemplo"</formula>
    </cfRule>
    <cfRule type="expression" dxfId="5456" priority="12999">
      <formula>$N40+$O40&lt;1</formula>
    </cfRule>
    <cfRule type="expression" dxfId="5455" priority="13000">
      <formula>LEFT($M40,4)="Soma"</formula>
    </cfRule>
    <cfRule type="expression" dxfId="5454" priority="13001">
      <formula>LEFT($M40,7)="Exemplo"</formula>
    </cfRule>
    <cfRule type="expression" dxfId="5453" priority="13002">
      <formula>$N40+$O40&lt;1</formula>
    </cfRule>
    <cfRule type="expression" dxfId="5452" priority="13003">
      <formula>LEFT($M40,4)="Soma"</formula>
    </cfRule>
    <cfRule type="expression" dxfId="5451" priority="13004">
      <formula>LEFT($M40,7)="Exemplo"</formula>
    </cfRule>
    <cfRule type="expression" dxfId="5450" priority="13005">
      <formula>$N40+$O40&lt;1</formula>
    </cfRule>
    <cfRule type="expression" dxfId="5449" priority="13006">
      <formula>LEFT($M40,4)="Soma"</formula>
    </cfRule>
    <cfRule type="expression" dxfId="5448" priority="13007">
      <formula>LEFT($M40,7)="Exemplo"</formula>
    </cfRule>
    <cfRule type="expression" dxfId="5447" priority="13008">
      <formula>$N40+$O40&lt;1</formula>
    </cfRule>
    <cfRule type="expression" dxfId="5446" priority="13009">
      <formula>LEFT($M40,4)="Soma"</formula>
    </cfRule>
    <cfRule type="expression" dxfId="5445" priority="13010">
      <formula>LEFT($M40,7)="Exemplo"</formula>
    </cfRule>
    <cfRule type="expression" dxfId="5444" priority="1166">
      <formula>LEFT($M40,4)="Soma"</formula>
    </cfRule>
    <cfRule type="expression" dxfId="5443" priority="13011">
      <formula>$N40+$O40&lt;1</formula>
    </cfRule>
    <cfRule type="expression" dxfId="5442" priority="13012">
      <formula>LEFT($M40,4)="Soma"</formula>
    </cfRule>
    <cfRule type="expression" dxfId="5441" priority="13013">
      <formula>LEFT($M40,7)="Exemplo"</formula>
    </cfRule>
    <cfRule type="expression" dxfId="5440" priority="13014">
      <formula>$N40+$O40&lt;1</formula>
    </cfRule>
    <cfRule type="expression" dxfId="5439" priority="1167">
      <formula>LEFT($M40,7)="Exemplo"</formula>
    </cfRule>
    <cfRule type="expression" dxfId="5438" priority="13015">
      <formula>LEFT($M40,4)="Soma"</formula>
    </cfRule>
    <cfRule type="expression" dxfId="5437" priority="13016">
      <formula>LEFT($M40,7)="Exemplo"</formula>
    </cfRule>
    <cfRule type="expression" dxfId="5436" priority="13017">
      <formula>$N40+$O40&lt;1</formula>
    </cfRule>
    <cfRule type="expression" dxfId="5435" priority="13018">
      <formula>LEFT($M40,4)="Soma"</formula>
    </cfRule>
    <cfRule type="expression" dxfId="5434" priority="13019">
      <formula>LEFT($M40,7)="Exemplo"</formula>
    </cfRule>
    <cfRule type="expression" dxfId="5433" priority="1168">
      <formula>$N40+$O40&lt;1</formula>
    </cfRule>
    <cfRule type="expression" dxfId="5432" priority="13020">
      <formula>$N40+$O40&lt;1</formula>
    </cfRule>
    <cfRule type="expression" dxfId="5431" priority="13021">
      <formula>LEFT($M40,4)="Soma"</formula>
    </cfRule>
    <cfRule type="expression" dxfId="5430" priority="13022">
      <formula>LEFT($M40,7)="Exemplo"</formula>
    </cfRule>
    <cfRule type="expression" dxfId="5429" priority="13023">
      <formula>$N40+$O40&lt;1</formula>
    </cfRule>
    <cfRule type="expression" dxfId="5428" priority="13024">
      <formula>LEFT($M40,4)="Soma"</formula>
    </cfRule>
    <cfRule type="expression" dxfId="5427" priority="1169">
      <formula>LEFT($M40,4)="Soma"</formula>
    </cfRule>
    <cfRule type="expression" dxfId="5426" priority="13025">
      <formula>LEFT($M40,7)="Exemplo"</formula>
    </cfRule>
    <cfRule type="expression" dxfId="5425" priority="13026">
      <formula>$N40+$O40&lt;1</formula>
    </cfRule>
    <cfRule type="expression" dxfId="5424" priority="13027">
      <formula>LEFT($M40,4)="Soma"</formula>
    </cfRule>
    <cfRule type="expression" dxfId="5423" priority="13028">
      <formula>LEFT($M40,7)="Exemplo"</formula>
    </cfRule>
    <cfRule type="expression" dxfId="5422" priority="13029">
      <formula>$N40+$O40&lt;1</formula>
    </cfRule>
    <cfRule type="expression" dxfId="5421" priority="13030">
      <formula>LEFT($M40,4)="Soma"</formula>
    </cfRule>
    <cfRule type="expression" dxfId="5420" priority="13031">
      <formula>LEFT($M40,7)="Exemplo"</formula>
    </cfRule>
    <cfRule type="expression" dxfId="5419" priority="13032">
      <formula>$N40+$O40&lt;1</formula>
    </cfRule>
    <cfRule type="expression" dxfId="5418" priority="1170">
      <formula>LEFT($M40,7)="Exemplo"</formula>
    </cfRule>
    <cfRule type="expression" dxfId="5417" priority="13033">
      <formula>LEFT($M40,4)="Soma"</formula>
    </cfRule>
    <cfRule type="expression" dxfId="5416" priority="13034">
      <formula>LEFT($M40,7)="Exemplo"</formula>
    </cfRule>
    <cfRule type="expression" dxfId="5415" priority="13035">
      <formula>$N40+$O40&lt;1</formula>
    </cfRule>
    <cfRule type="expression" dxfId="5414" priority="13036">
      <formula>LEFT($M40,4)="Soma"</formula>
    </cfRule>
    <cfRule type="expression" dxfId="5413" priority="13037">
      <formula>LEFT($M40,7)="Exemplo"</formula>
    </cfRule>
    <cfRule type="expression" dxfId="5412" priority="13038">
      <formula>$N40+$O40&lt;1</formula>
    </cfRule>
    <cfRule type="expression" dxfId="5411" priority="13039">
      <formula>LEFT($M40,4)="Soma"</formula>
    </cfRule>
    <cfRule type="expression" dxfId="5410" priority="13040">
      <formula>LEFT($M40,7)="Exemplo"</formula>
    </cfRule>
    <cfRule type="expression" dxfId="5409" priority="13041">
      <formula>$N40+$O40&lt;1</formula>
    </cfRule>
    <cfRule type="expression" dxfId="5408" priority="13042">
      <formula>LEFT($M40,4)="Soma"</formula>
    </cfRule>
    <cfRule type="expression" dxfId="5407" priority="13043">
      <formula>LEFT($M40,7)="Exemplo"</formula>
    </cfRule>
    <cfRule type="expression" dxfId="5406" priority="1171">
      <formula>$N40+$O40&lt;1</formula>
    </cfRule>
    <cfRule type="expression" dxfId="5405" priority="13044">
      <formula>$N40+$O40&lt;1</formula>
    </cfRule>
    <cfRule type="expression" dxfId="5404" priority="13045">
      <formula>LEFT($M40,4)="Soma"</formula>
    </cfRule>
    <cfRule type="expression" dxfId="5403" priority="13046">
      <formula>LEFT($M40,7)="Exemplo"</formula>
    </cfRule>
    <cfRule type="expression" dxfId="5402" priority="13047">
      <formula>$N40+$O40&lt;1</formula>
    </cfRule>
    <cfRule type="expression" dxfId="5401" priority="13048">
      <formula>LEFT($M40,4)="Soma"</formula>
    </cfRule>
    <cfRule type="expression" dxfId="5400" priority="13049">
      <formula>LEFT($M40,7)="Exemplo"</formula>
    </cfRule>
    <cfRule type="expression" dxfId="5399" priority="13050">
      <formula>$N40+$O40&lt;1</formula>
    </cfRule>
    <cfRule type="expression" dxfId="5398" priority="13051">
      <formula>LEFT($M40,4)="Soma"</formula>
    </cfRule>
    <cfRule type="expression" dxfId="5397" priority="13052">
      <formula>LEFT($M40,7)="Exemplo"</formula>
    </cfRule>
    <cfRule type="expression" dxfId="5396" priority="13053">
      <formula>$N40+$O40&lt;1</formula>
    </cfRule>
    <cfRule type="expression" dxfId="5395" priority="13054">
      <formula>LEFT($M40,4)="Soma"</formula>
    </cfRule>
    <cfRule type="expression" dxfId="5394" priority="13055">
      <formula>LEFT($M40,7)="Exemplo"</formula>
    </cfRule>
    <cfRule type="expression" dxfId="5393" priority="13056">
      <formula>$N40+$O40&lt;1</formula>
    </cfRule>
    <cfRule type="expression" dxfId="5392" priority="13057">
      <formula>LEFT($M40,4)="Soma"</formula>
    </cfRule>
    <cfRule type="expression" dxfId="5391" priority="1172">
      <formula>LEFT($M40,4)="Soma"</formula>
    </cfRule>
    <cfRule type="expression" dxfId="5390" priority="13058">
      <formula>LEFT($M40,7)="Exemplo"</formula>
    </cfRule>
    <cfRule type="expression" dxfId="5389" priority="13059">
      <formula>$N40+$O40&lt;1</formula>
    </cfRule>
    <cfRule type="expression" dxfId="5388" priority="13060">
      <formula>LEFT($M40,4)="Soma"</formula>
    </cfRule>
    <cfRule type="expression" dxfId="5387" priority="13061">
      <formula>LEFT($M40,7)="Exemplo"</formula>
    </cfRule>
    <cfRule type="expression" dxfId="5386" priority="13062">
      <formula>$N40+$O40&lt;1</formula>
    </cfRule>
    <cfRule type="expression" dxfId="5385" priority="13063">
      <formula>LEFT($M40,4)="Soma"</formula>
    </cfRule>
    <cfRule type="expression" dxfId="5384" priority="13064">
      <formula>LEFT($M40,7)="Exemplo"</formula>
    </cfRule>
    <cfRule type="expression" dxfId="5383" priority="13065">
      <formula>$N40+$O40&lt;1</formula>
    </cfRule>
    <cfRule type="expression" dxfId="5382" priority="13066">
      <formula>LEFT($M40,4)="Soma"</formula>
    </cfRule>
    <cfRule type="expression" dxfId="5381" priority="12420">
      <formula>$N40+$O40&lt;1</formula>
    </cfRule>
    <cfRule type="expression" dxfId="5380" priority="1173">
      <formula>LEFT($M40,7)="Exemplo"</formula>
    </cfRule>
    <cfRule type="expression" dxfId="5379" priority="1174">
      <formula>$N40+$O40&lt;1</formula>
    </cfRule>
    <cfRule type="expression" dxfId="5378" priority="1175">
      <formula>LEFT($M40,4)="Soma"</formula>
    </cfRule>
    <cfRule type="expression" dxfId="5377" priority="12419">
      <formula>LEFT($M40,7)="Exemplo"</formula>
    </cfRule>
    <cfRule type="expression" dxfId="5376" priority="1176">
      <formula>LEFT($M40,7)="Exemplo"</formula>
    </cfRule>
    <cfRule type="expression" dxfId="5375" priority="12418">
      <formula>LEFT($M40,4)="Soma"</formula>
    </cfRule>
    <cfRule type="expression" dxfId="5374" priority="13070">
      <formula>LEFT($M40,7)="Exemplo"</formula>
    </cfRule>
    <cfRule type="expression" dxfId="5373" priority="13071">
      <formula>$N40+$O40&lt;1</formula>
    </cfRule>
    <cfRule type="expression" dxfId="5372" priority="13072">
      <formula>LEFT($M40,4)="Soma"</formula>
    </cfRule>
    <cfRule type="expression" dxfId="5371" priority="13073">
      <formula>LEFT($M40,7)="Exemplo"</formula>
    </cfRule>
    <cfRule type="expression" dxfId="5370" priority="13074">
      <formula>$N40+$O40&lt;1</formula>
    </cfRule>
    <cfRule type="expression" dxfId="5369" priority="13075">
      <formula>LEFT($M40,4)="Soma"</formula>
    </cfRule>
    <cfRule type="expression" dxfId="5368" priority="12417">
      <formula>$N40+$O40&lt;1</formula>
    </cfRule>
    <cfRule type="expression" dxfId="5367" priority="1177">
      <formula>$N40+$O40&lt;1</formula>
    </cfRule>
    <cfRule type="expression" dxfId="5366" priority="1178">
      <formula>LEFT($M40,4)="Soma"</formula>
    </cfRule>
    <cfRule type="expression" dxfId="5365" priority="1179">
      <formula>LEFT($M40,7)="Exemplo"</formula>
    </cfRule>
    <cfRule type="expression" dxfId="5364" priority="1180">
      <formula>$N40+$O40&lt;1</formula>
    </cfRule>
    <cfRule type="expression" dxfId="5363" priority="1181">
      <formula>LEFT($M40,4)="Soma"</formula>
    </cfRule>
    <cfRule type="expression" dxfId="5362" priority="1182">
      <formula>LEFT($M40,7)="Exemplo"</formula>
    </cfRule>
    <cfRule type="expression" dxfId="5361" priority="1183">
      <formula>$N40+$O40&lt;1</formula>
    </cfRule>
    <cfRule type="expression" dxfId="5360" priority="1184">
      <formula>LEFT($M40,4)="Soma"</formula>
    </cfRule>
    <cfRule type="expression" dxfId="5359" priority="1185">
      <formula>LEFT($M40,7)="Exemplo"</formula>
    </cfRule>
    <cfRule type="expression" dxfId="5358" priority="1186">
      <formula>$N40+$O40&lt;1</formula>
    </cfRule>
    <cfRule type="expression" dxfId="5357" priority="1187">
      <formula>LEFT($M40,4)="Soma"</formula>
    </cfRule>
    <cfRule type="expression" dxfId="5356" priority="1188">
      <formula>LEFT($M40,7)="Exemplo"</formula>
    </cfRule>
    <cfRule type="expression" dxfId="5355" priority="1189">
      <formula>$N40+$O40&lt;1</formula>
    </cfRule>
    <cfRule type="expression" dxfId="5354" priority="1190">
      <formula>LEFT($M40,4)="Soma"</formula>
    </cfRule>
    <cfRule type="expression" dxfId="5353" priority="1191">
      <formula>LEFT($M40,7)="Exemplo"</formula>
    </cfRule>
    <cfRule type="expression" dxfId="5352" priority="1192">
      <formula>$N40+$O40&lt;1</formula>
    </cfRule>
    <cfRule type="expression" dxfId="5351" priority="1193">
      <formula>LEFT($M40,4)="Soma"</formula>
    </cfRule>
    <cfRule type="expression" dxfId="5350" priority="1194">
      <formula>LEFT($M40,7)="Exemplo"</formula>
    </cfRule>
    <cfRule type="expression" dxfId="5349" priority="1195">
      <formula>$N40+$O40&lt;1</formula>
    </cfRule>
    <cfRule type="expression" dxfId="5348" priority="1196">
      <formula>LEFT($M40,4)="Soma"</formula>
    </cfRule>
    <cfRule type="expression" dxfId="5347" priority="1197">
      <formula>LEFT($M40,7)="Exemplo"</formula>
    </cfRule>
    <cfRule type="expression" dxfId="5346" priority="1198">
      <formula>$N40+$O40&lt;1</formula>
    </cfRule>
    <cfRule type="expression" dxfId="5345" priority="1199">
      <formula>LEFT($M40,4)="Soma"</formula>
    </cfRule>
    <cfRule type="expression" dxfId="5344" priority="1200">
      <formula>LEFT($M40,7)="Exemplo"</formula>
    </cfRule>
    <cfRule type="expression" dxfId="5343" priority="1201">
      <formula>$N40+$O40&lt;1</formula>
    </cfRule>
    <cfRule type="expression" dxfId="5342" priority="1202">
      <formula>LEFT($M40,4)="Soma"</formula>
    </cfRule>
    <cfRule type="expression" dxfId="5341" priority="1203">
      <formula>LEFT($M40,7)="Exemplo"</formula>
    </cfRule>
    <cfRule type="expression" dxfId="5340" priority="1204">
      <formula>$N40+$O40&lt;1</formula>
    </cfRule>
    <cfRule type="expression" dxfId="5339" priority="1205">
      <formula>LEFT($M40,4)="Soma"</formula>
    </cfRule>
    <cfRule type="expression" dxfId="5338" priority="1206">
      <formula>LEFT($M40,7)="Exemplo"</formula>
    </cfRule>
    <cfRule type="expression" dxfId="5337" priority="1207">
      <formula>$N40+$O40&lt;1</formula>
    </cfRule>
    <cfRule type="expression" dxfId="5336" priority="1208">
      <formula>LEFT($M40,4)="Soma"</formula>
    </cfRule>
    <cfRule type="expression" dxfId="5335" priority="1209">
      <formula>LEFT($M40,7)="Exemplo"</formula>
    </cfRule>
    <cfRule type="expression" dxfId="5334" priority="1210">
      <formula>$N40+$O40&lt;1</formula>
    </cfRule>
    <cfRule type="expression" dxfId="5333" priority="1211">
      <formula>LEFT($M40,4)="Soma"</formula>
    </cfRule>
    <cfRule type="expression" dxfId="5332" priority="1212">
      <formula>LEFT($M40,7)="Exemplo"</formula>
    </cfRule>
    <cfRule type="expression" dxfId="5331" priority="1213">
      <formula>$N40+$O40&lt;1</formula>
    </cfRule>
    <cfRule type="expression" dxfId="5330" priority="1214">
      <formula>LEFT($M40,4)="Soma"</formula>
    </cfRule>
    <cfRule type="expression" dxfId="5329" priority="1215">
      <formula>LEFT($M40,7)="Exemplo"</formula>
    </cfRule>
    <cfRule type="expression" dxfId="5328" priority="1216">
      <formula>$N40+$O40&lt;1</formula>
    </cfRule>
    <cfRule type="expression" dxfId="5327" priority="1217">
      <formula>LEFT($M40,4)="Soma"</formula>
    </cfRule>
    <cfRule type="expression" dxfId="5326" priority="1218">
      <formula>LEFT($M40,7)="Exemplo"</formula>
    </cfRule>
    <cfRule type="expression" dxfId="5325" priority="1219">
      <formula>$N40+$O40&lt;1</formula>
    </cfRule>
    <cfRule type="expression" dxfId="5324" priority="1220">
      <formula>LEFT($M40,4)="Soma"</formula>
    </cfRule>
    <cfRule type="expression" dxfId="5323" priority="1221">
      <formula>LEFT($M40,7)="Exemplo"</formula>
    </cfRule>
    <cfRule type="expression" dxfId="5322" priority="1222">
      <formula>$N40+$O40&lt;1</formula>
    </cfRule>
    <cfRule type="expression" dxfId="5321" priority="1223">
      <formula>LEFT($M40,4)="Soma"</formula>
    </cfRule>
    <cfRule type="expression" dxfId="5320" priority="1224">
      <formula>LEFT($M40,7)="Exemplo"</formula>
    </cfRule>
    <cfRule type="expression" dxfId="5319" priority="1225">
      <formula>$N40+$O40&lt;1</formula>
    </cfRule>
    <cfRule type="expression" dxfId="5318" priority="1226">
      <formula>LEFT($M40,4)="Soma"</formula>
    </cfRule>
    <cfRule type="expression" dxfId="5317" priority="1227">
      <formula>LEFT($M40,7)="Exemplo"</formula>
    </cfRule>
    <cfRule type="expression" dxfId="5316" priority="1228">
      <formula>$N40+$O40&lt;1</formula>
    </cfRule>
    <cfRule type="expression" dxfId="5315" priority="1229">
      <formula>LEFT($M40,4)="Soma"</formula>
    </cfRule>
    <cfRule type="expression" dxfId="5314" priority="1233">
      <formula>LEFT($M40,7)="Exemplo"</formula>
    </cfRule>
    <cfRule type="expression" dxfId="5313" priority="1234">
      <formula>$N40+$O40&lt;1</formula>
    </cfRule>
    <cfRule type="expression" dxfId="5312" priority="1235">
      <formula>LEFT($M40,4)="Soma"</formula>
    </cfRule>
    <cfRule type="expression" dxfId="5311" priority="1236">
      <formula>LEFT($M40,7)="Exemplo"</formula>
    </cfRule>
    <cfRule type="expression" dxfId="5310" priority="1237">
      <formula>$N40+$O40&lt;1</formula>
    </cfRule>
    <cfRule type="expression" dxfId="5309" priority="1238">
      <formula>LEFT($M40,4)="Soma"</formula>
    </cfRule>
    <cfRule type="expression" dxfId="5308" priority="1251">
      <formula>LEFT($M40,7)="Exemplo"</formula>
    </cfRule>
    <cfRule type="expression" dxfId="5307" priority="1252">
      <formula>$N40+$O40&lt;1</formula>
    </cfRule>
    <cfRule type="expression" dxfId="5306" priority="1254">
      <formula>LEFT($M40,4)="Soma"</formula>
    </cfRule>
    <cfRule type="expression" dxfId="5305" priority="12416">
      <formula>LEFT($M40,7)="Exemplo"</formula>
    </cfRule>
    <cfRule type="expression" dxfId="5304" priority="12415">
      <formula>LEFT($M40,4)="Soma"</formula>
    </cfRule>
    <cfRule type="expression" dxfId="5303" priority="12414">
      <formula>$N40+$O40&lt;1</formula>
    </cfRule>
    <cfRule type="expression" dxfId="5302" priority="12413">
      <formula>LEFT($M40,7)="Exemplo"</formula>
    </cfRule>
    <cfRule type="expression" dxfId="5301" priority="12412">
      <formula>LEFT($M40,4)="Soma"</formula>
    </cfRule>
    <cfRule type="expression" dxfId="5300" priority="12411">
      <formula>$N40+$O40&lt;1</formula>
    </cfRule>
    <cfRule type="expression" dxfId="5299" priority="12410">
      <formula>LEFT($M40,7)="Exemplo"</formula>
    </cfRule>
    <cfRule type="expression" dxfId="5298" priority="12409">
      <formula>LEFT($M40,4)="Soma"</formula>
    </cfRule>
    <cfRule type="expression" dxfId="5297" priority="12408">
      <formula>$N40+$O40&lt;1</formula>
    </cfRule>
    <cfRule type="expression" dxfId="5296" priority="12407">
      <formula>LEFT($M40,7)="Exemplo"</formula>
    </cfRule>
    <cfRule type="expression" dxfId="5295" priority="12406">
      <formula>LEFT($M40,4)="Soma"</formula>
    </cfRule>
    <cfRule type="expression" dxfId="5294" priority="13088">
      <formula>LEFT($M40,7)="Exemplo"</formula>
    </cfRule>
    <cfRule type="expression" dxfId="5293" priority="13089">
      <formula>$N40+$O40&lt;1</formula>
    </cfRule>
    <cfRule type="expression" dxfId="5292" priority="13090">
      <formula>LEFT($M40,4)="Soma"</formula>
    </cfRule>
    <cfRule type="expression" dxfId="5291" priority="13091">
      <formula>LEFT($M40,7)="Exemplo"</formula>
    </cfRule>
    <cfRule type="expression" dxfId="5290" priority="13092">
      <formula>$N40+$O40&lt;1</formula>
    </cfRule>
    <cfRule type="expression" dxfId="5289" priority="13093">
      <formula>LEFT($M40,4)="Soma"</formula>
    </cfRule>
    <cfRule type="expression" dxfId="5288" priority="13094">
      <formula>LEFT($M40,7)="Exemplo"</formula>
    </cfRule>
    <cfRule type="expression" dxfId="5287" priority="13095">
      <formula>$N40+$O40&lt;1</formula>
    </cfRule>
    <cfRule type="expression" dxfId="5286" priority="13096">
      <formula>LEFT($M40,4)="Soma"</formula>
    </cfRule>
    <cfRule type="expression" dxfId="5285" priority="13097">
      <formula>LEFT($M40,7)="Exemplo"</formula>
    </cfRule>
    <cfRule type="expression" dxfId="5284" priority="13098">
      <formula>$N40+$O40&lt;1</formula>
    </cfRule>
    <cfRule type="expression" dxfId="5283" priority="13099">
      <formula>LEFT($M40,4)="Soma"</formula>
    </cfRule>
    <cfRule type="expression" dxfId="5282" priority="13100">
      <formula>LEFT($M40,7)="Exemplo"</formula>
    </cfRule>
    <cfRule type="expression" dxfId="5281" priority="13101">
      <formula>$N40+$O40&lt;1</formula>
    </cfRule>
    <cfRule type="expression" dxfId="5280" priority="13102">
      <formula>LEFT($M40,4)="Soma"</formula>
    </cfRule>
    <cfRule type="expression" dxfId="5279" priority="12405">
      <formula>$N40+$O40&lt;1</formula>
    </cfRule>
    <cfRule type="expression" dxfId="5278" priority="13107">
      <formula>LEFT($M40,7)="Exemplo"</formula>
    </cfRule>
    <cfRule type="expression" dxfId="5277" priority="13108">
      <formula>$N40+$O40&lt;1</formula>
    </cfRule>
    <cfRule type="expression" dxfId="5276" priority="13109">
      <formula>LEFT($M40,4)="Soma"</formula>
    </cfRule>
    <cfRule type="expression" dxfId="5275" priority="13110">
      <formula>LEFT($M40,7)="Exemplo"</formula>
    </cfRule>
    <cfRule type="expression" dxfId="5274" priority="13111">
      <formula>$N40+$O40&lt;1</formula>
    </cfRule>
    <cfRule type="expression" dxfId="5273" priority="13112">
      <formula>LEFT($M40,4)="Soma"</formula>
    </cfRule>
    <cfRule type="expression" dxfId="5272" priority="13113">
      <formula>LEFT($M40,7)="Exemplo"</formula>
    </cfRule>
    <cfRule type="expression" dxfId="5271" priority="13114">
      <formula>$N40+$O40&lt;1</formula>
    </cfRule>
    <cfRule type="expression" dxfId="5270" priority="13115">
      <formula>LEFT($M40,4)="Soma"</formula>
    </cfRule>
    <cfRule type="expression" dxfId="5269" priority="13116">
      <formula>LEFT($M40,7)="Exemplo"</formula>
    </cfRule>
    <cfRule type="expression" dxfId="5268" priority="13117">
      <formula>$N40+$O40&lt;1</formula>
    </cfRule>
    <cfRule type="expression" dxfId="5267" priority="13118">
      <formula>LEFT($M40,4)="Soma"</formula>
    </cfRule>
    <cfRule type="expression" dxfId="5266" priority="12404">
      <formula>LEFT($M40,7)="Exemplo"</formula>
    </cfRule>
    <cfRule type="expression" dxfId="5265" priority="12403">
      <formula>LEFT($M40,4)="Soma"</formula>
    </cfRule>
    <cfRule type="expression" dxfId="5264" priority="12402">
      <formula>$N40+$O40&lt;1</formula>
    </cfRule>
    <cfRule type="expression" dxfId="5263" priority="12401">
      <formula>LEFT($M40,7)="Exemplo"</formula>
    </cfRule>
    <cfRule type="expression" dxfId="5262" priority="12400">
      <formula>LEFT($M40,4)="Soma"</formula>
    </cfRule>
    <cfRule type="expression" dxfId="5261" priority="12399">
      <formula>$N40+$O40&lt;1</formula>
    </cfRule>
    <cfRule type="expression" dxfId="5260" priority="12398">
      <formula>LEFT($M40,7)="Exemplo"</formula>
    </cfRule>
    <cfRule type="expression" dxfId="5259" priority="12397">
      <formula>LEFT($M40,4)="Soma"</formula>
    </cfRule>
    <cfRule type="expression" dxfId="5258" priority="13127">
      <formula>LEFT($M40,7)="Exemplo"</formula>
    </cfRule>
    <cfRule type="expression" dxfId="5257" priority="13128">
      <formula>$N40+$O40&lt;1</formula>
    </cfRule>
    <cfRule type="expression" dxfId="5256" priority="13129">
      <formula>LEFT($M40,4)="Soma"</formula>
    </cfRule>
    <cfRule type="expression" dxfId="5255" priority="13130">
      <formula>LEFT($M40,7)="Exemplo"</formula>
    </cfRule>
    <cfRule type="expression" dxfId="5254" priority="13131">
      <formula>$N40+$O40&lt;1</formula>
    </cfRule>
    <cfRule type="expression" dxfId="5253" priority="13132">
      <formula>LEFT($M40,4)="Soma"</formula>
    </cfRule>
    <cfRule type="expression" dxfId="5252" priority="13133">
      <formula>LEFT($M40,7)="Exemplo"</formula>
    </cfRule>
    <cfRule type="expression" dxfId="5251" priority="13134">
      <formula>$N40+$O40&lt;1</formula>
    </cfRule>
    <cfRule type="expression" dxfId="5250" priority="13135">
      <formula>LEFT($M40,4)="Soma"</formula>
    </cfRule>
    <cfRule type="expression" dxfId="5249" priority="13136">
      <formula>LEFT($M40,7)="Exemplo"</formula>
    </cfRule>
    <cfRule type="expression" dxfId="5248" priority="13137">
      <formula>$N40+$O40&lt;1</formula>
    </cfRule>
    <cfRule type="expression" dxfId="5247" priority="13138">
      <formula>LEFT($M40,4)="Soma"</formula>
    </cfRule>
    <cfRule type="expression" dxfId="5246" priority="13139">
      <formula>LEFT($M40,7)="Exemplo"</formula>
    </cfRule>
    <cfRule type="expression" dxfId="5245" priority="13140">
      <formula>$N40+$O40&lt;1</formula>
    </cfRule>
    <cfRule type="expression" dxfId="5244" priority="13141">
      <formula>LEFT($M40,4)="Soma"</formula>
    </cfRule>
    <cfRule type="expression" dxfId="5243" priority="13142">
      <formula>LEFT($M40,7)="Exemplo"</formula>
    </cfRule>
    <cfRule type="expression" dxfId="5242" priority="13143">
      <formula>$N40+$O40&lt;1</formula>
    </cfRule>
    <cfRule type="expression" dxfId="5241" priority="13144">
      <formula>LEFT($M40,4)="Soma"</formula>
    </cfRule>
    <cfRule type="expression" dxfId="5240" priority="13145">
      <formula>LEFT($M40,7)="Exemplo"</formula>
    </cfRule>
    <cfRule type="expression" dxfId="5239" priority="13146">
      <formula>$N40+$O40&lt;1</formula>
    </cfRule>
    <cfRule type="expression" dxfId="5238" priority="13147">
      <formula>LEFT($M40,4)="Soma"</formula>
    </cfRule>
    <cfRule type="expression" dxfId="5237" priority="13148">
      <formula>LEFT($M40,7)="Exemplo"</formula>
    </cfRule>
    <cfRule type="expression" dxfId="5236" priority="13149">
      <formula>$N40+$O40&lt;1</formula>
    </cfRule>
    <cfRule type="expression" dxfId="5235" priority="13150">
      <formula>LEFT($M40,4)="Soma"</formula>
    </cfRule>
    <cfRule type="expression" dxfId="5234" priority="13151">
      <formula>LEFT($M40,7)="Exemplo"</formula>
    </cfRule>
    <cfRule type="expression" dxfId="5233" priority="13152">
      <formula>$N40+$O40&lt;1</formula>
    </cfRule>
    <cfRule type="expression" dxfId="5232" priority="13153">
      <formula>LEFT($M40,4)="Soma"</formula>
    </cfRule>
    <cfRule type="expression" dxfId="5231" priority="13154">
      <formula>LEFT($M40,7)="Exemplo"</formula>
    </cfRule>
    <cfRule type="expression" dxfId="5230" priority="13155">
      <formula>$N40+$O40&lt;1</formula>
    </cfRule>
    <cfRule type="expression" dxfId="5229" priority="13156">
      <formula>LEFT($M40,4)="Soma"</formula>
    </cfRule>
    <cfRule type="expression" dxfId="5228" priority="13157">
      <formula>LEFT($M40,7)="Exemplo"</formula>
    </cfRule>
    <cfRule type="expression" dxfId="5227" priority="13158">
      <formula>$N40+$O40&lt;1</formula>
    </cfRule>
    <cfRule type="expression" dxfId="5226" priority="13159">
      <formula>LEFT($M40,4)="Soma"</formula>
    </cfRule>
    <cfRule type="expression" dxfId="5225" priority="13160">
      <formula>LEFT($M40,7)="Exemplo"</formula>
    </cfRule>
    <cfRule type="expression" dxfId="5224" priority="12610">
      <formula>LEFT($M40,7)="Exemplo"</formula>
    </cfRule>
    <cfRule type="expression" dxfId="5223" priority="12612">
      <formula>LEFT($M40,4)="Soma"</formula>
    </cfRule>
    <cfRule type="expression" dxfId="5222" priority="12613">
      <formula>LEFT($M40,7)="Exemplo"</formula>
    </cfRule>
    <cfRule type="expression" dxfId="5221" priority="12614">
      <formula>$N40+$O40&lt;1</formula>
    </cfRule>
    <cfRule type="expression" dxfId="5220" priority="12615">
      <formula>LEFT($M40,4)="Soma"</formula>
    </cfRule>
    <cfRule type="expression" dxfId="5219" priority="12616">
      <formula>LEFT($M40,7)="Exemplo"</formula>
    </cfRule>
    <cfRule type="expression" dxfId="5218" priority="12617">
      <formula>$N40+$O40&lt;1</formula>
    </cfRule>
    <cfRule type="expression" dxfId="5217" priority="12618">
      <formula>LEFT($M40,4)="Soma"</formula>
    </cfRule>
    <cfRule type="expression" dxfId="5216" priority="12619">
      <formula>LEFT($M40,7)="Exemplo"</formula>
    </cfRule>
    <cfRule type="expression" dxfId="5215" priority="12621">
      <formula>LEFT($M40,4)="Soma"</formula>
    </cfRule>
  </conditionalFormatting>
  <conditionalFormatting sqref="M40:M41">
    <cfRule type="expression" dxfId="5214" priority="12312">
      <formula>$N40+$O40&lt;1</formula>
    </cfRule>
    <cfRule type="expression" dxfId="5213" priority="12318">
      <formula>$N40+$O40&lt;1</formula>
    </cfRule>
    <cfRule type="expression" dxfId="5212" priority="12324">
      <formula>$N40+$O40&lt;1</formula>
    </cfRule>
    <cfRule type="expression" dxfId="5211" priority="12333">
      <formula>$N40+$O40&lt;1</formula>
    </cfRule>
    <cfRule type="expression" dxfId="5210" priority="12345">
      <formula>$N40+$O40&lt;1</formula>
    </cfRule>
    <cfRule type="expression" dxfId="5209" priority="12360">
      <formula>$N40+$O40&lt;1</formula>
    </cfRule>
    <cfRule type="expression" dxfId="5208" priority="12483">
      <formula>$N40+$O40&lt;1</formula>
    </cfRule>
    <cfRule type="expression" dxfId="5207" priority="12372">
      <formula>$N40+$O40&lt;1</formula>
    </cfRule>
    <cfRule type="expression" dxfId="5206" priority="12944">
      <formula>$N40+$O40&lt;1</formula>
    </cfRule>
    <cfRule type="expression" dxfId="5205" priority="12620">
      <formula>$N40+$O40&lt;1</formula>
    </cfRule>
    <cfRule type="expression" dxfId="5204" priority="12607">
      <formula>$N40+$O40&lt;1</formula>
    </cfRule>
  </conditionalFormatting>
  <conditionalFormatting sqref="M41">
    <cfRule type="expression" dxfId="5203" priority="5379">
      <formula>LEFT($M41,7)="Exemplo"</formula>
    </cfRule>
    <cfRule type="expression" dxfId="5202" priority="5378">
      <formula>LEFT($M41,4)="Soma"</formula>
    </cfRule>
    <cfRule type="expression" dxfId="5201" priority="5377">
      <formula>$N41+$O41&lt;1</formula>
    </cfRule>
    <cfRule type="expression" dxfId="5200" priority="5376">
      <formula>LEFT($M41,7)="Exemplo"</formula>
    </cfRule>
    <cfRule type="expression" dxfId="5199" priority="5375">
      <formula>LEFT($M41,4)="Soma"</formula>
    </cfRule>
    <cfRule type="expression" dxfId="5198" priority="5374">
      <formula>$N41+$O41&lt;1</formula>
    </cfRule>
    <cfRule type="expression" dxfId="5197" priority="5373">
      <formula>LEFT($M41,7)="Exemplo"</formula>
    </cfRule>
    <cfRule type="expression" dxfId="5196" priority="5372">
      <formula>LEFT($M41,4)="Soma"</formula>
    </cfRule>
    <cfRule type="expression" dxfId="5195" priority="5371">
      <formula>$N41+$O41&lt;1</formula>
    </cfRule>
    <cfRule type="expression" dxfId="5194" priority="5370">
      <formula>LEFT($M41,7)="Exemplo"</formula>
    </cfRule>
    <cfRule type="expression" dxfId="5193" priority="5369">
      <formula>LEFT($M41,4)="Soma"</formula>
    </cfRule>
    <cfRule type="expression" dxfId="5192" priority="5368">
      <formula>$N41+$O41&lt;1</formula>
    </cfRule>
    <cfRule type="expression" dxfId="5191" priority="5367">
      <formula>LEFT($M41,7)="Exemplo"</formula>
    </cfRule>
    <cfRule type="expression" dxfId="5190" priority="5366">
      <formula>LEFT($M41,4)="Soma"</formula>
    </cfRule>
    <cfRule type="expression" dxfId="5189" priority="5365">
      <formula>$N41+$O41&lt;1</formula>
    </cfRule>
    <cfRule type="expression" dxfId="5188" priority="5364">
      <formula>LEFT($M41,7)="Exemplo"</formula>
    </cfRule>
    <cfRule type="expression" dxfId="5187" priority="5363">
      <formula>LEFT($M41,4)="Soma"</formula>
    </cfRule>
    <cfRule type="expression" dxfId="5186" priority="5362">
      <formula>$N41+$O41&lt;1</formula>
    </cfRule>
    <cfRule type="expression" dxfId="5185" priority="5361">
      <formula>LEFT($M41,7)="Exemplo"</formula>
    </cfRule>
    <cfRule type="expression" dxfId="5184" priority="5360">
      <formula>LEFT($M41,4)="Soma"</formula>
    </cfRule>
    <cfRule type="expression" dxfId="5183" priority="5359">
      <formula>$N41+$O41&lt;1</formula>
    </cfRule>
    <cfRule type="expression" dxfId="5182" priority="5358">
      <formula>LEFT($M41,7)="Exemplo"</formula>
    </cfRule>
    <cfRule type="expression" dxfId="5181" priority="5357">
      <formula>LEFT($M41,4)="Soma"</formula>
    </cfRule>
    <cfRule type="expression" dxfId="5180" priority="5356">
      <formula>$N41+$O41&lt;1</formula>
    </cfRule>
    <cfRule type="expression" dxfId="5179" priority="5355">
      <formula>LEFT($M41,7)="Exemplo"</formula>
    </cfRule>
    <cfRule type="expression" dxfId="5178" priority="5354">
      <formula>LEFT($M41,4)="Soma"</formula>
    </cfRule>
    <cfRule type="expression" dxfId="5177" priority="5353">
      <formula>$N41+$O41&lt;1</formula>
    </cfRule>
    <cfRule type="expression" dxfId="5176" priority="5352">
      <formula>LEFT($M41,7)="Exemplo"</formula>
    </cfRule>
    <cfRule type="expression" dxfId="5175" priority="5351">
      <formula>LEFT($M41,4)="Soma"</formula>
    </cfRule>
    <cfRule type="expression" dxfId="5174" priority="5350">
      <formula>$N41+$O41&lt;1</formula>
    </cfRule>
    <cfRule type="expression" dxfId="5173" priority="5349">
      <formula>LEFT($M41,7)="Exemplo"</formula>
    </cfRule>
    <cfRule type="expression" dxfId="5172" priority="5348">
      <formula>LEFT($M41,4)="Soma"</formula>
    </cfRule>
    <cfRule type="expression" dxfId="5171" priority="5347">
      <formula>$N41+$O41&lt;1</formula>
    </cfRule>
    <cfRule type="expression" dxfId="5170" priority="5346">
      <formula>LEFT($M41,7)="Exemplo"</formula>
    </cfRule>
    <cfRule type="expression" dxfId="5169" priority="5345">
      <formula>LEFT($M41,4)="Soma"</formula>
    </cfRule>
    <cfRule type="expression" dxfId="5168" priority="5344">
      <formula>$N41+$O41&lt;1</formula>
    </cfRule>
    <cfRule type="expression" dxfId="5167" priority="5343">
      <formula>LEFT($M41,7)="Exemplo"</formula>
    </cfRule>
    <cfRule type="expression" dxfId="5166" priority="5342">
      <formula>LEFT($M41,4)="Soma"</formula>
    </cfRule>
    <cfRule type="expression" dxfId="5165" priority="5341">
      <formula>$N41+$O41&lt;1</formula>
    </cfRule>
    <cfRule type="expression" dxfId="5164" priority="5340">
      <formula>LEFT($M41,7)="Exemplo"</formula>
    </cfRule>
    <cfRule type="expression" dxfId="5163" priority="5339">
      <formula>LEFT($M41,4)="Soma"</formula>
    </cfRule>
    <cfRule type="expression" dxfId="5162" priority="5338">
      <formula>$N41+$O41&lt;1</formula>
    </cfRule>
    <cfRule type="expression" dxfId="5161" priority="5337">
      <formula>LEFT($M41,7)="Exemplo"</formula>
    </cfRule>
    <cfRule type="expression" dxfId="5160" priority="5336">
      <formula>LEFT($M41,4)="Soma"</formula>
    </cfRule>
    <cfRule type="expression" dxfId="5159" priority="5335">
      <formula>$N41+$O41&lt;1</formula>
    </cfRule>
    <cfRule type="expression" dxfId="5158" priority="5334">
      <formula>LEFT($M41,7)="Exemplo"</formula>
    </cfRule>
    <cfRule type="expression" dxfId="5157" priority="5333">
      <formula>LEFT($M41,4)="Soma"</formula>
    </cfRule>
    <cfRule type="expression" dxfId="5156" priority="5332">
      <formula>$N41+$O41&lt;1</formula>
    </cfRule>
    <cfRule type="expression" dxfId="5155" priority="5331">
      <formula>LEFT($M41,7)="Exemplo"</formula>
    </cfRule>
    <cfRule type="expression" dxfId="5154" priority="5330">
      <formula>LEFT($M41,4)="Soma"</formula>
    </cfRule>
    <cfRule type="expression" dxfId="5153" priority="5329">
      <formula>$N41+$O41&lt;1</formula>
    </cfRule>
    <cfRule type="expression" dxfId="5152" priority="5328">
      <formula>LEFT($M41,7)="Exemplo"</formula>
    </cfRule>
    <cfRule type="expression" dxfId="5151" priority="5327">
      <formula>LEFT($M41,4)="Soma"</formula>
    </cfRule>
    <cfRule type="expression" dxfId="5150" priority="5326">
      <formula>$N41+$O41&lt;1</formula>
    </cfRule>
    <cfRule type="expression" dxfId="5149" priority="5325">
      <formula>LEFT($M41,7)="Exemplo"</formula>
    </cfRule>
    <cfRule type="expression" dxfId="5148" priority="5324">
      <formula>LEFT($M41,4)="Soma"</formula>
    </cfRule>
    <cfRule type="expression" dxfId="5147" priority="5323">
      <formula>$N41+$O41&lt;1</formula>
    </cfRule>
    <cfRule type="expression" dxfId="5146" priority="5322">
      <formula>LEFT($M41,7)="Exemplo"</formula>
    </cfRule>
    <cfRule type="expression" dxfId="5145" priority="5321">
      <formula>LEFT($M41,4)="Soma"</formula>
    </cfRule>
    <cfRule type="expression" dxfId="5144" priority="5320">
      <formula>$N41+$O41&lt;1</formula>
    </cfRule>
    <cfRule type="expression" dxfId="5143" priority="5319">
      <formula>LEFT($M41,7)="Exemplo"</formula>
    </cfRule>
    <cfRule type="expression" dxfId="5142" priority="5318">
      <formula>LEFT($M41,4)="Soma"</formula>
    </cfRule>
    <cfRule type="expression" dxfId="5141" priority="5317">
      <formula>$N41+$O41&lt;1</formula>
    </cfRule>
    <cfRule type="expression" dxfId="5140" priority="5316">
      <formula>LEFT($M41,7)="Exemplo"</formula>
    </cfRule>
    <cfRule type="expression" dxfId="5139" priority="5315">
      <formula>LEFT($M41,4)="Soma"</formula>
    </cfRule>
    <cfRule type="expression" dxfId="5138" priority="5314">
      <formula>$N41+$O41&lt;1</formula>
    </cfRule>
    <cfRule type="expression" dxfId="5137" priority="5313">
      <formula>LEFT($M41,7)="Exemplo"</formula>
    </cfRule>
    <cfRule type="expression" dxfId="5136" priority="5312">
      <formula>LEFT($M41,4)="Soma"</formula>
    </cfRule>
    <cfRule type="expression" dxfId="5135" priority="5311">
      <formula>$N41+$O41&lt;1</formula>
    </cfRule>
    <cfRule type="expression" dxfId="5134" priority="5310">
      <formula>LEFT($M41,7)="Exemplo"</formula>
    </cfRule>
    <cfRule type="expression" dxfId="5133" priority="5309">
      <formula>LEFT($M41,4)="Soma"</formula>
    </cfRule>
    <cfRule type="expression" dxfId="5132" priority="5308">
      <formula>$N41+$O41&lt;1</formula>
    </cfRule>
    <cfRule type="expression" dxfId="5131" priority="5307">
      <formula>LEFT($M41,7)="Exemplo"</formula>
    </cfRule>
    <cfRule type="expression" dxfId="5130" priority="5306">
      <formula>LEFT($M41,4)="Soma"</formula>
    </cfRule>
    <cfRule type="expression" dxfId="5129" priority="5305">
      <formula>$N41+$O41&lt;1</formula>
    </cfRule>
    <cfRule type="expression" dxfId="5128" priority="5304">
      <formula>LEFT($M41,7)="Exemplo"</formula>
    </cfRule>
    <cfRule type="expression" dxfId="5127" priority="5303">
      <formula>LEFT($M41,4)="Soma"</formula>
    </cfRule>
    <cfRule type="expression" dxfId="5126" priority="5302">
      <formula>$N41+$O41&lt;1</formula>
    </cfRule>
    <cfRule type="expression" dxfId="5125" priority="5301">
      <formula>LEFT($M41,7)="Exemplo"</formula>
    </cfRule>
    <cfRule type="expression" dxfId="5124" priority="5300">
      <formula>LEFT($M41,4)="Soma"</formula>
    </cfRule>
    <cfRule type="expression" dxfId="5123" priority="5299">
      <formula>$N41+$O41&lt;1</formula>
    </cfRule>
    <cfRule type="expression" dxfId="5122" priority="5298">
      <formula>LEFT($M41,7)="Exemplo"</formula>
    </cfRule>
    <cfRule type="expression" dxfId="5121" priority="4972">
      <formula>LEFT($M41,4)="Soma"</formula>
    </cfRule>
    <cfRule type="expression" dxfId="5120" priority="4971">
      <formula>$N41+$O41&lt;1</formula>
    </cfRule>
    <cfRule type="expression" dxfId="5119" priority="4970">
      <formula>LEFT($M41,7)="Exemplo"</formula>
    </cfRule>
    <cfRule type="expression" dxfId="5118" priority="4969">
      <formula>LEFT($M41,4)="Soma"</formula>
    </cfRule>
    <cfRule type="expression" dxfId="5117" priority="4968">
      <formula>$N41+$O41&lt;1</formula>
    </cfRule>
    <cfRule type="expression" dxfId="5116" priority="4967">
      <formula>LEFT($M41,7)="Exemplo"</formula>
    </cfRule>
    <cfRule type="expression" dxfId="5115" priority="4966">
      <formula>LEFT($M41,4)="Soma"</formula>
    </cfRule>
    <cfRule type="expression" dxfId="5114" priority="4965">
      <formula>$N41+$O41&lt;1</formula>
    </cfRule>
    <cfRule type="expression" dxfId="5113" priority="4964">
      <formula>LEFT($M41,7)="Exemplo"</formula>
    </cfRule>
    <cfRule type="expression" dxfId="5112" priority="4963">
      <formula>LEFT($M41,4)="Soma"</formula>
    </cfRule>
    <cfRule type="expression" dxfId="5111" priority="4962">
      <formula>$N41+$O41&lt;1</formula>
    </cfRule>
    <cfRule type="expression" dxfId="5110" priority="4961">
      <formula>LEFT($M41,7)="Exemplo"</formula>
    </cfRule>
    <cfRule type="expression" dxfId="5109" priority="4835">
      <formula>LEFT($M41,4)="Soma"</formula>
    </cfRule>
    <cfRule type="expression" dxfId="5108" priority="4834">
      <formula>$N41+$O41&lt;1</formula>
    </cfRule>
    <cfRule type="expression" dxfId="5107" priority="4833">
      <formula>LEFT($M41,7)="Exemplo"</formula>
    </cfRule>
    <cfRule type="expression" dxfId="5106" priority="4832">
      <formula>LEFT($M41,4)="Soma"</formula>
    </cfRule>
    <cfRule type="expression" dxfId="5105" priority="4831">
      <formula>$N41+$O41&lt;1</formula>
    </cfRule>
    <cfRule type="expression" dxfId="5104" priority="4830">
      <formula>LEFT($M41,7)="Exemplo"</formula>
    </cfRule>
    <cfRule type="expression" dxfId="5103" priority="4829">
      <formula>LEFT($M41,4)="Soma"</formula>
    </cfRule>
    <cfRule type="expression" dxfId="5102" priority="4828">
      <formula>$N41+$O41&lt;1</formula>
    </cfRule>
    <cfRule type="expression" dxfId="5101" priority="4827">
      <formula>LEFT($M41,7)="Exemplo"</formula>
    </cfRule>
    <cfRule type="expression" dxfId="5100" priority="4826">
      <formula>LEFT($M41,4)="Soma"</formula>
    </cfRule>
    <cfRule type="expression" dxfId="5099" priority="4825">
      <formula>$N41+$O41&lt;1</formula>
    </cfRule>
    <cfRule type="expression" dxfId="5098" priority="4824">
      <formula>LEFT($M41,7)="Exemplo"</formula>
    </cfRule>
    <cfRule type="expression" dxfId="5097" priority="4823">
      <formula>LEFT($M41,4)="Soma"</formula>
    </cfRule>
    <cfRule type="expression" dxfId="5096" priority="4822">
      <formula>$N41+$O41&lt;1</formula>
    </cfRule>
    <cfRule type="expression" dxfId="5095" priority="4821">
      <formula>LEFT($M41,7)="Exemplo"</formula>
    </cfRule>
    <cfRule type="expression" dxfId="5094" priority="4820">
      <formula>LEFT($M41,4)="Soma"</formula>
    </cfRule>
    <cfRule type="expression" dxfId="5093" priority="4819">
      <formula>$N41+$O41&lt;1</formula>
    </cfRule>
    <cfRule type="expression" dxfId="5092" priority="4818">
      <formula>LEFT($M41,7)="Exemplo"</formula>
    </cfRule>
    <cfRule type="expression" dxfId="5091" priority="4817">
      <formula>LEFT($M41,4)="Soma"</formula>
    </cfRule>
    <cfRule type="expression" dxfId="5090" priority="4816">
      <formula>$N41+$O41&lt;1</formula>
    </cfRule>
    <cfRule type="expression" dxfId="5089" priority="4815">
      <formula>LEFT($M41,7)="Exemplo"</formula>
    </cfRule>
    <cfRule type="expression" dxfId="5088" priority="4814">
      <formula>LEFT($M41,4)="Soma"</formula>
    </cfRule>
    <cfRule type="expression" dxfId="5087" priority="4813">
      <formula>$N41+$O41&lt;1</formula>
    </cfRule>
    <cfRule type="expression" dxfId="5086" priority="4812">
      <formula>LEFT($M41,7)="Exemplo"</formula>
    </cfRule>
    <cfRule type="expression" dxfId="5085" priority="4811">
      <formula>LEFT($M41,4)="Soma"</formula>
    </cfRule>
    <cfRule type="expression" dxfId="5084" priority="4810">
      <formula>$N41+$O41&lt;1</formula>
    </cfRule>
    <cfRule type="expression" dxfId="5083" priority="4809">
      <formula>LEFT($M41,7)="Exemplo"</formula>
    </cfRule>
    <cfRule type="expression" dxfId="5082" priority="4808">
      <formula>LEFT($M41,4)="Soma"</formula>
    </cfRule>
    <cfRule type="expression" dxfId="5081" priority="4807">
      <formula>$N41+$O41&lt;1</formula>
    </cfRule>
    <cfRule type="expression" dxfId="5080" priority="4806">
      <formula>LEFT($M41,7)="Exemplo"</formula>
    </cfRule>
    <cfRule type="expression" dxfId="5079" priority="4805">
      <formula>LEFT($M41,4)="Soma"</formula>
    </cfRule>
    <cfRule type="expression" dxfId="5078" priority="4804">
      <formula>$N41+$O41&lt;1</formula>
    </cfRule>
    <cfRule type="expression" dxfId="5077" priority="4803">
      <formula>LEFT($M41,7)="Exemplo"</formula>
    </cfRule>
    <cfRule type="expression" dxfId="5076" priority="4802">
      <formula>LEFT($M41,4)="Soma"</formula>
    </cfRule>
    <cfRule type="expression" dxfId="5075" priority="4801">
      <formula>$N41+$O41&lt;1</formula>
    </cfRule>
    <cfRule type="expression" dxfId="5074" priority="4800">
      <formula>LEFT($M41,7)="Exemplo"</formula>
    </cfRule>
    <cfRule type="expression" dxfId="5073" priority="4799">
      <formula>LEFT($M41,4)="Soma"</formula>
    </cfRule>
    <cfRule type="expression" dxfId="5072" priority="4798">
      <formula>$N41+$O41&lt;1</formula>
    </cfRule>
    <cfRule type="expression" dxfId="5071" priority="4797">
      <formula>LEFT($M41,7)="Exemplo"</formula>
    </cfRule>
    <cfRule type="expression" dxfId="5070" priority="4796">
      <formula>LEFT($M41,4)="Soma"</formula>
    </cfRule>
    <cfRule type="expression" dxfId="5069" priority="4795">
      <formula>$N41+$O41&lt;1</formula>
    </cfRule>
    <cfRule type="expression" dxfId="5068" priority="4794">
      <formula>LEFT($M41,7)="Exemplo"</formula>
    </cfRule>
    <cfRule type="expression" dxfId="5067" priority="4793">
      <formula>LEFT($M41,4)="Soma"</formula>
    </cfRule>
    <cfRule type="expression" dxfId="5066" priority="4792">
      <formula>$N41+$O41&lt;1</formula>
    </cfRule>
    <cfRule type="expression" dxfId="5065" priority="4791">
      <formula>LEFT($M41,7)="Exemplo"</formula>
    </cfRule>
    <cfRule type="expression" dxfId="5064" priority="4790">
      <formula>LEFT($M41,4)="Soma"</formula>
    </cfRule>
    <cfRule type="expression" dxfId="5063" priority="4789">
      <formula>$N41+$O41&lt;1</formula>
    </cfRule>
    <cfRule type="expression" dxfId="5062" priority="4788">
      <formula>LEFT($M41,7)="Exemplo"</formula>
    </cfRule>
    <cfRule type="expression" dxfId="5061" priority="4787">
      <formula>LEFT($M41,4)="Soma"</formula>
    </cfRule>
    <cfRule type="expression" dxfId="5060" priority="4786">
      <formula>$N41+$O41&lt;1</formula>
    </cfRule>
    <cfRule type="expression" dxfId="5059" priority="4785">
      <formula>LEFT($M41,7)="Exemplo"</formula>
    </cfRule>
    <cfRule type="expression" dxfId="5058" priority="4784">
      <formula>LEFT($M41,4)="Soma"</formula>
    </cfRule>
    <cfRule type="expression" dxfId="5057" priority="4783">
      <formula>$N41+$O41&lt;1</formula>
    </cfRule>
    <cfRule type="expression" dxfId="5056" priority="4782">
      <formula>LEFT($M41,7)="Exemplo"</formula>
    </cfRule>
    <cfRule type="expression" dxfId="5055" priority="4781">
      <formula>LEFT($M41,4)="Soma"</formula>
    </cfRule>
    <cfRule type="expression" dxfId="5054" priority="4780">
      <formula>$N41+$O41&lt;1</formula>
    </cfRule>
    <cfRule type="expression" dxfId="5053" priority="4779">
      <formula>LEFT($M41,7)="Exemplo"</formula>
    </cfRule>
    <cfRule type="expression" dxfId="5052" priority="4778">
      <formula>LEFT($M41,4)="Soma"</formula>
    </cfRule>
    <cfRule type="expression" dxfId="5051" priority="4777">
      <formula>$N41+$O41&lt;1</formula>
    </cfRule>
    <cfRule type="expression" dxfId="5050" priority="4776">
      <formula>LEFT($M41,7)="Exemplo"</formula>
    </cfRule>
    <cfRule type="expression" dxfId="5049" priority="4775">
      <formula>LEFT($M41,4)="Soma"</formula>
    </cfRule>
    <cfRule type="expression" dxfId="5048" priority="4774">
      <formula>$N41+$O41&lt;1</formula>
    </cfRule>
    <cfRule type="expression" dxfId="5047" priority="4773">
      <formula>LEFT($M41,7)="Exemplo"</formula>
    </cfRule>
    <cfRule type="expression" dxfId="5046" priority="4772">
      <formula>LEFT($M41,4)="Soma"</formula>
    </cfRule>
    <cfRule type="expression" dxfId="5045" priority="4771">
      <formula>$N41+$O41&lt;1</formula>
    </cfRule>
    <cfRule type="expression" dxfId="5044" priority="4770">
      <formula>LEFT($M41,7)="Exemplo"</formula>
    </cfRule>
    <cfRule type="expression" dxfId="5043" priority="4769">
      <formula>LEFT($M41,4)="Soma"</formula>
    </cfRule>
    <cfRule type="expression" dxfId="5042" priority="4768">
      <formula>$N41+$O41&lt;1</formula>
    </cfRule>
    <cfRule type="expression" dxfId="5041" priority="4767">
      <formula>LEFT($M41,7)="Exemplo"</formula>
    </cfRule>
    <cfRule type="expression" dxfId="5040" priority="4766">
      <formula>LEFT($M41,4)="Soma"</formula>
    </cfRule>
    <cfRule type="expression" dxfId="5039" priority="4765">
      <formula>$N41+$O41&lt;1</formula>
    </cfRule>
    <cfRule type="expression" dxfId="5038" priority="4764">
      <formula>LEFT($M41,7)="Exemplo"</formula>
    </cfRule>
    <cfRule type="expression" dxfId="5037" priority="4763">
      <formula>LEFT($M41,4)="Soma"</formula>
    </cfRule>
    <cfRule type="expression" dxfId="5036" priority="4762">
      <formula>$N41+$O41&lt;1</formula>
    </cfRule>
    <cfRule type="expression" dxfId="5035" priority="4761">
      <formula>LEFT($M41,7)="Exemplo"</formula>
    </cfRule>
    <cfRule type="expression" dxfId="5034" priority="4760">
      <formula>LEFT($M41,4)="Soma"</formula>
    </cfRule>
    <cfRule type="expression" dxfId="5033" priority="4759">
      <formula>$N41+$O41&lt;1</formula>
    </cfRule>
    <cfRule type="expression" dxfId="5032" priority="4758">
      <formula>LEFT($M41,7)="Exemplo"</formula>
    </cfRule>
    <cfRule type="expression" dxfId="5031" priority="4757">
      <formula>LEFT($M41,4)="Soma"</formula>
    </cfRule>
    <cfRule type="expression" dxfId="5030" priority="4756">
      <formula>$N41+$O41&lt;1</formula>
    </cfRule>
    <cfRule type="expression" dxfId="5029" priority="4755">
      <formula>LEFT($M41,7)="Exemplo"</formula>
    </cfRule>
    <cfRule type="expression" dxfId="5028" priority="4754">
      <formula>LEFT($M41,4)="Soma"</formula>
    </cfRule>
    <cfRule type="expression" dxfId="5027" priority="4753">
      <formula>$N41+$O41&lt;1</formula>
    </cfRule>
    <cfRule type="expression" dxfId="5026" priority="4752">
      <formula>LEFT($M41,7)="Exemplo"</formula>
    </cfRule>
    <cfRule type="expression" dxfId="5025" priority="4751">
      <formula>LEFT($M41,4)="Soma"</formula>
    </cfRule>
    <cfRule type="expression" dxfId="5024" priority="4750">
      <formula>$N41+$O41&lt;1</formula>
    </cfRule>
    <cfRule type="expression" dxfId="5023" priority="4749">
      <formula>LEFT($M41,7)="Exemplo"</formula>
    </cfRule>
    <cfRule type="expression" dxfId="5022" priority="4748">
      <formula>LEFT($M41,4)="Soma"</formula>
    </cfRule>
    <cfRule type="expression" dxfId="5021" priority="4747">
      <formula>$N41+$O41&lt;1</formula>
    </cfRule>
    <cfRule type="expression" dxfId="5020" priority="4746">
      <formula>LEFT($M41,7)="Exemplo"</formula>
    </cfRule>
    <cfRule type="expression" dxfId="5019" priority="4745">
      <formula>LEFT($M41,4)="Soma"</formula>
    </cfRule>
    <cfRule type="expression" dxfId="5018" priority="4744">
      <formula>$N41+$O41&lt;1</formula>
    </cfRule>
    <cfRule type="expression" dxfId="5017" priority="4743">
      <formula>LEFT($M41,7)="Exemplo"</formula>
    </cfRule>
    <cfRule type="expression" dxfId="5016" priority="4742">
      <formula>LEFT($M41,4)="Soma"</formula>
    </cfRule>
    <cfRule type="expression" dxfId="5015" priority="4741">
      <formula>$N41+$O41&lt;1</formula>
    </cfRule>
    <cfRule type="expression" dxfId="5014" priority="4740">
      <formula>LEFT($M41,7)="Exemplo"</formula>
    </cfRule>
    <cfRule type="expression" dxfId="5013" priority="4739">
      <formula>LEFT($M41,4)="Soma"</formula>
    </cfRule>
    <cfRule type="expression" dxfId="5012" priority="4738">
      <formula>$N41+$O41&lt;1</formula>
    </cfRule>
    <cfRule type="expression" dxfId="5011" priority="4737">
      <formula>LEFT($M41,7)="Exemplo"</formula>
    </cfRule>
    <cfRule type="expression" dxfId="5010" priority="4736">
      <formula>LEFT($M41,4)="Soma"</formula>
    </cfRule>
    <cfRule type="expression" dxfId="5009" priority="4735">
      <formula>$N41+$O41&lt;1</formula>
    </cfRule>
    <cfRule type="expression" dxfId="5008" priority="4734">
      <formula>LEFT($M41,7)="Exemplo"</formula>
    </cfRule>
    <cfRule type="expression" dxfId="5007" priority="4733">
      <formula>LEFT($M41,4)="Soma"</formula>
    </cfRule>
    <cfRule type="expression" dxfId="5006" priority="4732">
      <formula>$N41+$O41&lt;1</formula>
    </cfRule>
    <cfRule type="expression" dxfId="5005" priority="4731">
      <formula>LEFT($M41,7)="Exemplo"</formula>
    </cfRule>
    <cfRule type="expression" dxfId="5004" priority="4730">
      <formula>LEFT($M41,4)="Soma"</formula>
    </cfRule>
    <cfRule type="expression" dxfId="5003" priority="4729">
      <formula>$N41+$O41&lt;1</formula>
    </cfRule>
    <cfRule type="expression" dxfId="5002" priority="4728">
      <formula>LEFT($M41,7)="Exemplo"</formula>
    </cfRule>
    <cfRule type="expression" dxfId="5001" priority="4712">
      <formula>LEFT($M41,4)="Soma"</formula>
    </cfRule>
    <cfRule type="expression" dxfId="5000" priority="4711">
      <formula>$N41+$O41&lt;1</formula>
    </cfRule>
    <cfRule type="expression" dxfId="4999" priority="4710">
      <formula>LEFT($M41,7)="Exemplo"</formula>
    </cfRule>
    <cfRule type="expression" dxfId="4998" priority="4709">
      <formula>LEFT($M41,4)="Soma"</formula>
    </cfRule>
    <cfRule type="expression" dxfId="4997" priority="4708">
      <formula>$N41+$O41&lt;1</formula>
    </cfRule>
    <cfRule type="expression" dxfId="4996" priority="4707">
      <formula>LEFT($M41,7)="Exemplo"</formula>
    </cfRule>
    <cfRule type="expression" dxfId="4995" priority="4706">
      <formula>LEFT($M41,4)="Soma"</formula>
    </cfRule>
    <cfRule type="expression" dxfId="4994" priority="4705">
      <formula>$N41+$O41&lt;1</formula>
    </cfRule>
    <cfRule type="expression" dxfId="4993" priority="4704">
      <formula>LEFT($M41,7)="Exemplo"</formula>
    </cfRule>
    <cfRule type="expression" dxfId="4992" priority="4703">
      <formula>LEFT($M41,4)="Soma"</formula>
    </cfRule>
    <cfRule type="expression" dxfId="4991" priority="4702">
      <formula>$N41+$O41&lt;1</formula>
    </cfRule>
    <cfRule type="expression" dxfId="4990" priority="4701">
      <formula>LEFT($M41,7)="Exemplo"</formula>
    </cfRule>
    <cfRule type="expression" dxfId="4989" priority="4700">
      <formula>LEFT($M41,4)="Soma"</formula>
    </cfRule>
    <cfRule type="expression" dxfId="4988" priority="4699">
      <formula>$N41+$O41&lt;1</formula>
    </cfRule>
    <cfRule type="expression" dxfId="4987" priority="4698">
      <formula>LEFT($M41,7)="Exemplo"</formula>
    </cfRule>
    <cfRule type="expression" dxfId="4986" priority="4694">
      <formula>LEFT($M41,4)="Soma"</formula>
    </cfRule>
    <cfRule type="expression" dxfId="4985" priority="4693">
      <formula>$N41+$O41&lt;1</formula>
    </cfRule>
    <cfRule type="expression" dxfId="4984" priority="4692">
      <formula>LEFT($M41,7)="Exemplo"</formula>
    </cfRule>
    <cfRule type="expression" dxfId="4983" priority="4691">
      <formula>LEFT($M41,4)="Soma"</formula>
    </cfRule>
    <cfRule type="expression" dxfId="4982" priority="4690">
      <formula>$N41+$O41&lt;1</formula>
    </cfRule>
    <cfRule type="expression" dxfId="4981" priority="4689">
      <formula>LEFT($M41,7)="Exemplo"</formula>
    </cfRule>
    <cfRule type="expression" dxfId="4980" priority="4688">
      <formula>LEFT($M41,4)="Soma"</formula>
    </cfRule>
    <cfRule type="expression" dxfId="4979" priority="4687">
      <formula>$N41+$O41&lt;1</formula>
    </cfRule>
    <cfRule type="expression" dxfId="4978" priority="4686">
      <formula>LEFT($M41,7)="Exemplo"</formula>
    </cfRule>
    <cfRule type="expression" dxfId="4977" priority="4682">
      <formula>LEFT($M41,4)="Soma"</formula>
    </cfRule>
    <cfRule type="expression" dxfId="4976" priority="4681">
      <formula>$N41+$O41&lt;1</formula>
    </cfRule>
    <cfRule type="expression" dxfId="4975" priority="4680">
      <formula>LEFT($M41,7)="Exemplo"</formula>
    </cfRule>
    <cfRule type="expression" dxfId="4974" priority="4679">
      <formula>LEFT($M41,4)="Soma"</formula>
    </cfRule>
    <cfRule type="expression" dxfId="4973" priority="4678">
      <formula>$N41+$O41&lt;1</formula>
    </cfRule>
    <cfRule type="expression" dxfId="4972" priority="4677">
      <formula>LEFT($M41,7)="Exemplo"</formula>
    </cfRule>
    <cfRule type="expression" dxfId="4971" priority="4673">
      <formula>LEFT($M41,4)="Soma"</formula>
    </cfRule>
    <cfRule type="expression" dxfId="4970" priority="4672">
      <formula>$N41+$O41&lt;1</formula>
    </cfRule>
    <cfRule type="expression" dxfId="4969" priority="4671">
      <formula>LEFT($M41,7)="Exemplo"</formula>
    </cfRule>
    <cfRule type="expression" dxfId="4968" priority="4664">
      <formula>LEFT($M41,4)="Soma"</formula>
    </cfRule>
    <cfRule type="expression" dxfId="4967" priority="4663">
      <formula>$N41+$O41&lt;1</formula>
    </cfRule>
    <cfRule type="expression" dxfId="4966" priority="4662">
      <formula>LEFT($M41,7)="Exemplo"</formula>
    </cfRule>
    <cfRule type="expression" dxfId="4965" priority="4660">
      <formula>LEFT($M41,4)="Soma"</formula>
    </cfRule>
    <cfRule type="expression" dxfId="4964" priority="4659">
      <formula>$N41+$O41&lt;1</formula>
    </cfRule>
    <cfRule type="expression" dxfId="4963" priority="4658">
      <formula>LEFT($M41,7)="Exemplo"</formula>
    </cfRule>
    <cfRule type="expression" dxfId="4962" priority="4657">
      <formula>LEFT($M41,4)="Soma"</formula>
    </cfRule>
    <cfRule type="expression" dxfId="4961" priority="4656">
      <formula>$N41+$O41&lt;1</formula>
    </cfRule>
    <cfRule type="expression" dxfId="4960" priority="4655">
      <formula>LEFT($M41,7)="Exemplo"</formula>
    </cfRule>
    <cfRule type="expression" dxfId="4959" priority="4654">
      <formula>LEFT($M41,4)="Soma"</formula>
    </cfRule>
    <cfRule type="expression" dxfId="4958" priority="4653">
      <formula>$N41+$O41&lt;1</formula>
    </cfRule>
    <cfRule type="expression" dxfId="4957" priority="4652">
      <formula>LEFT($M41,7)="Exemplo"</formula>
    </cfRule>
    <cfRule type="expression" dxfId="4956" priority="4651">
      <formula>LEFT($M41,4)="Soma"</formula>
    </cfRule>
    <cfRule type="expression" dxfId="4955" priority="4650">
      <formula>$N41+$O41&lt;1</formula>
    </cfRule>
    <cfRule type="expression" dxfId="4954" priority="4649">
      <formula>LEFT($M41,7)="Exemplo"</formula>
    </cfRule>
    <cfRule type="expression" dxfId="4953" priority="4648">
      <formula>LEFT($M41,4)="Soma"</formula>
    </cfRule>
    <cfRule type="expression" dxfId="4952" priority="4647">
      <formula>$N41+$O41&lt;1</formula>
    </cfRule>
    <cfRule type="expression" dxfId="4951" priority="4646">
      <formula>LEFT($M41,7)="Exemplo"</formula>
    </cfRule>
    <cfRule type="expression" dxfId="4950" priority="4645">
      <formula>LEFT($M41,4)="Soma"</formula>
    </cfRule>
    <cfRule type="expression" dxfId="4949" priority="4644">
      <formula>$N41+$O41&lt;1</formula>
    </cfRule>
    <cfRule type="expression" dxfId="4948" priority="4643">
      <formula>LEFT($M41,7)="Exemplo"</formula>
    </cfRule>
    <cfRule type="expression" dxfId="4947" priority="4642">
      <formula>LEFT($M41,4)="Soma"</formula>
    </cfRule>
    <cfRule type="expression" dxfId="4946" priority="4641">
      <formula>$N41+$O41&lt;1</formula>
    </cfRule>
    <cfRule type="expression" dxfId="4945" priority="4640">
      <formula>LEFT($M41,7)="Exemplo"</formula>
    </cfRule>
    <cfRule type="expression" dxfId="4944" priority="4639">
      <formula>LEFT($M41,4)="Soma"</formula>
    </cfRule>
    <cfRule type="expression" dxfId="4943" priority="4638">
      <formula>$N41+$O41&lt;1</formula>
    </cfRule>
    <cfRule type="expression" dxfId="4942" priority="4637">
      <formula>LEFT($M41,7)="Exemplo"</formula>
    </cfRule>
    <cfRule type="expression" dxfId="4941" priority="4629">
      <formula>LEFT($M41,4)="Soma"</formula>
    </cfRule>
    <cfRule type="expression" dxfId="4940" priority="4628">
      <formula>$N41+$O41&lt;1</formula>
    </cfRule>
    <cfRule type="expression" dxfId="4939" priority="4627">
      <formula>LEFT($M41,7)="Exemplo"</formula>
    </cfRule>
    <cfRule type="expression" dxfId="4938" priority="4623">
      <formula>LEFT($M41,4)="Soma"</formula>
    </cfRule>
    <cfRule type="expression" dxfId="4937" priority="4622">
      <formula>$N41+$O41&lt;1</formula>
    </cfRule>
    <cfRule type="expression" dxfId="4936" priority="4621">
      <formula>LEFT($M41,7)="Exemplo"</formula>
    </cfRule>
    <cfRule type="expression" dxfId="4935" priority="4620">
      <formula>LEFT($M41,4)="Soma"</formula>
    </cfRule>
    <cfRule type="expression" dxfId="4934" priority="4619">
      <formula>$N41+$O41&lt;1</formula>
    </cfRule>
    <cfRule type="expression" dxfId="4933" priority="4618">
      <formula>LEFT($M41,7)="Exemplo"</formula>
    </cfRule>
    <cfRule type="expression" dxfId="4932" priority="4617">
      <formula>LEFT($M41,4)="Soma"</formula>
    </cfRule>
    <cfRule type="expression" dxfId="4931" priority="4616">
      <formula>$N41+$O41&lt;1</formula>
    </cfRule>
    <cfRule type="expression" dxfId="4930" priority="4615">
      <formula>LEFT($M41,7)="Exemplo"</formula>
    </cfRule>
    <cfRule type="expression" dxfId="4929" priority="4614">
      <formula>LEFT($M41,4)="Soma"</formula>
    </cfRule>
    <cfRule type="expression" dxfId="4928" priority="4613">
      <formula>$N41+$O41&lt;1</formula>
    </cfRule>
    <cfRule type="expression" dxfId="4927" priority="4612">
      <formula>LEFT($M41,7)="Exemplo"</formula>
    </cfRule>
    <cfRule type="expression" dxfId="4926" priority="4611">
      <formula>LEFT($M41,4)="Soma"</formula>
    </cfRule>
    <cfRule type="expression" dxfId="4925" priority="4610">
      <formula>$N41+$O41&lt;1</formula>
    </cfRule>
    <cfRule type="expression" dxfId="4924" priority="4609">
      <formula>LEFT($M41,7)="Exemplo"</formula>
    </cfRule>
    <cfRule type="expression" dxfId="4923" priority="4608">
      <formula>LEFT($M41,4)="Soma"</formula>
    </cfRule>
    <cfRule type="expression" dxfId="4922" priority="4607">
      <formula>$N41+$O41&lt;1</formula>
    </cfRule>
    <cfRule type="expression" dxfId="4921" priority="4606">
      <formula>LEFT($M41,7)="Exemplo"</formula>
    </cfRule>
    <cfRule type="expression" dxfId="4920" priority="4605">
      <formula>LEFT($M41,4)="Soma"</formula>
    </cfRule>
    <cfRule type="expression" dxfId="4919" priority="4604">
      <formula>$N41+$O41&lt;1</formula>
    </cfRule>
    <cfRule type="expression" dxfId="4918" priority="4603">
      <formula>LEFT($M41,7)="Exemplo"</formula>
    </cfRule>
    <cfRule type="expression" dxfId="4917" priority="4602">
      <formula>LEFT($M41,4)="Soma"</formula>
    </cfRule>
    <cfRule type="expression" dxfId="4916" priority="4601">
      <formula>$N41+$O41&lt;1</formula>
    </cfRule>
    <cfRule type="expression" dxfId="4915" priority="4600">
      <formula>LEFT($M41,7)="Exemplo"</formula>
    </cfRule>
    <cfRule type="expression" dxfId="4914" priority="4599">
      <formula>LEFT($M41,4)="Soma"</formula>
    </cfRule>
    <cfRule type="expression" dxfId="4913" priority="4598">
      <formula>$N41+$O41&lt;1</formula>
    </cfRule>
    <cfRule type="expression" dxfId="4912" priority="4597">
      <formula>LEFT($M41,7)="Exemplo"</formula>
    </cfRule>
    <cfRule type="expression" dxfId="4911" priority="4596">
      <formula>LEFT($M41,4)="Soma"</formula>
    </cfRule>
    <cfRule type="expression" dxfId="4910" priority="4595">
      <formula>$N41+$O41&lt;1</formula>
    </cfRule>
    <cfRule type="expression" dxfId="4909" priority="4594">
      <formula>LEFT($M41,7)="Exemplo"</formula>
    </cfRule>
    <cfRule type="expression" dxfId="4908" priority="4593">
      <formula>LEFT($M41,4)="Soma"</formula>
    </cfRule>
    <cfRule type="expression" dxfId="4907" priority="4592">
      <formula>$N41+$O41&lt;1</formula>
    </cfRule>
    <cfRule type="expression" dxfId="4906" priority="4591">
      <formula>LEFT($M41,7)="Exemplo"</formula>
    </cfRule>
    <cfRule type="expression" dxfId="4905" priority="4590">
      <formula>LEFT($M41,4)="Soma"</formula>
    </cfRule>
    <cfRule type="expression" dxfId="4904" priority="4589">
      <formula>$N41+$O41&lt;1</formula>
    </cfRule>
    <cfRule type="expression" dxfId="4903" priority="4588">
      <formula>LEFT($M41,7)="Exemplo"</formula>
    </cfRule>
    <cfRule type="expression" dxfId="4902" priority="4586">
      <formula>LEFT($M41,4)="Soma"</formula>
    </cfRule>
    <cfRule type="expression" dxfId="4901" priority="4585">
      <formula>$N41+$O41&lt;1</formula>
    </cfRule>
    <cfRule type="expression" dxfId="4900" priority="4584">
      <formula>LEFT($M41,7)="Exemplo"</formula>
    </cfRule>
    <cfRule type="expression" dxfId="4899" priority="4583">
      <formula>LEFT($M41,4)="Soma"</formula>
    </cfRule>
    <cfRule type="expression" dxfId="4898" priority="4582">
      <formula>$N41+$O41&lt;1</formula>
    </cfRule>
    <cfRule type="expression" dxfId="4897" priority="4581">
      <formula>LEFT($M41,7)="Exemplo"</formula>
    </cfRule>
    <cfRule type="expression" dxfId="4896" priority="4580">
      <formula>LEFT($M41,4)="Soma"</formula>
    </cfRule>
    <cfRule type="expression" dxfId="4895" priority="4579">
      <formula>$N41+$O41&lt;1</formula>
    </cfRule>
    <cfRule type="expression" dxfId="4894" priority="4578">
      <formula>LEFT($M41,7)="Exemplo"</formula>
    </cfRule>
    <cfRule type="expression" dxfId="4893" priority="4577">
      <formula>LEFT($M41,4)="Soma"</formula>
    </cfRule>
    <cfRule type="expression" dxfId="4892" priority="4576">
      <formula>$N41+$O41&lt;1</formula>
    </cfRule>
    <cfRule type="expression" dxfId="4891" priority="4575">
      <formula>LEFT($M41,7)="Exemplo"</formula>
    </cfRule>
    <cfRule type="expression" dxfId="4890" priority="4574">
      <formula>LEFT($M41,4)="Soma"</formula>
    </cfRule>
    <cfRule type="expression" dxfId="4889" priority="4573">
      <formula>$N41+$O41&lt;1</formula>
    </cfRule>
    <cfRule type="expression" dxfId="4888" priority="4572">
      <formula>LEFT($M41,7)="Exemplo"</formula>
    </cfRule>
    <cfRule type="expression" dxfId="4887" priority="4571">
      <formula>LEFT($M41,4)="Soma"</formula>
    </cfRule>
    <cfRule type="expression" dxfId="4886" priority="4570">
      <formula>$N41+$O41&lt;1</formula>
    </cfRule>
    <cfRule type="expression" dxfId="4885" priority="4569">
      <formula>LEFT($M41,7)="Exemplo"</formula>
    </cfRule>
    <cfRule type="expression" dxfId="4884" priority="4568">
      <formula>LEFT($M41,4)="Soma"</formula>
    </cfRule>
    <cfRule type="expression" dxfId="4883" priority="4567">
      <formula>$N41+$O41&lt;1</formula>
    </cfRule>
    <cfRule type="expression" dxfId="4882" priority="4566">
      <formula>LEFT($M41,7)="Exemplo"</formula>
    </cfRule>
    <cfRule type="expression" dxfId="4881" priority="4565">
      <formula>LEFT($M41,4)="Soma"</formula>
    </cfRule>
    <cfRule type="expression" dxfId="4880" priority="4564">
      <formula>$N41+$O41&lt;1</formula>
    </cfRule>
    <cfRule type="expression" dxfId="4879" priority="4563">
      <formula>LEFT($M41,7)="Exemplo"</formula>
    </cfRule>
    <cfRule type="expression" dxfId="4878" priority="4562">
      <formula>LEFT($M41,4)="Soma"</formula>
    </cfRule>
    <cfRule type="expression" dxfId="4877" priority="4561">
      <formula>$N41+$O41&lt;1</formula>
    </cfRule>
    <cfRule type="expression" dxfId="4876" priority="4560">
      <formula>LEFT($M41,7)="Exemplo"</formula>
    </cfRule>
    <cfRule type="expression" dxfId="4875" priority="4559">
      <formula>LEFT($M41,4)="Soma"</formula>
    </cfRule>
    <cfRule type="expression" dxfId="4874" priority="4558">
      <formula>$N41+$O41&lt;1</formula>
    </cfRule>
    <cfRule type="expression" dxfId="4873" priority="4557">
      <formula>LEFT($M41,7)="Exemplo"</formula>
    </cfRule>
    <cfRule type="expression" dxfId="4872" priority="4556">
      <formula>LEFT($M41,4)="Soma"</formula>
    </cfRule>
    <cfRule type="expression" dxfId="4871" priority="4555">
      <formula>$N41+$O41&lt;1</formula>
    </cfRule>
    <cfRule type="expression" dxfId="4870" priority="4554">
      <formula>LEFT($M41,7)="Exemplo"</formula>
    </cfRule>
    <cfRule type="expression" dxfId="4869" priority="4553">
      <formula>LEFT($M41,4)="Soma"</formula>
    </cfRule>
    <cfRule type="expression" dxfId="4868" priority="4552">
      <formula>$N41+$O41&lt;1</formula>
    </cfRule>
    <cfRule type="expression" dxfId="4867" priority="4551">
      <formula>LEFT($M41,7)="Exemplo"</formula>
    </cfRule>
    <cfRule type="expression" dxfId="4866" priority="4550">
      <formula>LEFT($M41,4)="Soma"</formula>
    </cfRule>
    <cfRule type="expression" dxfId="4865" priority="4549">
      <formula>$N41+$O41&lt;1</formula>
    </cfRule>
    <cfRule type="expression" dxfId="4864" priority="4548">
      <formula>LEFT($M41,7)="Exemplo"</formula>
    </cfRule>
    <cfRule type="expression" dxfId="4863" priority="4547">
      <formula>LEFT($M41,4)="Soma"</formula>
    </cfRule>
    <cfRule type="expression" dxfId="4862" priority="4546">
      <formula>$N41+$O41&lt;1</formula>
    </cfRule>
    <cfRule type="expression" dxfId="4861" priority="4545">
      <formula>LEFT($M41,7)="Exemplo"</formula>
    </cfRule>
    <cfRule type="expression" dxfId="4860" priority="4544">
      <formula>LEFT($M41,4)="Soma"</formula>
    </cfRule>
    <cfRule type="expression" dxfId="4859" priority="4543">
      <formula>$N41+$O41&lt;1</formula>
    </cfRule>
    <cfRule type="expression" dxfId="4858" priority="4542">
      <formula>LEFT($M41,7)="Exemplo"</formula>
    </cfRule>
    <cfRule type="expression" dxfId="4857" priority="4515">
      <formula>LEFT($M41,4)="Soma"</formula>
    </cfRule>
    <cfRule type="expression" dxfId="4856" priority="4514">
      <formula>$N41+$O41&lt;1</formula>
    </cfRule>
    <cfRule type="expression" dxfId="4855" priority="4513">
      <formula>LEFT($M41,7)="Exemplo"</formula>
    </cfRule>
    <cfRule type="expression" dxfId="4854" priority="4512">
      <formula>LEFT($M41,4)="Soma"</formula>
    </cfRule>
    <cfRule type="expression" dxfId="4853" priority="4511">
      <formula>$N41+$O41&lt;1</formula>
    </cfRule>
    <cfRule type="expression" dxfId="4852" priority="4510">
      <formula>LEFT($M41,7)="Exemplo"</formula>
    </cfRule>
    <cfRule type="expression" dxfId="4851" priority="4509">
      <formula>LEFT($M41,4)="Soma"</formula>
    </cfRule>
    <cfRule type="expression" dxfId="4850" priority="4508">
      <formula>$N41+$O41&lt;1</formula>
    </cfRule>
    <cfRule type="expression" dxfId="4849" priority="4507">
      <formula>LEFT($M41,7)="Exemplo"</formula>
    </cfRule>
    <cfRule type="expression" dxfId="4848" priority="4506">
      <formula>LEFT($M41,4)="Soma"</formula>
    </cfRule>
    <cfRule type="expression" dxfId="4847" priority="4505">
      <formula>$N41+$O41&lt;1</formula>
    </cfRule>
    <cfRule type="expression" dxfId="4846" priority="4504">
      <formula>LEFT($M41,7)="Exemplo"</formula>
    </cfRule>
    <cfRule type="expression" dxfId="4845" priority="4488">
      <formula>LEFT($M41,4)="Soma"</formula>
    </cfRule>
    <cfRule type="expression" dxfId="4844" priority="4487">
      <formula>$N41+$O41&lt;1</formula>
    </cfRule>
    <cfRule type="expression" dxfId="4843" priority="4486">
      <formula>LEFT($M41,7)="Exemplo"</formula>
    </cfRule>
    <cfRule type="expression" dxfId="4842" priority="4485">
      <formula>LEFT($M41,4)="Soma"</formula>
    </cfRule>
    <cfRule type="expression" dxfId="4841" priority="4484">
      <formula>$N41+$O41&lt;1</formula>
    </cfRule>
    <cfRule type="expression" dxfId="4840" priority="4483">
      <formula>LEFT($M41,7)="Exemplo"</formula>
    </cfRule>
    <cfRule type="expression" dxfId="4839" priority="4482">
      <formula>LEFT($M41,4)="Soma"</formula>
    </cfRule>
    <cfRule type="expression" dxfId="4838" priority="4481">
      <formula>$N41+$O41&lt;1</formula>
    </cfRule>
    <cfRule type="expression" dxfId="4837" priority="4480">
      <formula>LEFT($M41,7)="Exemplo"</formula>
    </cfRule>
    <cfRule type="expression" dxfId="4836" priority="4479">
      <formula>LEFT($M41,4)="Soma"</formula>
    </cfRule>
    <cfRule type="expression" dxfId="4835" priority="4478">
      <formula>$N41+$O41&lt;1</formula>
    </cfRule>
    <cfRule type="expression" dxfId="4834" priority="4477">
      <formula>LEFT($M41,7)="Exemplo"</formula>
    </cfRule>
    <cfRule type="expression" dxfId="4833" priority="4476">
      <formula>LEFT($M41,4)="Soma"</formula>
    </cfRule>
    <cfRule type="expression" dxfId="4832" priority="4475">
      <formula>$N41+$O41&lt;1</formula>
    </cfRule>
    <cfRule type="expression" dxfId="4831" priority="4474">
      <formula>LEFT($M41,7)="Exemplo"</formula>
    </cfRule>
    <cfRule type="expression" dxfId="4830" priority="3118">
      <formula>LEFT($M41,4)="Soma"</formula>
    </cfRule>
    <cfRule type="expression" dxfId="4829" priority="3117">
      <formula>$N41+$O41&lt;1</formula>
    </cfRule>
    <cfRule type="expression" dxfId="4828" priority="3116">
      <formula>LEFT($M41,7)="Exemplo"</formula>
    </cfRule>
    <cfRule type="expression" dxfId="4827" priority="3115">
      <formula>LEFT($M41,4)="Soma"</formula>
    </cfRule>
    <cfRule type="expression" dxfId="4826" priority="3114">
      <formula>$N41+$O41&lt;1</formula>
    </cfRule>
    <cfRule type="expression" dxfId="4825" priority="3113">
      <formula>LEFT($M41,7)="Exemplo"</formula>
    </cfRule>
    <cfRule type="expression" dxfId="4824" priority="3112">
      <formula>LEFT($M41,4)="Soma"</formula>
    </cfRule>
    <cfRule type="expression" dxfId="4823" priority="3111">
      <formula>$N41+$O41&lt;1</formula>
    </cfRule>
    <cfRule type="expression" dxfId="4822" priority="3110">
      <formula>LEFT($M41,7)="Exemplo"</formula>
    </cfRule>
    <cfRule type="expression" dxfId="4821" priority="3109">
      <formula>LEFT($M41,4)="Soma"</formula>
    </cfRule>
    <cfRule type="expression" dxfId="4820" priority="3108">
      <formula>$N41+$O41&lt;1</formula>
    </cfRule>
    <cfRule type="expression" dxfId="4819" priority="3107">
      <formula>LEFT($M41,7)="Exemplo"</formula>
    </cfRule>
    <cfRule type="expression" dxfId="4818" priority="3106">
      <formula>LEFT($M41,4)="Soma"</formula>
    </cfRule>
    <cfRule type="expression" dxfId="4817" priority="3105">
      <formula>$N41+$O41&lt;1</formula>
    </cfRule>
    <cfRule type="expression" dxfId="4816" priority="3104">
      <formula>LEFT($M41,7)="Exemplo"</formula>
    </cfRule>
    <cfRule type="expression" dxfId="4815" priority="3103">
      <formula>LEFT($M41,4)="Soma"</formula>
    </cfRule>
    <cfRule type="expression" dxfId="4814" priority="3102">
      <formula>$N41+$O41&lt;1</formula>
    </cfRule>
    <cfRule type="expression" dxfId="4813" priority="3101">
      <formula>LEFT($M41,7)="Exemplo"</formula>
    </cfRule>
    <cfRule type="expression" dxfId="4812" priority="3100">
      <formula>LEFT($M41,4)="Soma"</formula>
    </cfRule>
    <cfRule type="expression" dxfId="4811" priority="3099">
      <formula>$N41+$O41&lt;1</formula>
    </cfRule>
    <cfRule type="expression" dxfId="4810" priority="3098">
      <formula>LEFT($M41,7)="Exemplo"</formula>
    </cfRule>
    <cfRule type="expression" dxfId="4809" priority="3097">
      <formula>LEFT($M41,4)="Soma"</formula>
    </cfRule>
    <cfRule type="expression" dxfId="4808" priority="3096">
      <formula>$N41+$O41&lt;1</formula>
    </cfRule>
    <cfRule type="expression" dxfId="4807" priority="3095">
      <formula>LEFT($M41,7)="Exemplo"</formula>
    </cfRule>
    <cfRule type="expression" dxfId="4806" priority="3087">
      <formula>LEFT($M41,4)="Soma"</formula>
    </cfRule>
    <cfRule type="expression" dxfId="4805" priority="3086">
      <formula>$N41+$O41&lt;1</formula>
    </cfRule>
    <cfRule type="expression" dxfId="4804" priority="3085">
      <formula>LEFT($M41,7)="Exemplo"</formula>
    </cfRule>
    <cfRule type="expression" dxfId="4803" priority="3081">
      <formula>LEFT($M41,4)="Soma"</formula>
    </cfRule>
    <cfRule type="expression" dxfId="4802" priority="3080">
      <formula>$N41+$O41&lt;1</formula>
    </cfRule>
    <cfRule type="expression" dxfId="4801" priority="3079">
      <formula>LEFT($M41,7)="Exemplo"</formula>
    </cfRule>
    <cfRule type="expression" dxfId="4800" priority="3078">
      <formula>LEFT($M41,4)="Soma"</formula>
    </cfRule>
    <cfRule type="expression" dxfId="4799" priority="3077">
      <formula>$N41+$O41&lt;1</formula>
    </cfRule>
    <cfRule type="expression" dxfId="4798" priority="3076">
      <formula>LEFT($M41,7)="Exemplo"</formula>
    </cfRule>
    <cfRule type="expression" dxfId="4797" priority="3075">
      <formula>LEFT($M41,4)="Soma"</formula>
    </cfRule>
    <cfRule type="expression" dxfId="4796" priority="3074">
      <formula>$N41+$O41&lt;1</formula>
    </cfRule>
    <cfRule type="expression" dxfId="4795" priority="3073">
      <formula>LEFT($M41,7)="Exemplo"</formula>
    </cfRule>
    <cfRule type="expression" dxfId="4794" priority="3072">
      <formula>LEFT($M41,4)="Soma"</formula>
    </cfRule>
    <cfRule type="expression" dxfId="4793" priority="3071">
      <formula>$N41+$O41&lt;1</formula>
    </cfRule>
    <cfRule type="expression" dxfId="4792" priority="3070">
      <formula>LEFT($M41,7)="Exemplo"</formula>
    </cfRule>
    <cfRule type="expression" dxfId="4791" priority="3069">
      <formula>LEFT($M41,4)="Soma"</formula>
    </cfRule>
    <cfRule type="expression" dxfId="4790" priority="3068">
      <formula>$N41+$O41&lt;1</formula>
    </cfRule>
    <cfRule type="expression" dxfId="4789" priority="3067">
      <formula>LEFT($M41,7)="Exemplo"</formula>
    </cfRule>
    <cfRule type="expression" dxfId="4788" priority="3066">
      <formula>LEFT($M41,4)="Soma"</formula>
    </cfRule>
    <cfRule type="expression" dxfId="4787" priority="3065">
      <formula>$N41+$O41&lt;1</formula>
    </cfRule>
    <cfRule type="expression" dxfId="4786" priority="3064">
      <formula>LEFT($M41,7)="Exemplo"</formula>
    </cfRule>
    <cfRule type="expression" dxfId="4785" priority="3063">
      <formula>LEFT($M41,4)="Soma"</formula>
    </cfRule>
    <cfRule type="expression" dxfId="4784" priority="3062">
      <formula>$N41+$O41&lt;1</formula>
    </cfRule>
    <cfRule type="expression" dxfId="4783" priority="3061">
      <formula>LEFT($M41,7)="Exemplo"</formula>
    </cfRule>
    <cfRule type="expression" dxfId="4782" priority="3060">
      <formula>LEFT($M41,4)="Soma"</formula>
    </cfRule>
    <cfRule type="expression" dxfId="4781" priority="3059">
      <formula>$N41+$O41&lt;1</formula>
    </cfRule>
    <cfRule type="expression" dxfId="4780" priority="3058">
      <formula>LEFT($M41,7)="Exemplo"</formula>
    </cfRule>
    <cfRule type="expression" dxfId="4779" priority="3057">
      <formula>LEFT($M41,4)="Soma"</formula>
    </cfRule>
    <cfRule type="expression" dxfId="4778" priority="3056">
      <formula>$N41+$O41&lt;1</formula>
    </cfRule>
    <cfRule type="expression" dxfId="4777" priority="3055">
      <formula>LEFT($M41,7)="Exemplo"</formula>
    </cfRule>
    <cfRule type="expression" dxfId="4776" priority="3054">
      <formula>LEFT($M41,4)="Soma"</formula>
    </cfRule>
    <cfRule type="expression" dxfId="4775" priority="3053">
      <formula>$N41+$O41&lt;1</formula>
    </cfRule>
    <cfRule type="expression" dxfId="4774" priority="3052">
      <formula>LEFT($M41,7)="Exemplo"</formula>
    </cfRule>
    <cfRule type="expression" dxfId="4773" priority="3051">
      <formula>LEFT($M41,4)="Soma"</formula>
    </cfRule>
    <cfRule type="expression" dxfId="4772" priority="3050">
      <formula>$N41+$O41&lt;1</formula>
    </cfRule>
    <cfRule type="expression" dxfId="4771" priority="3049">
      <formula>LEFT($M41,7)="Exemplo"</formula>
    </cfRule>
    <cfRule type="expression" dxfId="4770" priority="3048">
      <formula>LEFT($M41,4)="Soma"</formula>
    </cfRule>
    <cfRule type="expression" dxfId="4769" priority="3047">
      <formula>$N41+$O41&lt;1</formula>
    </cfRule>
    <cfRule type="expression" dxfId="4768" priority="3046">
      <formula>LEFT($M41,7)="Exemplo"</formula>
    </cfRule>
    <cfRule type="expression" dxfId="4767" priority="3044">
      <formula>LEFT($M41,4)="Soma"</formula>
    </cfRule>
    <cfRule type="expression" dxfId="4766" priority="3043">
      <formula>$N41+$O41&lt;1</formula>
    </cfRule>
    <cfRule type="expression" dxfId="4765" priority="3042">
      <formula>LEFT($M41,7)="Exemplo"</formula>
    </cfRule>
    <cfRule type="expression" dxfId="4764" priority="3041">
      <formula>LEFT($M41,4)="Soma"</formula>
    </cfRule>
    <cfRule type="expression" dxfId="4763" priority="3040">
      <formula>$N41+$O41&lt;1</formula>
    </cfRule>
    <cfRule type="expression" dxfId="4762" priority="3039">
      <formula>LEFT($M41,7)="Exemplo"</formula>
    </cfRule>
    <cfRule type="expression" dxfId="4761" priority="3038">
      <formula>LEFT($M41,4)="Soma"</formula>
    </cfRule>
    <cfRule type="expression" dxfId="4760" priority="3037">
      <formula>$N41+$O41&lt;1</formula>
    </cfRule>
    <cfRule type="expression" dxfId="4759" priority="3036">
      <formula>LEFT($M41,7)="Exemplo"</formula>
    </cfRule>
    <cfRule type="expression" dxfId="4758" priority="3035">
      <formula>LEFT($M41,4)="Soma"</formula>
    </cfRule>
    <cfRule type="expression" dxfId="4757" priority="3034">
      <formula>$N41+$O41&lt;1</formula>
    </cfRule>
    <cfRule type="expression" dxfId="4756" priority="3033">
      <formula>LEFT($M41,7)="Exemplo"</formula>
    </cfRule>
    <cfRule type="expression" dxfId="4755" priority="3032">
      <formula>LEFT($M41,4)="Soma"</formula>
    </cfRule>
    <cfRule type="expression" dxfId="4754" priority="3031">
      <formula>$N41+$O41&lt;1</formula>
    </cfRule>
    <cfRule type="expression" dxfId="4753" priority="3030">
      <formula>LEFT($M41,7)="Exemplo"</formula>
    </cfRule>
    <cfRule type="expression" dxfId="4752" priority="3029">
      <formula>LEFT($M41,4)="Soma"</formula>
    </cfRule>
    <cfRule type="expression" dxfId="4751" priority="3028">
      <formula>$N41+$O41&lt;1</formula>
    </cfRule>
    <cfRule type="expression" dxfId="4750" priority="3027">
      <formula>LEFT($M41,7)="Exemplo"</formula>
    </cfRule>
    <cfRule type="expression" dxfId="4749" priority="3026">
      <formula>LEFT($M41,4)="Soma"</formula>
    </cfRule>
    <cfRule type="expression" dxfId="4748" priority="3025">
      <formula>$N41+$O41&lt;1</formula>
    </cfRule>
    <cfRule type="expression" dxfId="4747" priority="3024">
      <formula>LEFT($M41,7)="Exemplo"</formula>
    </cfRule>
    <cfRule type="expression" dxfId="4746" priority="3023">
      <formula>LEFT($M41,4)="Soma"</formula>
    </cfRule>
    <cfRule type="expression" dxfId="4745" priority="3022">
      <formula>$N41+$O41&lt;1</formula>
    </cfRule>
    <cfRule type="expression" dxfId="4744" priority="3021">
      <formula>LEFT($M41,7)="Exemplo"</formula>
    </cfRule>
    <cfRule type="expression" dxfId="4743" priority="3020">
      <formula>LEFT($M41,4)="Soma"</formula>
    </cfRule>
    <cfRule type="expression" dxfId="4742" priority="3019">
      <formula>$N41+$O41&lt;1</formula>
    </cfRule>
    <cfRule type="expression" dxfId="4741" priority="3018">
      <formula>LEFT($M41,7)="Exemplo"</formula>
    </cfRule>
    <cfRule type="expression" dxfId="4740" priority="3017">
      <formula>LEFT($M41,4)="Soma"</formula>
    </cfRule>
    <cfRule type="expression" dxfId="4739" priority="3016">
      <formula>$N41+$O41&lt;1</formula>
    </cfRule>
    <cfRule type="expression" dxfId="4738" priority="3015">
      <formula>LEFT($M41,7)="Exemplo"</formula>
    </cfRule>
    <cfRule type="expression" dxfId="4737" priority="3014">
      <formula>LEFT($M41,4)="Soma"</formula>
    </cfRule>
    <cfRule type="expression" dxfId="4736" priority="3013">
      <formula>$N41+$O41&lt;1</formula>
    </cfRule>
    <cfRule type="expression" dxfId="4735" priority="3012">
      <formula>LEFT($M41,7)="Exemplo"</formula>
    </cfRule>
    <cfRule type="expression" dxfId="4734" priority="3011">
      <formula>LEFT($M41,4)="Soma"</formula>
    </cfRule>
    <cfRule type="expression" dxfId="4733" priority="3010">
      <formula>$N41+$O41&lt;1</formula>
    </cfRule>
    <cfRule type="expression" dxfId="4732" priority="3009">
      <formula>LEFT($M41,7)="Exemplo"</formula>
    </cfRule>
    <cfRule type="expression" dxfId="4731" priority="3008">
      <formula>LEFT($M41,4)="Soma"</formula>
    </cfRule>
    <cfRule type="expression" dxfId="4730" priority="3007">
      <formula>$N41+$O41&lt;1</formula>
    </cfRule>
    <cfRule type="expression" dxfId="4729" priority="3006">
      <formula>LEFT($M41,7)="Exemplo"</formula>
    </cfRule>
    <cfRule type="expression" dxfId="4728" priority="3005">
      <formula>LEFT($M41,4)="Soma"</formula>
    </cfRule>
    <cfRule type="expression" dxfId="4727" priority="3004">
      <formula>$N41+$O41&lt;1</formula>
    </cfRule>
    <cfRule type="expression" dxfId="4726" priority="3003">
      <formula>LEFT($M41,7)="Exemplo"</formula>
    </cfRule>
    <cfRule type="expression" dxfId="4725" priority="3002">
      <formula>LEFT($M41,4)="Soma"</formula>
    </cfRule>
    <cfRule type="expression" dxfId="4724" priority="3001">
      <formula>$N41+$O41&lt;1</formula>
    </cfRule>
    <cfRule type="expression" dxfId="4723" priority="3000">
      <formula>LEFT($M41,7)="Exemplo"</formula>
    </cfRule>
    <cfRule type="expression" dxfId="4722" priority="2993">
      <formula>LEFT($M41,4)="Soma"</formula>
    </cfRule>
    <cfRule type="expression" dxfId="4721" priority="2992">
      <formula>$N41+$O41&lt;1</formula>
    </cfRule>
    <cfRule type="expression" dxfId="4720" priority="2991">
      <formula>LEFT($M41,7)="Exemplo"</formula>
    </cfRule>
    <cfRule type="expression" dxfId="4719" priority="2990">
      <formula>LEFT($M41,4)="Soma"</formula>
    </cfRule>
    <cfRule type="expression" dxfId="4718" priority="2989">
      <formula>$N41+$O41&lt;1</formula>
    </cfRule>
    <cfRule type="expression" dxfId="4717" priority="2988">
      <formula>LEFT($M41,7)="Exemplo"</formula>
    </cfRule>
    <cfRule type="expression" dxfId="4716" priority="2987">
      <formula>LEFT($M41,4)="Soma"</formula>
    </cfRule>
    <cfRule type="expression" dxfId="4715" priority="2986">
      <formula>$N41+$O41&lt;1</formula>
    </cfRule>
    <cfRule type="expression" dxfId="4714" priority="2985">
      <formula>LEFT($M41,7)="Exemplo"</formula>
    </cfRule>
    <cfRule type="expression" dxfId="4713" priority="2984">
      <formula>LEFT($M41,4)="Soma"</formula>
    </cfRule>
    <cfRule type="expression" dxfId="4712" priority="2983">
      <formula>$N41+$O41&lt;1</formula>
    </cfRule>
    <cfRule type="expression" dxfId="4711" priority="2982">
      <formula>LEFT($M41,7)="Exemplo"</formula>
    </cfRule>
    <cfRule type="expression" dxfId="4710" priority="2981">
      <formula>LEFT($M41,4)="Soma"</formula>
    </cfRule>
    <cfRule type="expression" dxfId="4709" priority="2980">
      <formula>$N41+$O41&lt;1</formula>
    </cfRule>
    <cfRule type="expression" dxfId="4708" priority="2979">
      <formula>LEFT($M41,7)="Exemplo"</formula>
    </cfRule>
    <cfRule type="expression" dxfId="4707" priority="2978">
      <formula>LEFT($M41,4)="Soma"</formula>
    </cfRule>
    <cfRule type="expression" dxfId="4706" priority="2977">
      <formula>$N41+$O41&lt;1</formula>
    </cfRule>
    <cfRule type="expression" dxfId="4705" priority="2976">
      <formula>LEFT($M41,7)="Exemplo"</formula>
    </cfRule>
    <cfRule type="expression" dxfId="4704" priority="2975">
      <formula>LEFT($M41,4)="Soma"</formula>
    </cfRule>
    <cfRule type="expression" dxfId="4703" priority="2974">
      <formula>$N41+$O41&lt;1</formula>
    </cfRule>
    <cfRule type="expression" dxfId="4702" priority="2973">
      <formula>LEFT($M41,7)="Exemplo"</formula>
    </cfRule>
    <cfRule type="expression" dxfId="4701" priority="2972">
      <formula>LEFT($M41,4)="Soma"</formula>
    </cfRule>
    <cfRule type="expression" dxfId="4700" priority="2971">
      <formula>$N41+$O41&lt;1</formula>
    </cfRule>
    <cfRule type="expression" dxfId="4699" priority="2970">
      <formula>LEFT($M41,7)="Exemplo"</formula>
    </cfRule>
    <cfRule type="expression" dxfId="4698" priority="2969">
      <formula>LEFT($M41,4)="Soma"</formula>
    </cfRule>
    <cfRule type="expression" dxfId="4697" priority="2968">
      <formula>$N41+$O41&lt;1</formula>
    </cfRule>
    <cfRule type="expression" dxfId="4696" priority="2967">
      <formula>LEFT($M41,7)="Exemplo"</formula>
    </cfRule>
    <cfRule type="expression" dxfId="4695" priority="2966">
      <formula>LEFT($M41,4)="Soma"</formula>
    </cfRule>
    <cfRule type="expression" dxfId="4694" priority="2965">
      <formula>$N41+$O41&lt;1</formula>
    </cfRule>
    <cfRule type="expression" dxfId="4693" priority="2964">
      <formula>LEFT($M41,7)="Exemplo"</formula>
    </cfRule>
    <cfRule type="expression" dxfId="4692" priority="2963">
      <formula>LEFT($M41,4)="Soma"</formula>
    </cfRule>
    <cfRule type="expression" dxfId="4691" priority="2962">
      <formula>$N41+$O41&lt;1</formula>
    </cfRule>
    <cfRule type="expression" dxfId="4690" priority="2961">
      <formula>LEFT($M41,7)="Exemplo"</formula>
    </cfRule>
    <cfRule type="expression" dxfId="4689" priority="2960">
      <formula>LEFT($M41,4)="Soma"</formula>
    </cfRule>
    <cfRule type="expression" dxfId="4688" priority="2959">
      <formula>$N41+$O41&lt;1</formula>
    </cfRule>
    <cfRule type="expression" dxfId="4687" priority="2958">
      <formula>LEFT($M41,7)="Exemplo"</formula>
    </cfRule>
    <cfRule type="expression" dxfId="4686" priority="2957">
      <formula>LEFT($M41,4)="Soma"</formula>
    </cfRule>
    <cfRule type="expression" dxfId="4685" priority="2956">
      <formula>$N41+$O41&lt;1</formula>
    </cfRule>
    <cfRule type="expression" dxfId="4684" priority="2955">
      <formula>LEFT($M41,7)="Exemplo"</formula>
    </cfRule>
    <cfRule type="expression" dxfId="4683" priority="2954">
      <formula>LEFT($M41,4)="Soma"</formula>
    </cfRule>
    <cfRule type="expression" dxfId="4682" priority="2953">
      <formula>$N41+$O41&lt;1</formula>
    </cfRule>
    <cfRule type="expression" dxfId="4681" priority="2952">
      <formula>LEFT($M41,7)="Exemplo"</formula>
    </cfRule>
    <cfRule type="expression" dxfId="4680" priority="2951">
      <formula>LEFT($M41,4)="Soma"</formula>
    </cfRule>
    <cfRule type="expression" dxfId="4679" priority="2950">
      <formula>$N41+$O41&lt;1</formula>
    </cfRule>
    <cfRule type="expression" dxfId="4678" priority="2949">
      <formula>LEFT($M41,7)="Exemplo"</formula>
    </cfRule>
    <cfRule type="expression" dxfId="4677" priority="2948">
      <formula>LEFT($M41,4)="Soma"</formula>
    </cfRule>
    <cfRule type="expression" dxfId="4676" priority="2947">
      <formula>$N41+$O41&lt;1</formula>
    </cfRule>
    <cfRule type="expression" dxfId="4675" priority="2946">
      <formula>LEFT($M41,7)="Exemplo"</formula>
    </cfRule>
    <cfRule type="expression" dxfId="4674" priority="2945">
      <formula>LEFT($M41,4)="Soma"</formula>
    </cfRule>
    <cfRule type="expression" dxfId="4673" priority="2944">
      <formula>$N41+$O41&lt;1</formula>
    </cfRule>
    <cfRule type="expression" dxfId="4672" priority="2943">
      <formula>LEFT($M41,7)="Exemplo"</formula>
    </cfRule>
    <cfRule type="expression" dxfId="4671" priority="12076">
      <formula>$N41+$O41&lt;1</formula>
    </cfRule>
    <cfRule type="expression" dxfId="4670" priority="1764">
      <formula>LEFT($M41,4)="Soma"</formula>
    </cfRule>
    <cfRule type="expression" dxfId="4669" priority="1763">
      <formula>$N41+$O41&lt;1</formula>
    </cfRule>
    <cfRule type="expression" dxfId="4668" priority="1762">
      <formula>LEFT($M41,7)="Exemplo"</formula>
    </cfRule>
    <cfRule type="expression" dxfId="4667" priority="1761">
      <formula>LEFT($M41,4)="Soma"</formula>
    </cfRule>
    <cfRule type="expression" dxfId="4666" priority="1760">
      <formula>$N41+$O41&lt;1</formula>
    </cfRule>
    <cfRule type="expression" dxfId="4665" priority="1759">
      <formula>LEFT($M41,7)="Exemplo"</formula>
    </cfRule>
    <cfRule type="expression" dxfId="4664" priority="1758">
      <formula>LEFT($M41,4)="Soma"</formula>
    </cfRule>
    <cfRule type="expression" dxfId="4663" priority="1757">
      <formula>$N41+$O41&lt;1</formula>
    </cfRule>
    <cfRule type="expression" dxfId="4662" priority="1756">
      <formula>LEFT($M41,7)="Exemplo"</formula>
    </cfRule>
    <cfRule type="expression" dxfId="4661" priority="1755">
      <formula>LEFT($M41,4)="Soma"</formula>
    </cfRule>
    <cfRule type="expression" dxfId="4660" priority="1754">
      <formula>$N41+$O41&lt;1</formula>
    </cfRule>
    <cfRule type="expression" dxfId="4659" priority="1753">
      <formula>LEFT($M41,7)="Exemplo"</formula>
    </cfRule>
    <cfRule type="expression" dxfId="4658" priority="1752">
      <formula>LEFT($M41,4)="Soma"</formula>
    </cfRule>
    <cfRule type="expression" dxfId="4657" priority="1751">
      <formula>$N41+$O41&lt;1</formula>
    </cfRule>
    <cfRule type="expression" dxfId="4656" priority="1750">
      <formula>LEFT($M41,7)="Exemplo"</formula>
    </cfRule>
    <cfRule type="expression" dxfId="4655" priority="1749">
      <formula>LEFT($M41,4)="Soma"</formula>
    </cfRule>
    <cfRule type="expression" dxfId="4654" priority="1748">
      <formula>$N41+$O41&lt;1</formula>
    </cfRule>
    <cfRule type="expression" dxfId="4653" priority="1747">
      <formula>LEFT($M41,7)="Exemplo"</formula>
    </cfRule>
    <cfRule type="expression" dxfId="4652" priority="1746">
      <formula>LEFT($M41,4)="Soma"</formula>
    </cfRule>
    <cfRule type="expression" dxfId="4651" priority="1745">
      <formula>$N41+$O41&lt;1</formula>
    </cfRule>
    <cfRule type="expression" dxfId="4650" priority="1744">
      <formula>LEFT($M41,7)="Exemplo"</formula>
    </cfRule>
    <cfRule type="expression" dxfId="4649" priority="1743">
      <formula>LEFT($M41,4)="Soma"</formula>
    </cfRule>
    <cfRule type="expression" dxfId="4648" priority="1742">
      <formula>$N41+$O41&lt;1</formula>
    </cfRule>
    <cfRule type="expression" dxfId="4647" priority="1741">
      <formula>LEFT($M41,7)="Exemplo"</formula>
    </cfRule>
    <cfRule type="expression" dxfId="4646" priority="1740">
      <formula>LEFT($M41,4)="Soma"</formula>
    </cfRule>
    <cfRule type="expression" dxfId="4645" priority="1739">
      <formula>$N41+$O41&lt;1</formula>
    </cfRule>
    <cfRule type="expression" dxfId="4644" priority="1738">
      <formula>LEFT($M41,7)="Exemplo"</formula>
    </cfRule>
    <cfRule type="expression" dxfId="4643" priority="1737">
      <formula>LEFT($M41,4)="Soma"</formula>
    </cfRule>
    <cfRule type="expression" dxfId="4642" priority="1736">
      <formula>$N41+$O41&lt;1</formula>
    </cfRule>
    <cfRule type="expression" dxfId="4641" priority="1735">
      <formula>LEFT($M41,7)="Exemplo"</formula>
    </cfRule>
    <cfRule type="expression" dxfId="4640" priority="1734">
      <formula>LEFT($M41,4)="Soma"</formula>
    </cfRule>
    <cfRule type="expression" dxfId="4639" priority="1733">
      <formula>$N41+$O41&lt;1</formula>
    </cfRule>
    <cfRule type="expression" dxfId="4638" priority="1732">
      <formula>LEFT($M41,7)="Exemplo"</formula>
    </cfRule>
    <cfRule type="expression" dxfId="4637" priority="1731">
      <formula>LEFT($M41,4)="Soma"</formula>
    </cfRule>
    <cfRule type="expression" dxfId="4636" priority="1730">
      <formula>$N41+$O41&lt;1</formula>
    </cfRule>
    <cfRule type="expression" dxfId="4635" priority="1729">
      <formula>LEFT($M41,7)="Exemplo"</formula>
    </cfRule>
    <cfRule type="expression" dxfId="4634" priority="1728">
      <formula>LEFT($M41,4)="Soma"</formula>
    </cfRule>
    <cfRule type="expression" dxfId="4633" priority="1727">
      <formula>$N41+$O41&lt;1</formula>
    </cfRule>
    <cfRule type="expression" dxfId="4632" priority="1726">
      <formula>LEFT($M41,7)="Exemplo"</formula>
    </cfRule>
    <cfRule type="expression" dxfId="4631" priority="1725">
      <formula>LEFT($M41,4)="Soma"</formula>
    </cfRule>
    <cfRule type="expression" dxfId="4630" priority="1724">
      <formula>$N41+$O41&lt;1</formula>
    </cfRule>
    <cfRule type="expression" dxfId="4629" priority="1723">
      <formula>LEFT($M41,7)="Exemplo"</formula>
    </cfRule>
    <cfRule type="expression" dxfId="4628" priority="1722">
      <formula>LEFT($M41,4)="Soma"</formula>
    </cfRule>
    <cfRule type="expression" dxfId="4627" priority="1721">
      <formula>$N41+$O41&lt;1</formula>
    </cfRule>
    <cfRule type="expression" dxfId="4626" priority="1720">
      <formula>LEFT($M41,7)="Exemplo"</formula>
    </cfRule>
    <cfRule type="expression" dxfId="4625" priority="1719">
      <formula>LEFT($M41,4)="Soma"</formula>
    </cfRule>
    <cfRule type="expression" dxfId="4624" priority="1718">
      <formula>$N41+$O41&lt;1</formula>
    </cfRule>
    <cfRule type="expression" dxfId="4623" priority="1717">
      <formula>LEFT($M41,7)="Exemplo"</formula>
    </cfRule>
    <cfRule type="expression" dxfId="4622" priority="1716">
      <formula>LEFT($M41,4)="Soma"</formula>
    </cfRule>
    <cfRule type="expression" dxfId="4621" priority="1715">
      <formula>$N41+$O41&lt;1</formula>
    </cfRule>
    <cfRule type="expression" dxfId="4620" priority="1714">
      <formula>LEFT($M41,7)="Exemplo"</formula>
    </cfRule>
    <cfRule type="expression" dxfId="4619" priority="1713">
      <formula>LEFT($M41,4)="Soma"</formula>
    </cfRule>
    <cfRule type="expression" dxfId="4618" priority="1712">
      <formula>$N41+$O41&lt;1</formula>
    </cfRule>
    <cfRule type="expression" dxfId="4617" priority="1711">
      <formula>LEFT($M41,7)="Exemplo"</formula>
    </cfRule>
    <cfRule type="expression" dxfId="4616" priority="1710">
      <formula>LEFT($M41,4)="Soma"</formula>
    </cfRule>
    <cfRule type="expression" dxfId="4615" priority="1709">
      <formula>$N41+$O41&lt;1</formula>
    </cfRule>
    <cfRule type="expression" dxfId="4614" priority="1708">
      <formula>LEFT($M41,7)="Exemplo"</formula>
    </cfRule>
    <cfRule type="expression" dxfId="4613" priority="1707">
      <formula>LEFT($M41,4)="Soma"</formula>
    </cfRule>
    <cfRule type="expression" dxfId="4612" priority="1706">
      <formula>$N41+$O41&lt;1</formula>
    </cfRule>
    <cfRule type="expression" dxfId="4611" priority="1705">
      <formula>LEFT($M41,7)="Exemplo"</formula>
    </cfRule>
    <cfRule type="expression" dxfId="4610" priority="1704">
      <formula>LEFT($M41,4)="Soma"</formula>
    </cfRule>
    <cfRule type="expression" dxfId="4609" priority="1703">
      <formula>$N41+$O41&lt;1</formula>
    </cfRule>
    <cfRule type="expression" dxfId="4608" priority="1702">
      <formula>LEFT($M41,7)="Exemplo"</formula>
    </cfRule>
    <cfRule type="expression" dxfId="4607" priority="1701">
      <formula>LEFT($M41,4)="Soma"</formula>
    </cfRule>
    <cfRule type="expression" dxfId="4606" priority="1700">
      <formula>$N41+$O41&lt;1</formula>
    </cfRule>
    <cfRule type="expression" dxfId="4605" priority="1699">
      <formula>LEFT($M41,7)="Exemplo"</formula>
    </cfRule>
    <cfRule type="expression" dxfId="4604" priority="1698">
      <formula>LEFT($M41,4)="Soma"</formula>
    </cfRule>
    <cfRule type="expression" dxfId="4603" priority="1697">
      <formula>$N41+$O41&lt;1</formula>
    </cfRule>
    <cfRule type="expression" dxfId="4602" priority="1696">
      <formula>LEFT($M41,7)="Exemplo"</formula>
    </cfRule>
    <cfRule type="expression" dxfId="4601" priority="1695">
      <formula>LEFT($M41,4)="Soma"</formula>
    </cfRule>
    <cfRule type="expression" dxfId="4600" priority="1694">
      <formula>$N41+$O41&lt;1</formula>
    </cfRule>
    <cfRule type="expression" dxfId="4599" priority="1693">
      <formula>LEFT($M41,7)="Exemplo"</formula>
    </cfRule>
    <cfRule type="expression" dxfId="4598" priority="1692">
      <formula>LEFT($M41,4)="Soma"</formula>
    </cfRule>
    <cfRule type="expression" dxfId="4597" priority="1691">
      <formula>$N41+$O41&lt;1</formula>
    </cfRule>
    <cfRule type="expression" dxfId="4596" priority="1690">
      <formula>LEFT($M41,7)="Exemplo"</formula>
    </cfRule>
    <cfRule type="expression" dxfId="4595" priority="1689">
      <formula>LEFT($M41,4)="Soma"</formula>
    </cfRule>
    <cfRule type="expression" dxfId="4594" priority="1688">
      <formula>$N41+$O41&lt;1</formula>
    </cfRule>
    <cfRule type="expression" dxfId="4593" priority="1687">
      <formula>LEFT($M41,7)="Exemplo"</formula>
    </cfRule>
    <cfRule type="expression" dxfId="4592" priority="1686">
      <formula>LEFT($M41,4)="Soma"</formula>
    </cfRule>
    <cfRule type="expression" dxfId="4591" priority="1685">
      <formula>$N41+$O41&lt;1</formula>
    </cfRule>
    <cfRule type="expression" dxfId="4590" priority="1684">
      <formula>LEFT($M41,7)="Exemplo"</formula>
    </cfRule>
    <cfRule type="expression" dxfId="4589" priority="1683">
      <formula>LEFT($M41,4)="Soma"</formula>
    </cfRule>
    <cfRule type="expression" dxfId="4588" priority="1682">
      <formula>$N41+$O41&lt;1</formula>
    </cfRule>
    <cfRule type="expression" dxfId="4587" priority="1681">
      <formula>LEFT($M41,7)="Exemplo"</formula>
    </cfRule>
    <cfRule type="expression" dxfId="4586" priority="1680">
      <formula>LEFT($M41,4)="Soma"</formula>
    </cfRule>
    <cfRule type="expression" dxfId="4585" priority="1679">
      <formula>$N41+$O41&lt;1</formula>
    </cfRule>
    <cfRule type="expression" dxfId="4584" priority="1678">
      <formula>LEFT($M41,7)="Exemplo"</formula>
    </cfRule>
    <cfRule type="expression" dxfId="4583" priority="1677">
      <formula>LEFT($M41,4)="Soma"</formula>
    </cfRule>
    <cfRule type="expression" dxfId="4582" priority="1676">
      <formula>$N41+$O41&lt;1</formula>
    </cfRule>
    <cfRule type="expression" dxfId="4581" priority="1675">
      <formula>LEFT($M41,7)="Exemplo"</formula>
    </cfRule>
    <cfRule type="expression" dxfId="4580" priority="1674">
      <formula>LEFT($M41,4)="Soma"</formula>
    </cfRule>
    <cfRule type="expression" dxfId="4579" priority="1673">
      <formula>$N41+$O41&lt;1</formula>
    </cfRule>
    <cfRule type="expression" dxfId="4578" priority="1672">
      <formula>LEFT($M41,7)="Exemplo"</formula>
    </cfRule>
    <cfRule type="expression" dxfId="4577" priority="1671">
      <formula>LEFT($M41,4)="Soma"</formula>
    </cfRule>
    <cfRule type="expression" dxfId="4576" priority="1670">
      <formula>$N41+$O41&lt;1</formula>
    </cfRule>
    <cfRule type="expression" dxfId="4575" priority="1669">
      <formula>LEFT($M41,7)="Exemplo"</formula>
    </cfRule>
    <cfRule type="expression" dxfId="4574" priority="1668">
      <formula>LEFT($M41,4)="Soma"</formula>
    </cfRule>
    <cfRule type="expression" dxfId="4573" priority="1667">
      <formula>$N41+$O41&lt;1</formula>
    </cfRule>
    <cfRule type="expression" dxfId="4572" priority="1666">
      <formula>LEFT($M41,7)="Exemplo"</formula>
    </cfRule>
    <cfRule type="expression" dxfId="4571" priority="1665">
      <formula>LEFT($M41,4)="Soma"</formula>
    </cfRule>
    <cfRule type="expression" dxfId="4570" priority="1664">
      <formula>$N41+$O41&lt;1</formula>
    </cfRule>
    <cfRule type="expression" dxfId="4569" priority="1663">
      <formula>LEFT($M41,7)="Exemplo"</formula>
    </cfRule>
    <cfRule type="expression" dxfId="4568" priority="1662">
      <formula>LEFT($M41,4)="Soma"</formula>
    </cfRule>
    <cfRule type="expression" dxfId="4567" priority="1661">
      <formula>$N41+$O41&lt;1</formula>
    </cfRule>
    <cfRule type="expression" dxfId="4566" priority="1660">
      <formula>LEFT($M41,7)="Exemplo"</formula>
    </cfRule>
    <cfRule type="expression" dxfId="4565" priority="1658">
      <formula>$N41+$O41&lt;1</formula>
    </cfRule>
    <cfRule type="expression" dxfId="4564" priority="1657">
      <formula>LEFT($M41,7)="Exemplo"</formula>
    </cfRule>
    <cfRule type="expression" dxfId="4563" priority="1656">
      <formula>LEFT($M41,4)="Soma"</formula>
    </cfRule>
    <cfRule type="expression" dxfId="4562" priority="1655">
      <formula>$N41+$O41&lt;1</formula>
    </cfRule>
    <cfRule type="expression" dxfId="4561" priority="1654">
      <formula>LEFT($M41,7)="Exemplo"</formula>
    </cfRule>
    <cfRule type="expression" dxfId="4560" priority="1653">
      <formula>LEFT($M41,4)="Soma"</formula>
    </cfRule>
    <cfRule type="expression" dxfId="4559" priority="1652">
      <formula>$N41+$O41&lt;1</formula>
    </cfRule>
    <cfRule type="expression" dxfId="4558" priority="1651">
      <formula>LEFT($M41,7)="Exemplo"</formula>
    </cfRule>
    <cfRule type="expression" dxfId="4557" priority="1650">
      <formula>LEFT($M41,4)="Soma"</formula>
    </cfRule>
    <cfRule type="expression" dxfId="4556" priority="1649">
      <formula>$N41+$O41&lt;1</formula>
    </cfRule>
    <cfRule type="expression" dxfId="4555" priority="1648">
      <formula>LEFT($M41,7)="Exemplo"</formula>
    </cfRule>
    <cfRule type="expression" dxfId="4554" priority="1647">
      <formula>LEFT($M41,4)="Soma"</formula>
    </cfRule>
    <cfRule type="expression" dxfId="4553" priority="1646">
      <formula>$N41+$O41&lt;1</formula>
    </cfRule>
    <cfRule type="expression" dxfId="4552" priority="1645">
      <formula>LEFT($M41,7)="Exemplo"</formula>
    </cfRule>
    <cfRule type="expression" dxfId="4551" priority="1644">
      <formula>LEFT($M41,4)="Soma"</formula>
    </cfRule>
    <cfRule type="expression" dxfId="4550" priority="1643">
      <formula>$N41+$O41&lt;1</formula>
    </cfRule>
    <cfRule type="expression" dxfId="4549" priority="1642">
      <formula>LEFT($M41,7)="Exemplo"</formula>
    </cfRule>
    <cfRule type="expression" dxfId="4548" priority="1641">
      <formula>LEFT($M41,4)="Soma"</formula>
    </cfRule>
    <cfRule type="expression" dxfId="4547" priority="1640">
      <formula>$N41+$O41&lt;1</formula>
    </cfRule>
    <cfRule type="expression" dxfId="4546" priority="1639">
      <formula>LEFT($M41,7)="Exemplo"</formula>
    </cfRule>
    <cfRule type="expression" dxfId="4545" priority="1638">
      <formula>LEFT($M41,4)="Soma"</formula>
    </cfRule>
    <cfRule type="expression" dxfId="4544" priority="1637">
      <formula>$N41+$O41&lt;1</formula>
    </cfRule>
    <cfRule type="expression" dxfId="4543" priority="1636">
      <formula>LEFT($M41,7)="Exemplo"</formula>
    </cfRule>
    <cfRule type="expression" dxfId="4542" priority="1635">
      <formula>LEFT($M41,4)="Soma"</formula>
    </cfRule>
    <cfRule type="expression" dxfId="4541" priority="1634">
      <formula>$N41+$O41&lt;1</formula>
    </cfRule>
    <cfRule type="expression" dxfId="4540" priority="1633">
      <formula>LEFT($M41,7)="Exemplo"</formula>
    </cfRule>
    <cfRule type="expression" dxfId="4539" priority="1632">
      <formula>LEFT($M41,4)="Soma"</formula>
    </cfRule>
    <cfRule type="expression" dxfId="4538" priority="1631">
      <formula>$N41+$O41&lt;1</formula>
    </cfRule>
    <cfRule type="expression" dxfId="4537" priority="1630">
      <formula>LEFT($M41,7)="Exemplo"</formula>
    </cfRule>
    <cfRule type="expression" dxfId="4536" priority="1629">
      <formula>LEFT($M41,4)="Soma"</formula>
    </cfRule>
    <cfRule type="expression" dxfId="4535" priority="1628">
      <formula>$N41+$O41&lt;1</formula>
    </cfRule>
    <cfRule type="expression" dxfId="4534" priority="1627">
      <formula>LEFT($M41,7)="Exemplo"</formula>
    </cfRule>
    <cfRule type="expression" dxfId="4533" priority="1626">
      <formula>LEFT($M41,4)="Soma"</formula>
    </cfRule>
    <cfRule type="expression" dxfId="4532" priority="1625">
      <formula>$N41+$O41&lt;1</formula>
    </cfRule>
    <cfRule type="expression" dxfId="4531" priority="1624">
      <formula>LEFT($M41,7)="Exemplo"</formula>
    </cfRule>
    <cfRule type="expression" dxfId="4530" priority="1623">
      <formula>LEFT($M41,4)="Soma"</formula>
    </cfRule>
    <cfRule type="expression" dxfId="4529" priority="1622">
      <formula>$N41+$O41&lt;1</formula>
    </cfRule>
    <cfRule type="expression" dxfId="4528" priority="1621">
      <formula>LEFT($M41,7)="Exemplo"</formula>
    </cfRule>
    <cfRule type="expression" dxfId="4527" priority="1620">
      <formula>LEFT($M41,4)="Soma"</formula>
    </cfRule>
    <cfRule type="expression" dxfId="4526" priority="1619">
      <formula>$N41+$O41&lt;1</formula>
    </cfRule>
    <cfRule type="expression" dxfId="4525" priority="1618">
      <formula>LEFT($M41,7)="Exemplo"</formula>
    </cfRule>
    <cfRule type="expression" dxfId="4524" priority="1617">
      <formula>LEFT($M41,4)="Soma"</formula>
    </cfRule>
    <cfRule type="expression" dxfId="4523" priority="1616">
      <formula>$N41+$O41&lt;1</formula>
    </cfRule>
    <cfRule type="expression" dxfId="4522" priority="1615">
      <formula>LEFT($M41,7)="Exemplo"</formula>
    </cfRule>
    <cfRule type="expression" dxfId="4521" priority="1614">
      <formula>LEFT($M41,4)="Soma"</formula>
    </cfRule>
    <cfRule type="expression" dxfId="4520" priority="1613">
      <formula>$N41+$O41&lt;1</formula>
    </cfRule>
    <cfRule type="expression" dxfId="4519" priority="1612">
      <formula>LEFT($M41,7)="Exemplo"</formula>
    </cfRule>
    <cfRule type="expression" dxfId="4518" priority="1611">
      <formula>LEFT($M41,4)="Soma"</formula>
    </cfRule>
    <cfRule type="expression" dxfId="4517" priority="1610">
      <formula>$N41+$O41&lt;1</formula>
    </cfRule>
    <cfRule type="expression" dxfId="4516" priority="1609">
      <formula>LEFT($M41,7)="Exemplo"</formula>
    </cfRule>
    <cfRule type="expression" dxfId="4515" priority="1608">
      <formula>LEFT($M41,4)="Soma"</formula>
    </cfRule>
    <cfRule type="expression" dxfId="4514" priority="1607">
      <formula>$N41+$O41&lt;1</formula>
    </cfRule>
    <cfRule type="expression" dxfId="4513" priority="1606">
      <formula>LEFT($M41,7)="Exemplo"</formula>
    </cfRule>
    <cfRule type="expression" dxfId="4512" priority="1605">
      <formula>LEFT($M41,4)="Soma"</formula>
    </cfRule>
    <cfRule type="expression" dxfId="4511" priority="1604">
      <formula>$N41+$O41&lt;1</formula>
    </cfRule>
    <cfRule type="expression" dxfId="4510" priority="1603">
      <formula>LEFT($M41,7)="Exemplo"</formula>
    </cfRule>
    <cfRule type="expression" dxfId="4509" priority="1601">
      <formula>LEFT($M41,4)="Soma"</formula>
    </cfRule>
    <cfRule type="expression" dxfId="4508" priority="1600">
      <formula>$N41+$O41&lt;1</formula>
    </cfRule>
    <cfRule type="expression" dxfId="4507" priority="1599">
      <formula>LEFT($M41,7)="Exemplo"</formula>
    </cfRule>
    <cfRule type="expression" dxfId="4506" priority="1598">
      <formula>LEFT($M41,4)="Soma"</formula>
    </cfRule>
    <cfRule type="expression" dxfId="4505" priority="1597">
      <formula>$N41+$O41&lt;1</formula>
    </cfRule>
    <cfRule type="expression" dxfId="4504" priority="1596">
      <formula>LEFT($M41,7)="Exemplo"</formula>
    </cfRule>
    <cfRule type="expression" dxfId="4503" priority="1595">
      <formula>LEFT($M41,4)="Soma"</formula>
    </cfRule>
    <cfRule type="expression" dxfId="4502" priority="1594">
      <formula>$N41+$O41&lt;1</formula>
    </cfRule>
    <cfRule type="expression" dxfId="4501" priority="1593">
      <formula>LEFT($M41,7)="Exemplo"</formula>
    </cfRule>
    <cfRule type="expression" dxfId="4500" priority="1592">
      <formula>LEFT($M41,4)="Soma"</formula>
    </cfRule>
    <cfRule type="expression" dxfId="4499" priority="1591">
      <formula>$N41+$O41&lt;1</formula>
    </cfRule>
    <cfRule type="expression" dxfId="4498" priority="1590">
      <formula>LEFT($M41,7)="Exemplo"</formula>
    </cfRule>
    <cfRule type="expression" dxfId="4497" priority="1589">
      <formula>LEFT($M41,4)="Soma"</formula>
    </cfRule>
    <cfRule type="expression" dxfId="4496" priority="1588">
      <formula>$N41+$O41&lt;1</formula>
    </cfRule>
    <cfRule type="expression" dxfId="4495" priority="1587">
      <formula>LEFT($M41,7)="Exemplo"</formula>
    </cfRule>
    <cfRule type="expression" dxfId="4494" priority="1586">
      <formula>LEFT($M41,4)="Soma"</formula>
    </cfRule>
    <cfRule type="expression" dxfId="4493" priority="1585">
      <formula>$N41+$O41&lt;1</formula>
    </cfRule>
    <cfRule type="expression" dxfId="4492" priority="1584">
      <formula>LEFT($M41,7)="Exemplo"</formula>
    </cfRule>
    <cfRule type="expression" dxfId="4491" priority="1583">
      <formula>LEFT($M41,4)="Soma"</formula>
    </cfRule>
    <cfRule type="expression" dxfId="4490" priority="1582">
      <formula>$N41+$O41&lt;1</formula>
    </cfRule>
    <cfRule type="expression" dxfId="4489" priority="1581">
      <formula>LEFT($M41,7)="Exemplo"</formula>
    </cfRule>
    <cfRule type="expression" dxfId="4488" priority="1580">
      <formula>LEFT($M41,4)="Soma"</formula>
    </cfRule>
    <cfRule type="expression" dxfId="4487" priority="1579">
      <formula>$N41+$O41&lt;1</formula>
    </cfRule>
    <cfRule type="expression" dxfId="4486" priority="1578">
      <formula>LEFT($M41,7)="Exemplo"</formula>
    </cfRule>
    <cfRule type="expression" dxfId="4485" priority="1577">
      <formula>LEFT($M41,4)="Soma"</formula>
    </cfRule>
    <cfRule type="expression" dxfId="4484" priority="1576">
      <formula>$N41+$O41&lt;1</formula>
    </cfRule>
    <cfRule type="expression" dxfId="4483" priority="1575">
      <formula>LEFT($M41,7)="Exemplo"</formula>
    </cfRule>
    <cfRule type="expression" dxfId="4482" priority="1574">
      <formula>LEFT($M41,4)="Soma"</formula>
    </cfRule>
    <cfRule type="expression" dxfId="4481" priority="1573">
      <formula>$N41+$O41&lt;1</formula>
    </cfRule>
    <cfRule type="expression" dxfId="4480" priority="1572">
      <formula>LEFT($M41,7)="Exemplo"</formula>
    </cfRule>
    <cfRule type="expression" dxfId="4479" priority="1571">
      <formula>LEFT($M41,4)="Soma"</formula>
    </cfRule>
    <cfRule type="expression" dxfId="4478" priority="1570">
      <formula>$N41+$O41&lt;1</formula>
    </cfRule>
    <cfRule type="expression" dxfId="4477" priority="1569">
      <formula>LEFT($M41,7)="Exemplo"</formula>
    </cfRule>
    <cfRule type="expression" dxfId="4476" priority="1568">
      <formula>LEFT($M41,4)="Soma"</formula>
    </cfRule>
    <cfRule type="expression" dxfId="4475" priority="1567">
      <formula>$N41+$O41&lt;1</formula>
    </cfRule>
    <cfRule type="expression" dxfId="4474" priority="1566">
      <formula>LEFT($M41,7)="Exemplo"</formula>
    </cfRule>
    <cfRule type="expression" dxfId="4473" priority="1565">
      <formula>LEFT($M41,4)="Soma"</formula>
    </cfRule>
    <cfRule type="expression" dxfId="4472" priority="1564">
      <formula>$N41+$O41&lt;1</formula>
    </cfRule>
    <cfRule type="expression" dxfId="4471" priority="1563">
      <formula>LEFT($M41,7)="Exemplo"</formula>
    </cfRule>
    <cfRule type="expression" dxfId="4470" priority="1562">
      <formula>LEFT($M41,4)="Soma"</formula>
    </cfRule>
    <cfRule type="expression" dxfId="4469" priority="1561">
      <formula>$N41+$O41&lt;1</formula>
    </cfRule>
    <cfRule type="expression" dxfId="4468" priority="1560">
      <formula>LEFT($M41,7)="Exemplo"</formula>
    </cfRule>
    <cfRule type="expression" dxfId="4467" priority="1559">
      <formula>LEFT($M41,4)="Soma"</formula>
    </cfRule>
    <cfRule type="expression" dxfId="4466" priority="1558">
      <formula>$N41+$O41&lt;1</formula>
    </cfRule>
    <cfRule type="expression" dxfId="4465" priority="1557">
      <formula>LEFT($M41,7)="Exemplo"</formula>
    </cfRule>
    <cfRule type="expression" dxfId="4464" priority="1556">
      <formula>LEFT($M41,4)="Soma"</formula>
    </cfRule>
    <cfRule type="expression" dxfId="4463" priority="1555">
      <formula>$N41+$O41&lt;1</formula>
    </cfRule>
    <cfRule type="expression" dxfId="4462" priority="1554">
      <formula>LEFT($M41,7)="Exemplo"</formula>
    </cfRule>
    <cfRule type="expression" dxfId="4461" priority="1553">
      <formula>LEFT($M41,4)="Soma"</formula>
    </cfRule>
    <cfRule type="expression" dxfId="4460" priority="1552">
      <formula>$N41+$O41&lt;1</formula>
    </cfRule>
    <cfRule type="expression" dxfId="4459" priority="1551">
      <formula>LEFT($M41,7)="Exemplo"</formula>
    </cfRule>
    <cfRule type="expression" dxfId="4458" priority="1">
      <formula>LEFT($M41,7)="Exemplo"</formula>
    </cfRule>
    <cfRule type="expression" dxfId="4457" priority="322">
      <formula>LEFT($M41,4)="Soma"</formula>
    </cfRule>
    <cfRule type="expression" dxfId="4456" priority="320">
      <formula>$N41+$O41&lt;1</formula>
    </cfRule>
    <cfRule type="expression" dxfId="4455" priority="319">
      <formula>LEFT($M41,7)="Exemplo"</formula>
    </cfRule>
    <cfRule type="expression" dxfId="4454" priority="306">
      <formula>LEFT($M41,4)="Soma"</formula>
    </cfRule>
    <cfRule type="expression" dxfId="4453" priority="305">
      <formula>$N41+$O41&lt;1</formula>
    </cfRule>
    <cfRule type="expression" dxfId="4452" priority="304">
      <formula>LEFT($M41,7)="Exemplo"</formula>
    </cfRule>
    <cfRule type="expression" dxfId="4451" priority="303">
      <formula>LEFT($M41,4)="Soma"</formula>
    </cfRule>
    <cfRule type="expression" dxfId="4450" priority="302">
      <formula>$N41+$O41&lt;1</formula>
    </cfRule>
    <cfRule type="expression" dxfId="4449" priority="301">
      <formula>LEFT($M41,7)="Exemplo"</formula>
    </cfRule>
    <cfRule type="expression" dxfId="4448" priority="297">
      <formula>LEFT($M41,4)="Soma"</formula>
    </cfRule>
    <cfRule type="expression" dxfId="4447" priority="296">
      <formula>$N41+$O41&lt;1</formula>
    </cfRule>
    <cfRule type="expression" dxfId="4446" priority="295">
      <formula>LEFT($M41,7)="Exemplo"</formula>
    </cfRule>
    <cfRule type="expression" dxfId="4445" priority="294">
      <formula>LEFT($M41,4)="Soma"</formula>
    </cfRule>
    <cfRule type="expression" dxfId="4444" priority="293">
      <formula>$N41+$O41&lt;1</formula>
    </cfRule>
    <cfRule type="expression" dxfId="4443" priority="292">
      <formula>LEFT($M41,7)="Exemplo"</formula>
    </cfRule>
    <cfRule type="expression" dxfId="4442" priority="291">
      <formula>LEFT($M41,4)="Soma"</formula>
    </cfRule>
    <cfRule type="expression" dxfId="4441" priority="290">
      <formula>$N41+$O41&lt;1</formula>
    </cfRule>
    <cfRule type="expression" dxfId="4440" priority="289">
      <formula>LEFT($M41,7)="Exemplo"</formula>
    </cfRule>
    <cfRule type="expression" dxfId="4439" priority="288">
      <formula>LEFT($M41,4)="Soma"</formula>
    </cfRule>
    <cfRule type="expression" dxfId="4438" priority="287">
      <formula>$N41+$O41&lt;1</formula>
    </cfRule>
    <cfRule type="expression" dxfId="4437" priority="286">
      <formula>LEFT($M41,7)="Exemplo"</formula>
    </cfRule>
    <cfRule type="expression" dxfId="4436" priority="285">
      <formula>LEFT($M41,4)="Soma"</formula>
    </cfRule>
    <cfRule type="expression" dxfId="4435" priority="284">
      <formula>$N41+$O41&lt;1</formula>
    </cfRule>
    <cfRule type="expression" dxfId="4434" priority="283">
      <formula>LEFT($M41,7)="Exemplo"</formula>
    </cfRule>
    <cfRule type="expression" dxfId="4433" priority="282">
      <formula>LEFT($M41,4)="Soma"</formula>
    </cfRule>
    <cfRule type="expression" dxfId="4432" priority="281">
      <formula>$N41+$O41&lt;1</formula>
    </cfRule>
    <cfRule type="expression" dxfId="4431" priority="280">
      <formula>LEFT($M41,7)="Exemplo"</formula>
    </cfRule>
    <cfRule type="expression" dxfId="4430" priority="279">
      <formula>LEFT($M41,4)="Soma"</formula>
    </cfRule>
    <cfRule type="expression" dxfId="4429" priority="278">
      <formula>$N41+$O41&lt;1</formula>
    </cfRule>
    <cfRule type="expression" dxfId="4428" priority="277">
      <formula>LEFT($M41,7)="Exemplo"</formula>
    </cfRule>
    <cfRule type="expression" dxfId="4427" priority="276">
      <formula>LEFT($M41,4)="Soma"</formula>
    </cfRule>
    <cfRule type="expression" dxfId="4426" priority="275">
      <formula>$N41+$O41&lt;1</formula>
    </cfRule>
    <cfRule type="expression" dxfId="4425" priority="274">
      <formula>LEFT($M41,7)="Exemplo"</formula>
    </cfRule>
    <cfRule type="expression" dxfId="4424" priority="273">
      <formula>LEFT($M41,4)="Soma"</formula>
    </cfRule>
    <cfRule type="expression" dxfId="4423" priority="272">
      <formula>$N41+$O41&lt;1</formula>
    </cfRule>
    <cfRule type="expression" dxfId="4422" priority="271">
      <formula>LEFT($M41,7)="Exemplo"</formula>
    </cfRule>
    <cfRule type="expression" dxfId="4421" priority="270">
      <formula>LEFT($M41,4)="Soma"</formula>
    </cfRule>
    <cfRule type="expression" dxfId="4420" priority="269">
      <formula>$N41+$O41&lt;1</formula>
    </cfRule>
    <cfRule type="expression" dxfId="4419" priority="268">
      <formula>LEFT($M41,7)="Exemplo"</formula>
    </cfRule>
    <cfRule type="expression" dxfId="4418" priority="267">
      <formula>LEFT($M41,4)="Soma"</formula>
    </cfRule>
    <cfRule type="expression" dxfId="4417" priority="266">
      <formula>$N41+$O41&lt;1</formula>
    </cfRule>
    <cfRule type="expression" dxfId="4416" priority="265">
      <formula>LEFT($M41,7)="Exemplo"</formula>
    </cfRule>
    <cfRule type="expression" dxfId="4415" priority="264">
      <formula>LEFT($M41,4)="Soma"</formula>
    </cfRule>
    <cfRule type="expression" dxfId="4414" priority="263">
      <formula>$N41+$O41&lt;1</formula>
    </cfRule>
    <cfRule type="expression" dxfId="4413" priority="262">
      <formula>LEFT($M41,7)="Exemplo"</formula>
    </cfRule>
    <cfRule type="expression" dxfId="4412" priority="261">
      <formula>LEFT($M41,4)="Soma"</formula>
    </cfRule>
    <cfRule type="expression" dxfId="4411" priority="260">
      <formula>$N41+$O41&lt;1</formula>
    </cfRule>
    <cfRule type="expression" dxfId="4410" priority="259">
      <formula>LEFT($M41,7)="Exemplo"</formula>
    </cfRule>
    <cfRule type="expression" dxfId="4409" priority="258">
      <formula>LEFT($M41,4)="Soma"</formula>
    </cfRule>
    <cfRule type="expression" dxfId="4408" priority="257">
      <formula>$N41+$O41&lt;1</formula>
    </cfRule>
    <cfRule type="expression" dxfId="4407" priority="256">
      <formula>LEFT($M41,7)="Exemplo"</formula>
    </cfRule>
    <cfRule type="expression" dxfId="4406" priority="255">
      <formula>LEFT($M41,4)="Soma"</formula>
    </cfRule>
    <cfRule type="expression" dxfId="4405" priority="254">
      <formula>$N41+$O41&lt;1</formula>
    </cfRule>
    <cfRule type="expression" dxfId="4404" priority="253">
      <formula>LEFT($M41,7)="Exemplo"</formula>
    </cfRule>
    <cfRule type="expression" dxfId="4403" priority="252">
      <formula>LEFT($M41,4)="Soma"</formula>
    </cfRule>
    <cfRule type="expression" dxfId="4402" priority="251">
      <formula>$N41+$O41&lt;1</formula>
    </cfRule>
    <cfRule type="expression" dxfId="4401" priority="250">
      <formula>LEFT($M41,7)="Exemplo"</formula>
    </cfRule>
    <cfRule type="expression" dxfId="4400" priority="249">
      <formula>LEFT($M41,4)="Soma"</formula>
    </cfRule>
    <cfRule type="expression" dxfId="4399" priority="248">
      <formula>$N41+$O41&lt;1</formula>
    </cfRule>
    <cfRule type="expression" dxfId="4398" priority="247">
      <formula>LEFT($M41,7)="Exemplo"</formula>
    </cfRule>
    <cfRule type="expression" dxfId="4397" priority="246">
      <formula>LEFT($M41,4)="Soma"</formula>
    </cfRule>
    <cfRule type="expression" dxfId="4396" priority="245">
      <formula>$N41+$O41&lt;1</formula>
    </cfRule>
    <cfRule type="expression" dxfId="4395" priority="244">
      <formula>LEFT($M41,7)="Exemplo"</formula>
    </cfRule>
    <cfRule type="expression" dxfId="4394" priority="243">
      <formula>LEFT($M41,4)="Soma"</formula>
    </cfRule>
    <cfRule type="expression" dxfId="4393" priority="242">
      <formula>$N41+$O41&lt;1</formula>
    </cfRule>
    <cfRule type="expression" dxfId="4392" priority="241">
      <formula>LEFT($M41,7)="Exemplo"</formula>
    </cfRule>
    <cfRule type="expression" dxfId="4391" priority="240">
      <formula>LEFT($M41,4)="Soma"</formula>
    </cfRule>
    <cfRule type="expression" dxfId="4390" priority="239">
      <formula>$N41+$O41&lt;1</formula>
    </cfRule>
    <cfRule type="expression" dxfId="4389" priority="238">
      <formula>LEFT($M41,7)="Exemplo"</formula>
    </cfRule>
    <cfRule type="expression" dxfId="4388" priority="237">
      <formula>LEFT($M41,4)="Soma"</formula>
    </cfRule>
    <cfRule type="expression" dxfId="4387" priority="236">
      <formula>$N41+$O41&lt;1</formula>
    </cfRule>
    <cfRule type="expression" dxfId="4386" priority="235">
      <formula>LEFT($M41,7)="Exemplo"</formula>
    </cfRule>
    <cfRule type="expression" dxfId="4385" priority="234">
      <formula>LEFT($M41,4)="Soma"</formula>
    </cfRule>
    <cfRule type="expression" dxfId="4384" priority="233">
      <formula>$N41+$O41&lt;1</formula>
    </cfRule>
    <cfRule type="expression" dxfId="4383" priority="232">
      <formula>LEFT($M41,7)="Exemplo"</formula>
    </cfRule>
    <cfRule type="expression" dxfId="4382" priority="231">
      <formula>LEFT($M41,4)="Soma"</formula>
    </cfRule>
    <cfRule type="expression" dxfId="4381" priority="230">
      <formula>$N41+$O41&lt;1</formula>
    </cfRule>
    <cfRule type="expression" dxfId="4380" priority="229">
      <formula>LEFT($M41,7)="Exemplo"</formula>
    </cfRule>
    <cfRule type="expression" dxfId="4379" priority="228">
      <formula>LEFT($M41,4)="Soma"</formula>
    </cfRule>
    <cfRule type="expression" dxfId="4378" priority="227">
      <formula>$N41+$O41&lt;1</formula>
    </cfRule>
    <cfRule type="expression" dxfId="4377" priority="226">
      <formula>LEFT($M41,7)="Exemplo"</formula>
    </cfRule>
    <cfRule type="expression" dxfId="4376" priority="225">
      <formula>LEFT($M41,4)="Soma"</formula>
    </cfRule>
    <cfRule type="expression" dxfId="4375" priority="224">
      <formula>$N41+$O41&lt;1</formula>
    </cfRule>
    <cfRule type="expression" dxfId="4374" priority="223">
      <formula>LEFT($M41,7)="Exemplo"</formula>
    </cfRule>
    <cfRule type="expression" dxfId="4373" priority="222">
      <formula>LEFT($M41,4)="Soma"</formula>
    </cfRule>
    <cfRule type="expression" dxfId="4372" priority="221">
      <formula>$N41+$O41&lt;1</formula>
    </cfRule>
    <cfRule type="expression" dxfId="4371" priority="220">
      <formula>LEFT($M41,7)="Exemplo"</formula>
    </cfRule>
    <cfRule type="expression" dxfId="4370" priority="219">
      <formula>LEFT($M41,4)="Soma"</formula>
    </cfRule>
    <cfRule type="expression" dxfId="4369" priority="218">
      <formula>$N41+$O41&lt;1</formula>
    </cfRule>
    <cfRule type="expression" dxfId="4368" priority="217">
      <formula>LEFT($M41,7)="Exemplo"</formula>
    </cfRule>
    <cfRule type="expression" dxfId="4367" priority="216">
      <formula>LEFT($M41,4)="Soma"</formula>
    </cfRule>
    <cfRule type="expression" dxfId="4366" priority="215">
      <formula>$N41+$O41&lt;1</formula>
    </cfRule>
    <cfRule type="expression" dxfId="4365" priority="214">
      <formula>LEFT($M41,7)="Exemplo"</formula>
    </cfRule>
    <cfRule type="expression" dxfId="4364" priority="213">
      <formula>LEFT($M41,4)="Soma"</formula>
    </cfRule>
    <cfRule type="expression" dxfId="4363" priority="212">
      <formula>$N41+$O41&lt;1</formula>
    </cfRule>
    <cfRule type="expression" dxfId="4362" priority="211">
      <formula>LEFT($M41,7)="Exemplo"</formula>
    </cfRule>
    <cfRule type="expression" dxfId="4361" priority="210">
      <formula>LEFT($M41,4)="Soma"</formula>
    </cfRule>
    <cfRule type="expression" dxfId="4360" priority="209">
      <formula>$N41+$O41&lt;1</formula>
    </cfRule>
    <cfRule type="expression" dxfId="4359" priority="208">
      <formula>LEFT($M41,7)="Exemplo"</formula>
    </cfRule>
    <cfRule type="expression" dxfId="4358" priority="207">
      <formula>LEFT($M41,4)="Soma"</formula>
    </cfRule>
    <cfRule type="expression" dxfId="4357" priority="206">
      <formula>$N41+$O41&lt;1</formula>
    </cfRule>
    <cfRule type="expression" dxfId="4356" priority="205">
      <formula>LEFT($M41,7)="Exemplo"</formula>
    </cfRule>
    <cfRule type="expression" dxfId="4355" priority="204">
      <formula>LEFT($M41,4)="Soma"</formula>
    </cfRule>
    <cfRule type="expression" dxfId="4354" priority="203">
      <formula>$N41+$O41&lt;1</formula>
    </cfRule>
    <cfRule type="expression" dxfId="4353" priority="202">
      <formula>LEFT($M41,7)="Exemplo"</formula>
    </cfRule>
    <cfRule type="expression" dxfId="4352" priority="201">
      <formula>LEFT($M41,4)="Soma"</formula>
    </cfRule>
    <cfRule type="expression" dxfId="4351" priority="200">
      <formula>$N41+$O41&lt;1</formula>
    </cfRule>
    <cfRule type="expression" dxfId="4350" priority="199">
      <formula>LEFT($M41,7)="Exemplo"</formula>
    </cfRule>
    <cfRule type="expression" dxfId="4349" priority="198">
      <formula>LEFT($M41,4)="Soma"</formula>
    </cfRule>
    <cfRule type="expression" dxfId="4348" priority="197">
      <formula>$N41+$O41&lt;1</formula>
    </cfRule>
    <cfRule type="expression" dxfId="4347" priority="196">
      <formula>LEFT($M41,7)="Exemplo"</formula>
    </cfRule>
    <cfRule type="expression" dxfId="4346" priority="195">
      <formula>LEFT($M41,4)="Soma"</formula>
    </cfRule>
    <cfRule type="expression" dxfId="4345" priority="194">
      <formula>$N41+$O41&lt;1</formula>
    </cfRule>
    <cfRule type="expression" dxfId="4344" priority="193">
      <formula>LEFT($M41,7)="Exemplo"</formula>
    </cfRule>
    <cfRule type="expression" dxfId="4343" priority="192">
      <formula>LEFT($M41,4)="Soma"</formula>
    </cfRule>
    <cfRule type="expression" dxfId="4342" priority="191">
      <formula>$N41+$O41&lt;1</formula>
    </cfRule>
    <cfRule type="expression" dxfId="4341" priority="190">
      <formula>LEFT($M41,7)="Exemplo"</formula>
    </cfRule>
    <cfRule type="expression" dxfId="4340" priority="189">
      <formula>LEFT($M41,4)="Soma"</formula>
    </cfRule>
    <cfRule type="expression" dxfId="4339" priority="188">
      <formula>$N41+$O41&lt;1</formula>
    </cfRule>
    <cfRule type="expression" dxfId="4338" priority="187">
      <formula>LEFT($M41,7)="Exemplo"</formula>
    </cfRule>
    <cfRule type="expression" dxfId="4337" priority="186">
      <formula>LEFT($M41,4)="Soma"</formula>
    </cfRule>
    <cfRule type="expression" dxfId="4336" priority="185">
      <formula>$N41+$O41&lt;1</formula>
    </cfRule>
    <cfRule type="expression" dxfId="4335" priority="184">
      <formula>LEFT($M41,7)="Exemplo"</formula>
    </cfRule>
    <cfRule type="expression" dxfId="4334" priority="183">
      <formula>LEFT($M41,4)="Soma"</formula>
    </cfRule>
    <cfRule type="expression" dxfId="4333" priority="182">
      <formula>$N41+$O41&lt;1</formula>
    </cfRule>
    <cfRule type="expression" dxfId="4332" priority="181">
      <formula>LEFT($M41,7)="Exemplo"</formula>
    </cfRule>
    <cfRule type="expression" dxfId="4331" priority="180">
      <formula>LEFT($M41,4)="Soma"</formula>
    </cfRule>
    <cfRule type="expression" dxfId="4330" priority="179">
      <formula>$N41+$O41&lt;1</formula>
    </cfRule>
    <cfRule type="expression" dxfId="4329" priority="178">
      <formula>LEFT($M41,7)="Exemplo"</formula>
    </cfRule>
    <cfRule type="expression" dxfId="4328" priority="176">
      <formula>LEFT($M41,4)="Soma"</formula>
    </cfRule>
    <cfRule type="expression" dxfId="4327" priority="175">
      <formula>$N41+$O41&lt;1</formula>
    </cfRule>
    <cfRule type="expression" dxfId="4326" priority="174">
      <formula>LEFT($M41,7)="Exemplo"</formula>
    </cfRule>
    <cfRule type="expression" dxfId="4325" priority="173">
      <formula>LEFT($M41,4)="Soma"</formula>
    </cfRule>
    <cfRule type="expression" dxfId="4324" priority="172">
      <formula>$N41+$O41&lt;1</formula>
    </cfRule>
    <cfRule type="expression" dxfId="4323" priority="171">
      <formula>LEFT($M41,7)="Exemplo"</formula>
    </cfRule>
    <cfRule type="expression" dxfId="4322" priority="170">
      <formula>LEFT($M41,4)="Soma"</formula>
    </cfRule>
    <cfRule type="expression" dxfId="4321" priority="169">
      <formula>$N41+$O41&lt;1</formula>
    </cfRule>
    <cfRule type="expression" dxfId="4320" priority="168">
      <formula>LEFT($M41,7)="Exemplo"</formula>
    </cfRule>
    <cfRule type="expression" dxfId="4319" priority="167">
      <formula>LEFT($M41,4)="Soma"</formula>
    </cfRule>
    <cfRule type="expression" dxfId="4318" priority="166">
      <formula>$N41+$O41&lt;1</formula>
    </cfRule>
    <cfRule type="expression" dxfId="4317" priority="165">
      <formula>LEFT($M41,7)="Exemplo"</formula>
    </cfRule>
    <cfRule type="expression" dxfId="4316" priority="164">
      <formula>LEFT($M41,4)="Soma"</formula>
    </cfRule>
    <cfRule type="expression" dxfId="4315" priority="163">
      <formula>$N41+$O41&lt;1</formula>
    </cfRule>
    <cfRule type="expression" dxfId="4314" priority="162">
      <formula>LEFT($M41,7)="Exemplo"</formula>
    </cfRule>
    <cfRule type="expression" dxfId="4313" priority="161">
      <formula>LEFT($M41,4)="Soma"</formula>
    </cfRule>
    <cfRule type="expression" dxfId="4312" priority="160">
      <formula>$N41+$O41&lt;1</formula>
    </cfRule>
    <cfRule type="expression" dxfId="4311" priority="159">
      <formula>LEFT($M41,7)="Exemplo"</formula>
    </cfRule>
    <cfRule type="expression" dxfId="4310" priority="158">
      <formula>LEFT($M41,4)="Soma"</formula>
    </cfRule>
    <cfRule type="expression" dxfId="4309" priority="157">
      <formula>$N41+$O41&lt;1</formula>
    </cfRule>
    <cfRule type="expression" dxfId="4308" priority="156">
      <formula>LEFT($M41,7)="Exemplo"</formula>
    </cfRule>
    <cfRule type="expression" dxfId="4307" priority="155">
      <formula>LEFT($M41,4)="Soma"</formula>
    </cfRule>
    <cfRule type="expression" dxfId="4306" priority="154">
      <formula>$N41+$O41&lt;1</formula>
    </cfRule>
    <cfRule type="expression" dxfId="4305" priority="153">
      <formula>LEFT($M41,7)="Exemplo"</formula>
    </cfRule>
    <cfRule type="expression" dxfId="4304" priority="145">
      <formula>LEFT($M41,4)="Soma"</formula>
    </cfRule>
    <cfRule type="expression" dxfId="4303" priority="144">
      <formula>$N41+$O41&lt;1</formula>
    </cfRule>
    <cfRule type="expression" dxfId="4302" priority="143">
      <formula>LEFT($M41,7)="Exemplo"</formula>
    </cfRule>
    <cfRule type="expression" dxfId="4301" priority="139">
      <formula>LEFT($M41,4)="Soma"</formula>
    </cfRule>
    <cfRule type="expression" dxfId="4300" priority="138">
      <formula>$N41+$O41&lt;1</formula>
    </cfRule>
    <cfRule type="expression" dxfId="4299" priority="137">
      <formula>LEFT($M41,7)="Exemplo"</formula>
    </cfRule>
    <cfRule type="expression" dxfId="4298" priority="136">
      <formula>LEFT($M41,4)="Soma"</formula>
    </cfRule>
    <cfRule type="expression" dxfId="4297" priority="135">
      <formula>$N41+$O41&lt;1</formula>
    </cfRule>
    <cfRule type="expression" dxfId="4296" priority="134">
      <formula>LEFT($M41,7)="Exemplo"</formula>
    </cfRule>
    <cfRule type="expression" dxfId="4295" priority="133">
      <formula>LEFT($M41,4)="Soma"</formula>
    </cfRule>
    <cfRule type="expression" dxfId="4294" priority="132">
      <formula>$N41+$O41&lt;1</formula>
    </cfRule>
    <cfRule type="expression" dxfId="4293" priority="131">
      <formula>LEFT($M41,7)="Exemplo"</formula>
    </cfRule>
    <cfRule type="expression" dxfId="4292" priority="130">
      <formula>LEFT($M41,4)="Soma"</formula>
    </cfRule>
    <cfRule type="expression" dxfId="4291" priority="129">
      <formula>$N41+$O41&lt;1</formula>
    </cfRule>
    <cfRule type="expression" dxfId="4290" priority="128">
      <formula>LEFT($M41,7)="Exemplo"</formula>
    </cfRule>
    <cfRule type="expression" dxfId="4289" priority="127">
      <formula>LEFT($M41,4)="Soma"</formula>
    </cfRule>
    <cfRule type="expression" dxfId="4288" priority="126">
      <formula>$N41+$O41&lt;1</formula>
    </cfRule>
    <cfRule type="expression" dxfId="4287" priority="125">
      <formula>LEFT($M41,7)="Exemplo"</formula>
    </cfRule>
    <cfRule type="expression" dxfId="4286" priority="124">
      <formula>LEFT($M41,4)="Soma"</formula>
    </cfRule>
    <cfRule type="expression" dxfId="4285" priority="123">
      <formula>$N41+$O41&lt;1</formula>
    </cfRule>
    <cfRule type="expression" dxfId="4284" priority="122">
      <formula>LEFT($M41,7)="Exemplo"</formula>
    </cfRule>
    <cfRule type="expression" dxfId="4283" priority="121">
      <formula>LEFT($M41,4)="Soma"</formula>
    </cfRule>
    <cfRule type="expression" dxfId="4282" priority="120">
      <formula>$N41+$O41&lt;1</formula>
    </cfRule>
    <cfRule type="expression" dxfId="4281" priority="119">
      <formula>LEFT($M41,7)="Exemplo"</formula>
    </cfRule>
    <cfRule type="expression" dxfId="4280" priority="118">
      <formula>LEFT($M41,4)="Soma"</formula>
    </cfRule>
    <cfRule type="expression" dxfId="4279" priority="117">
      <formula>$N41+$O41&lt;1</formula>
    </cfRule>
    <cfRule type="expression" dxfId="4278" priority="116">
      <formula>LEFT($M41,7)="Exemplo"</formula>
    </cfRule>
    <cfRule type="expression" dxfId="4277" priority="115">
      <formula>LEFT($M41,4)="Soma"</formula>
    </cfRule>
    <cfRule type="expression" dxfId="4276" priority="114">
      <formula>$N41+$O41&lt;1</formula>
    </cfRule>
    <cfRule type="expression" dxfId="4275" priority="113">
      <formula>LEFT($M41,7)="Exemplo"</formula>
    </cfRule>
    <cfRule type="expression" dxfId="4274" priority="112">
      <formula>LEFT($M41,4)="Soma"</formula>
    </cfRule>
    <cfRule type="expression" dxfId="4273" priority="111">
      <formula>$N41+$O41&lt;1</formula>
    </cfRule>
    <cfRule type="expression" dxfId="4272" priority="110">
      <formula>LEFT($M41,7)="Exemplo"</formula>
    </cfRule>
    <cfRule type="expression" dxfId="4271" priority="109">
      <formula>LEFT($M41,4)="Soma"</formula>
    </cfRule>
    <cfRule type="expression" dxfId="4270" priority="108">
      <formula>$N41+$O41&lt;1</formula>
    </cfRule>
    <cfRule type="expression" dxfId="4269" priority="107">
      <formula>LEFT($M41,7)="Exemplo"</formula>
    </cfRule>
    <cfRule type="expression" dxfId="4268" priority="106">
      <formula>LEFT($M41,4)="Soma"</formula>
    </cfRule>
    <cfRule type="expression" dxfId="4267" priority="105">
      <formula>$N41+$O41&lt;1</formula>
    </cfRule>
    <cfRule type="expression" dxfId="4266" priority="104">
      <formula>LEFT($M41,7)="Exemplo"</formula>
    </cfRule>
    <cfRule type="expression" dxfId="4265" priority="102">
      <formula>LEFT($M41,4)="Soma"</formula>
    </cfRule>
    <cfRule type="expression" dxfId="4264" priority="101">
      <formula>$N41+$O41&lt;1</formula>
    </cfRule>
    <cfRule type="expression" dxfId="4263" priority="100">
      <formula>LEFT($M41,7)="Exemplo"</formula>
    </cfRule>
    <cfRule type="expression" dxfId="4262" priority="99">
      <formula>LEFT($M41,4)="Soma"</formula>
    </cfRule>
    <cfRule type="expression" dxfId="4261" priority="98">
      <formula>$N41+$O41&lt;1</formula>
    </cfRule>
    <cfRule type="expression" dxfId="4260" priority="97">
      <formula>LEFT($M41,7)="Exemplo"</formula>
    </cfRule>
    <cfRule type="expression" dxfId="4259" priority="96">
      <formula>LEFT($M41,4)="Soma"</formula>
    </cfRule>
    <cfRule type="expression" dxfId="4258" priority="95">
      <formula>$N41+$O41&lt;1</formula>
    </cfRule>
    <cfRule type="expression" dxfId="4257" priority="94">
      <formula>LEFT($M41,7)="Exemplo"</formula>
    </cfRule>
    <cfRule type="expression" dxfId="4256" priority="93">
      <formula>LEFT($M41,4)="Soma"</formula>
    </cfRule>
    <cfRule type="expression" dxfId="4255" priority="92">
      <formula>$N41+$O41&lt;1</formula>
    </cfRule>
    <cfRule type="expression" dxfId="4254" priority="91">
      <formula>LEFT($M41,7)="Exemplo"</formula>
    </cfRule>
    <cfRule type="expression" dxfId="4253" priority="90">
      <formula>LEFT($M41,4)="Soma"</formula>
    </cfRule>
    <cfRule type="expression" dxfId="4252" priority="89">
      <formula>$N41+$O41&lt;1</formula>
    </cfRule>
    <cfRule type="expression" dxfId="4251" priority="88">
      <formula>LEFT($M41,7)="Exemplo"</formula>
    </cfRule>
    <cfRule type="expression" dxfId="4250" priority="87">
      <formula>LEFT($M41,4)="Soma"</formula>
    </cfRule>
    <cfRule type="expression" dxfId="4249" priority="86">
      <formula>$N41+$O41&lt;1</formula>
    </cfRule>
    <cfRule type="expression" dxfId="4248" priority="85">
      <formula>LEFT($M41,7)="Exemplo"</formula>
    </cfRule>
    <cfRule type="expression" dxfId="4247" priority="84">
      <formula>LEFT($M41,4)="Soma"</formula>
    </cfRule>
    <cfRule type="expression" dxfId="4246" priority="83">
      <formula>$N41+$O41&lt;1</formula>
    </cfRule>
    <cfRule type="expression" dxfId="4245" priority="82">
      <formula>LEFT($M41,7)="Exemplo"</formula>
    </cfRule>
    <cfRule type="expression" dxfId="4244" priority="81">
      <formula>LEFT($M41,4)="Soma"</formula>
    </cfRule>
    <cfRule type="expression" dxfId="4243" priority="80">
      <formula>$N41+$O41&lt;1</formula>
    </cfRule>
    <cfRule type="expression" dxfId="4242" priority="79">
      <formula>LEFT($M41,7)="Exemplo"</formula>
    </cfRule>
    <cfRule type="expression" dxfId="4241" priority="78">
      <formula>LEFT($M41,4)="Soma"</formula>
    </cfRule>
    <cfRule type="expression" dxfId="4240" priority="77">
      <formula>$N41+$O41&lt;1</formula>
    </cfRule>
    <cfRule type="expression" dxfId="4239" priority="76">
      <formula>LEFT($M41,7)="Exemplo"</formula>
    </cfRule>
    <cfRule type="expression" dxfId="4238" priority="75">
      <formula>LEFT($M41,4)="Soma"</formula>
    </cfRule>
    <cfRule type="expression" dxfId="4237" priority="74">
      <formula>$N41+$O41&lt;1</formula>
    </cfRule>
    <cfRule type="expression" dxfId="4236" priority="73">
      <formula>LEFT($M41,7)="Exemplo"</formula>
    </cfRule>
    <cfRule type="expression" dxfId="4235" priority="72">
      <formula>LEFT($M41,4)="Soma"</formula>
    </cfRule>
    <cfRule type="expression" dxfId="4234" priority="71">
      <formula>$N41+$O41&lt;1</formula>
    </cfRule>
    <cfRule type="expression" dxfId="4233" priority="70">
      <formula>LEFT($M41,7)="Exemplo"</formula>
    </cfRule>
    <cfRule type="expression" dxfId="4232" priority="69">
      <formula>LEFT($M41,4)="Soma"</formula>
    </cfRule>
    <cfRule type="expression" dxfId="4231" priority="68">
      <formula>$N41+$O41&lt;1</formula>
    </cfRule>
    <cfRule type="expression" dxfId="4230" priority="67">
      <formula>LEFT($M41,7)="Exemplo"</formula>
    </cfRule>
    <cfRule type="expression" dxfId="4229" priority="66">
      <formula>LEFT($M41,4)="Soma"</formula>
    </cfRule>
    <cfRule type="expression" dxfId="4228" priority="65">
      <formula>$N41+$O41&lt;1</formula>
    </cfRule>
    <cfRule type="expression" dxfId="4227" priority="64">
      <formula>LEFT($M41,7)="Exemplo"</formula>
    </cfRule>
    <cfRule type="expression" dxfId="4226" priority="63">
      <formula>LEFT($M41,4)="Soma"</formula>
    </cfRule>
    <cfRule type="expression" dxfId="4225" priority="62">
      <formula>$N41+$O41&lt;1</formula>
    </cfRule>
    <cfRule type="expression" dxfId="4224" priority="61">
      <formula>LEFT($M41,7)="Exemplo"</formula>
    </cfRule>
    <cfRule type="expression" dxfId="4223" priority="60">
      <formula>LEFT($M41,4)="Soma"</formula>
    </cfRule>
    <cfRule type="expression" dxfId="4222" priority="59">
      <formula>$N41+$O41&lt;1</formula>
    </cfRule>
    <cfRule type="expression" dxfId="4221" priority="58">
      <formula>LEFT($M41,7)="Exemplo"</formula>
    </cfRule>
    <cfRule type="expression" dxfId="4220" priority="51">
      <formula>LEFT($M41,4)="Soma"</formula>
    </cfRule>
    <cfRule type="expression" dxfId="4219" priority="50">
      <formula>$N41+$O41&lt;1</formula>
    </cfRule>
    <cfRule type="expression" dxfId="4218" priority="49">
      <formula>LEFT($M41,7)="Exemplo"</formula>
    </cfRule>
    <cfRule type="expression" dxfId="4217" priority="48">
      <formula>LEFT($M41,4)="Soma"</formula>
    </cfRule>
    <cfRule type="expression" dxfId="4216" priority="47">
      <formula>$N41+$O41&lt;1</formula>
    </cfRule>
    <cfRule type="expression" dxfId="4215" priority="46">
      <formula>LEFT($M41,7)="Exemplo"</formula>
    </cfRule>
    <cfRule type="expression" dxfId="4214" priority="45">
      <formula>LEFT($M41,4)="Soma"</formula>
    </cfRule>
    <cfRule type="expression" dxfId="4213" priority="44">
      <formula>$N41+$O41&lt;1</formula>
    </cfRule>
    <cfRule type="expression" dxfId="4212" priority="43">
      <formula>LEFT($M41,7)="Exemplo"</formula>
    </cfRule>
    <cfRule type="expression" dxfId="4211" priority="42">
      <formula>LEFT($M41,4)="Soma"</formula>
    </cfRule>
    <cfRule type="expression" dxfId="4210" priority="41">
      <formula>$N41+$O41&lt;1</formula>
    </cfRule>
    <cfRule type="expression" dxfId="4209" priority="40">
      <formula>LEFT($M41,7)="Exemplo"</formula>
    </cfRule>
    <cfRule type="expression" dxfId="4208" priority="39">
      <formula>LEFT($M41,4)="Soma"</formula>
    </cfRule>
    <cfRule type="expression" dxfId="4207" priority="38">
      <formula>$N41+$O41&lt;1</formula>
    </cfRule>
    <cfRule type="expression" dxfId="4206" priority="37">
      <formula>LEFT($M41,7)="Exemplo"</formula>
    </cfRule>
    <cfRule type="expression" dxfId="4205" priority="36">
      <formula>LEFT($M41,4)="Soma"</formula>
    </cfRule>
    <cfRule type="expression" dxfId="4204" priority="35">
      <formula>$N41+$O41&lt;1</formula>
    </cfRule>
    <cfRule type="expression" dxfId="4203" priority="34">
      <formula>LEFT($M41,7)="Exemplo"</formula>
    </cfRule>
    <cfRule type="expression" dxfId="4202" priority="33">
      <formula>LEFT($M41,4)="Soma"</formula>
    </cfRule>
    <cfRule type="expression" dxfId="4201" priority="32">
      <formula>$N41+$O41&lt;1</formula>
    </cfRule>
    <cfRule type="expression" dxfId="4200" priority="31">
      <formula>LEFT($M41,7)="Exemplo"</formula>
    </cfRule>
    <cfRule type="expression" dxfId="4199" priority="30">
      <formula>LEFT($M41,4)="Soma"</formula>
    </cfRule>
    <cfRule type="expression" dxfId="4198" priority="29">
      <formula>$N41+$O41&lt;1</formula>
    </cfRule>
    <cfRule type="expression" dxfId="4197" priority="28">
      <formula>LEFT($M41,7)="Exemplo"</formula>
    </cfRule>
    <cfRule type="expression" dxfId="4196" priority="27">
      <formula>LEFT($M41,4)="Soma"</formula>
    </cfRule>
    <cfRule type="expression" dxfId="4195" priority="26">
      <formula>$N41+$O41&lt;1</formula>
    </cfRule>
    <cfRule type="expression" dxfId="4194" priority="25">
      <formula>LEFT($M41,7)="Exemplo"</formula>
    </cfRule>
    <cfRule type="expression" dxfId="4193" priority="24">
      <formula>LEFT($M41,4)="Soma"</formula>
    </cfRule>
    <cfRule type="expression" dxfId="4192" priority="23">
      <formula>$N41+$O41&lt;1</formula>
    </cfRule>
    <cfRule type="expression" dxfId="4191" priority="22">
      <formula>LEFT($M41,7)="Exemplo"</formula>
    </cfRule>
    <cfRule type="expression" dxfId="4190" priority="21">
      <formula>LEFT($M41,4)="Soma"</formula>
    </cfRule>
    <cfRule type="expression" dxfId="4189" priority="20">
      <formula>$N41+$O41&lt;1</formula>
    </cfRule>
    <cfRule type="expression" dxfId="4188" priority="19">
      <formula>LEFT($M41,7)="Exemplo"</formula>
    </cfRule>
    <cfRule type="expression" dxfId="4187" priority="18">
      <formula>LEFT($M41,4)="Soma"</formula>
    </cfRule>
    <cfRule type="expression" dxfId="4186" priority="17">
      <formula>$N41+$O41&lt;1</formula>
    </cfRule>
    <cfRule type="expression" dxfId="4185" priority="16">
      <formula>LEFT($M41,7)="Exemplo"</formula>
    </cfRule>
    <cfRule type="expression" dxfId="4184" priority="15">
      <formula>LEFT($M41,4)="Soma"</formula>
    </cfRule>
    <cfRule type="expression" dxfId="4183" priority="14">
      <formula>$N41+$O41&lt;1</formula>
    </cfRule>
    <cfRule type="expression" dxfId="4182" priority="13">
      <formula>LEFT($M41,7)="Exemplo"</formula>
    </cfRule>
    <cfRule type="expression" dxfId="4181" priority="12">
      <formula>LEFT($M41,4)="Soma"</formula>
    </cfRule>
    <cfRule type="expression" dxfId="4180" priority="11">
      <formula>$N41+$O41&lt;1</formula>
    </cfRule>
    <cfRule type="expression" dxfId="4179" priority="10">
      <formula>LEFT($M41,7)="Exemplo"</formula>
    </cfRule>
    <cfRule type="expression" dxfId="4178" priority="9">
      <formula>LEFT($M41,4)="Soma"</formula>
    </cfRule>
    <cfRule type="expression" dxfId="4177" priority="8">
      <formula>$N41+$O41&lt;1</formula>
    </cfRule>
    <cfRule type="expression" dxfId="4176" priority="7">
      <formula>LEFT($M41,7)="Exemplo"</formula>
    </cfRule>
    <cfRule type="expression" dxfId="4175" priority="6">
      <formula>LEFT($M41,4)="Soma"</formula>
    </cfRule>
    <cfRule type="expression" dxfId="4174" priority="5">
      <formula>$N41+$O41&lt;1</formula>
    </cfRule>
    <cfRule type="expression" dxfId="4173" priority="4">
      <formula>LEFT($M41,7)="Exemplo"</formula>
    </cfRule>
    <cfRule type="expression" dxfId="4172" priority="3">
      <formula>LEFT($M41,4)="Soma"</formula>
    </cfRule>
    <cfRule type="expression" dxfId="4171" priority="2">
      <formula>$N41+$O41&lt;1</formula>
    </cfRule>
    <cfRule type="expression" dxfId="4170" priority="12015">
      <formula>LEFT($M41,7)="Exemplo"</formula>
    </cfRule>
    <cfRule type="expression" dxfId="4169" priority="12016">
      <formula>$N41+$O41&lt;1</formula>
    </cfRule>
    <cfRule type="expression" dxfId="4168" priority="12017">
      <formula>LEFT($M41,4)="Soma"</formula>
    </cfRule>
    <cfRule type="expression" dxfId="4167" priority="12018">
      <formula>LEFT($M41,7)="Exemplo"</formula>
    </cfRule>
    <cfRule type="expression" dxfId="4166" priority="12019">
      <formula>$N41+$O41&lt;1</formula>
    </cfRule>
    <cfRule type="expression" dxfId="4165" priority="12020">
      <formula>LEFT($M41,4)="Soma"</formula>
    </cfRule>
    <cfRule type="expression" dxfId="4164" priority="12021">
      <formula>LEFT($M41,7)="Exemplo"</formula>
    </cfRule>
    <cfRule type="expression" dxfId="4163" priority="12022">
      <formula>$N41+$O41&lt;1</formula>
    </cfRule>
    <cfRule type="expression" dxfId="4162" priority="12023">
      <formula>LEFT($M41,4)="Soma"</formula>
    </cfRule>
    <cfRule type="expression" dxfId="4161" priority="12024">
      <formula>LEFT($M41,7)="Exemplo"</formula>
    </cfRule>
    <cfRule type="expression" dxfId="4160" priority="12025">
      <formula>$N41+$O41&lt;1</formula>
    </cfRule>
    <cfRule type="expression" dxfId="4159" priority="12026">
      <formula>LEFT($M41,4)="Soma"</formula>
    </cfRule>
    <cfRule type="expression" dxfId="4158" priority="12027">
      <formula>LEFT($M41,7)="Exemplo"</formula>
    </cfRule>
    <cfRule type="expression" dxfId="4157" priority="12028">
      <formula>$N41+$O41&lt;1</formula>
    </cfRule>
    <cfRule type="expression" dxfId="4156" priority="12029">
      <formula>LEFT($M41,4)="Soma"</formula>
    </cfRule>
    <cfRule type="expression" dxfId="4155" priority="12030">
      <formula>LEFT($M41,7)="Exemplo"</formula>
    </cfRule>
    <cfRule type="expression" dxfId="4154" priority="12031">
      <formula>$N41+$O41&lt;1</formula>
    </cfRule>
    <cfRule type="expression" dxfId="4153" priority="12032">
      <formula>LEFT($M41,4)="Soma"</formula>
    </cfRule>
    <cfRule type="expression" dxfId="4152" priority="12033">
      <formula>LEFT($M41,7)="Exemplo"</formula>
    </cfRule>
    <cfRule type="expression" dxfId="4151" priority="12034">
      <formula>$N41+$O41&lt;1</formula>
    </cfRule>
    <cfRule type="expression" dxfId="4150" priority="12035">
      <formula>LEFT($M41,4)="Soma"</formula>
    </cfRule>
    <cfRule type="expression" dxfId="4149" priority="12036">
      <formula>LEFT($M41,7)="Exemplo"</formula>
    </cfRule>
    <cfRule type="expression" dxfId="4148" priority="12037">
      <formula>$N41+$O41&lt;1</formula>
    </cfRule>
    <cfRule type="expression" dxfId="4147" priority="12038">
      <formula>LEFT($M41,4)="Soma"</formula>
    </cfRule>
    <cfRule type="expression" dxfId="4146" priority="12039">
      <formula>LEFT($M41,7)="Exemplo"</formula>
    </cfRule>
    <cfRule type="expression" dxfId="4145" priority="12040">
      <formula>$N41+$O41&lt;1</formula>
    </cfRule>
    <cfRule type="expression" dxfId="4144" priority="12041">
      <formula>LEFT($M41,4)="Soma"</formula>
    </cfRule>
    <cfRule type="expression" dxfId="4143" priority="12042">
      <formula>LEFT($M41,7)="Exemplo"</formula>
    </cfRule>
    <cfRule type="expression" dxfId="4142" priority="12043">
      <formula>$N41+$O41&lt;1</formula>
    </cfRule>
    <cfRule type="expression" dxfId="4141" priority="12044">
      <formula>LEFT($M41,4)="Soma"</formula>
    </cfRule>
    <cfRule type="expression" dxfId="4140" priority="12045">
      <formula>LEFT($M41,7)="Exemplo"</formula>
    </cfRule>
    <cfRule type="expression" dxfId="4139" priority="12046">
      <formula>$N41+$O41&lt;1</formula>
    </cfRule>
    <cfRule type="expression" dxfId="4138" priority="12047">
      <formula>LEFT($M41,4)="Soma"</formula>
    </cfRule>
    <cfRule type="expression" dxfId="4137" priority="12048">
      <formula>LEFT($M41,7)="Exemplo"</formula>
    </cfRule>
    <cfRule type="expression" dxfId="4136" priority="12049">
      <formula>$N41+$O41&lt;1</formula>
    </cfRule>
    <cfRule type="expression" dxfId="4135" priority="12050">
      <formula>LEFT($M41,4)="Soma"</formula>
    </cfRule>
    <cfRule type="expression" dxfId="4134" priority="12051">
      <formula>LEFT($M41,7)="Exemplo"</formula>
    </cfRule>
    <cfRule type="expression" dxfId="4133" priority="12052">
      <formula>$N41+$O41&lt;1</formula>
    </cfRule>
    <cfRule type="expression" dxfId="4132" priority="12053">
      <formula>LEFT($M41,4)="Soma"</formula>
    </cfRule>
    <cfRule type="expression" dxfId="4131" priority="12054">
      <formula>LEFT($M41,7)="Exemplo"</formula>
    </cfRule>
    <cfRule type="expression" dxfId="4130" priority="12055">
      <formula>$N41+$O41&lt;1</formula>
    </cfRule>
    <cfRule type="expression" dxfId="4129" priority="12056">
      <formula>LEFT($M41,4)="Soma"</formula>
    </cfRule>
    <cfRule type="expression" dxfId="4128" priority="12057">
      <formula>LEFT($M41,7)="Exemplo"</formula>
    </cfRule>
    <cfRule type="expression" dxfId="4127" priority="12058">
      <formula>$N41+$O41&lt;1</formula>
    </cfRule>
    <cfRule type="expression" dxfId="4126" priority="12059">
      <formula>LEFT($M41,4)="Soma"</formula>
    </cfRule>
    <cfRule type="expression" dxfId="4125" priority="12060">
      <formula>LEFT($M41,7)="Exemplo"</formula>
    </cfRule>
    <cfRule type="expression" dxfId="4124" priority="12061">
      <formula>$N41+$O41&lt;1</formula>
    </cfRule>
    <cfRule type="expression" dxfId="4123" priority="12062">
      <formula>LEFT($M41,4)="Soma"</formula>
    </cfRule>
    <cfRule type="expression" dxfId="4122" priority="12063">
      <formula>LEFT($M41,7)="Exemplo"</formula>
    </cfRule>
    <cfRule type="expression" dxfId="4121" priority="12064">
      <formula>$N41+$O41&lt;1</formula>
    </cfRule>
    <cfRule type="expression" dxfId="4120" priority="12065">
      <formula>LEFT($M41,4)="Soma"</formula>
    </cfRule>
    <cfRule type="expression" dxfId="4119" priority="12066">
      <formula>LEFT($M41,7)="Exemplo"</formula>
    </cfRule>
    <cfRule type="expression" dxfId="4118" priority="12067">
      <formula>$N41+$O41&lt;1</formula>
    </cfRule>
    <cfRule type="expression" dxfId="4117" priority="12068">
      <formula>LEFT($M41,4)="Soma"</formula>
    </cfRule>
    <cfRule type="expression" dxfId="4116" priority="12069">
      <formula>LEFT($M41,7)="Exemplo"</formula>
    </cfRule>
    <cfRule type="expression" dxfId="4115" priority="12070">
      <formula>$N41+$O41&lt;1</formula>
    </cfRule>
    <cfRule type="expression" dxfId="4114" priority="12071">
      <formula>LEFT($M41,4)="Soma"</formula>
    </cfRule>
    <cfRule type="expression" dxfId="4113" priority="12072">
      <formula>LEFT($M41,7)="Exemplo"</formula>
    </cfRule>
    <cfRule type="expression" dxfId="4112" priority="12073">
      <formula>$N41+$O41&lt;1</formula>
    </cfRule>
    <cfRule type="expression" dxfId="4111" priority="12074">
      <formula>LEFT($M41,4)="Soma"</formula>
    </cfRule>
    <cfRule type="expression" dxfId="4110" priority="12075">
      <formula>LEFT($M41,7)="Exemplo"</formula>
    </cfRule>
    <cfRule type="expression" dxfId="4109" priority="12077">
      <formula>LEFT($M41,4)="Soma"</formula>
    </cfRule>
    <cfRule type="expression" dxfId="4108" priority="12078">
      <formula>LEFT($M41,7)="Exemplo"</formula>
    </cfRule>
    <cfRule type="expression" dxfId="4107" priority="12079">
      <formula>$N41+$O41&lt;1</formula>
    </cfRule>
    <cfRule type="expression" dxfId="4106" priority="12080">
      <formula>LEFT($M41,4)="Soma"</formula>
    </cfRule>
    <cfRule type="expression" dxfId="4105" priority="12081">
      <formula>LEFT($M41,7)="Exemplo"</formula>
    </cfRule>
    <cfRule type="expression" dxfId="4104" priority="12082">
      <formula>$N41+$O41&lt;1</formula>
    </cfRule>
    <cfRule type="expression" dxfId="4103" priority="12083">
      <formula>LEFT($M41,4)="Soma"</formula>
    </cfRule>
    <cfRule type="expression" dxfId="4102" priority="12084">
      <formula>LEFT($M41,7)="Exemplo"</formula>
    </cfRule>
    <cfRule type="expression" dxfId="4101" priority="12085">
      <formula>$N41+$O41&lt;1</formula>
    </cfRule>
    <cfRule type="expression" dxfId="4100" priority="12086">
      <formula>LEFT($M41,4)="Soma"</formula>
    </cfRule>
    <cfRule type="expression" dxfId="4099" priority="12087">
      <formula>LEFT($M41,7)="Exemplo"</formula>
    </cfRule>
    <cfRule type="expression" dxfId="4098" priority="12088">
      <formula>$N41+$O41&lt;1</formula>
    </cfRule>
    <cfRule type="expression" dxfId="4097" priority="12089">
      <formula>LEFT($M41,4)="Soma"</formula>
    </cfRule>
    <cfRule type="expression" dxfId="4096" priority="12090">
      <formula>LEFT($M41,7)="Exemplo"</formula>
    </cfRule>
    <cfRule type="expression" dxfId="4095" priority="12091">
      <formula>$N41+$O41&lt;1</formula>
    </cfRule>
    <cfRule type="expression" dxfId="4094" priority="12092">
      <formula>LEFT($M41,4)="Soma"</formula>
    </cfRule>
    <cfRule type="expression" dxfId="4093" priority="12093">
      <formula>LEFT($M41,7)="Exemplo"</formula>
    </cfRule>
    <cfRule type="expression" dxfId="4092" priority="12094">
      <formula>$N41+$O41&lt;1</formula>
    </cfRule>
    <cfRule type="expression" dxfId="4091" priority="12095">
      <formula>LEFT($M41,4)="Soma"</formula>
    </cfRule>
    <cfRule type="expression" dxfId="4090" priority="12096">
      <formula>LEFT($M41,7)="Exemplo"</formula>
    </cfRule>
    <cfRule type="expression" dxfId="4089" priority="12097">
      <formula>$N41+$O41&lt;1</formula>
    </cfRule>
    <cfRule type="expression" dxfId="4088" priority="12098">
      <formula>LEFT($M41,4)="Soma"</formula>
    </cfRule>
    <cfRule type="expression" dxfId="4087" priority="12099">
      <formula>LEFT($M41,7)="Exemplo"</formula>
    </cfRule>
    <cfRule type="expression" dxfId="4086" priority="12100">
      <formula>$N41+$O41&lt;1</formula>
    </cfRule>
    <cfRule type="expression" dxfId="4085" priority="12101">
      <formula>LEFT($M41,4)="Soma"</formula>
    </cfRule>
    <cfRule type="expression" dxfId="4084" priority="12102">
      <formula>LEFT($M41,7)="Exemplo"</formula>
    </cfRule>
    <cfRule type="expression" dxfId="4083" priority="12103">
      <formula>$N41+$O41&lt;1</formula>
    </cfRule>
    <cfRule type="expression" dxfId="4082" priority="12104">
      <formula>LEFT($M41,4)="Soma"</formula>
    </cfRule>
    <cfRule type="expression" dxfId="4081" priority="12105">
      <formula>LEFT($M41,7)="Exemplo"</formula>
    </cfRule>
    <cfRule type="expression" dxfId="4080" priority="12106">
      <formula>$N41+$O41&lt;1</formula>
    </cfRule>
    <cfRule type="expression" dxfId="4079" priority="12107">
      <formula>LEFT($M41,4)="Soma"</formula>
    </cfRule>
    <cfRule type="expression" dxfId="4078" priority="12108">
      <formula>LEFT($M41,7)="Exemplo"</formula>
    </cfRule>
    <cfRule type="expression" dxfId="4077" priority="12109">
      <formula>$N41+$O41&lt;1</formula>
    </cfRule>
    <cfRule type="expression" dxfId="4076" priority="12110">
      <formula>LEFT($M41,4)="Soma"</formula>
    </cfRule>
    <cfRule type="expression" dxfId="4075" priority="12111">
      <formula>LEFT($M41,7)="Exemplo"</formula>
    </cfRule>
    <cfRule type="expression" dxfId="4074" priority="12112">
      <formula>$N41+$O41&lt;1</formula>
    </cfRule>
    <cfRule type="expression" dxfId="4073" priority="12113">
      <formula>LEFT($M41,4)="Soma"</formula>
    </cfRule>
    <cfRule type="expression" dxfId="4072" priority="12114">
      <formula>LEFT($M41,7)="Exemplo"</formula>
    </cfRule>
    <cfRule type="expression" dxfId="4071" priority="12115">
      <formula>$N41+$O41&lt;1</formula>
    </cfRule>
    <cfRule type="expression" dxfId="4070" priority="12116">
      <formula>LEFT($M41,4)="Soma"</formula>
    </cfRule>
    <cfRule type="expression" dxfId="4069" priority="12117">
      <formula>LEFT($M41,7)="Exemplo"</formula>
    </cfRule>
    <cfRule type="expression" dxfId="4068" priority="12118">
      <formula>$N41+$O41&lt;1</formula>
    </cfRule>
    <cfRule type="expression" dxfId="4067" priority="12119">
      <formula>LEFT($M41,4)="Soma"</formula>
    </cfRule>
    <cfRule type="expression" dxfId="4066" priority="12120">
      <formula>LEFT($M41,7)="Exemplo"</formula>
    </cfRule>
    <cfRule type="expression" dxfId="4065" priority="12121">
      <formula>$N41+$O41&lt;1</formula>
    </cfRule>
    <cfRule type="expression" dxfId="4064" priority="12122">
      <formula>LEFT($M41,4)="Soma"</formula>
    </cfRule>
    <cfRule type="expression" dxfId="4063" priority="12138">
      <formula>LEFT($M41,7)="Exemplo"</formula>
    </cfRule>
    <cfRule type="expression" dxfId="4062" priority="12139">
      <formula>$N41+$O41&lt;1</formula>
    </cfRule>
    <cfRule type="expression" dxfId="4061" priority="12140">
      <formula>LEFT($M41,4)="Soma"</formula>
    </cfRule>
    <cfRule type="expression" dxfId="4060" priority="12141">
      <formula>LEFT($M41,7)="Exemplo"</formula>
    </cfRule>
    <cfRule type="expression" dxfId="4059" priority="12142">
      <formula>$N41+$O41&lt;1</formula>
    </cfRule>
    <cfRule type="expression" dxfId="4058" priority="12143">
      <formula>LEFT($M41,4)="Soma"</formula>
    </cfRule>
    <cfRule type="expression" dxfId="4057" priority="12144">
      <formula>LEFT($M41,7)="Exemplo"</formula>
    </cfRule>
    <cfRule type="expression" dxfId="4056" priority="12145">
      <formula>$N41+$O41&lt;1</formula>
    </cfRule>
    <cfRule type="expression" dxfId="4055" priority="12146">
      <formula>LEFT($M41,4)="Soma"</formula>
    </cfRule>
    <cfRule type="expression" dxfId="4054" priority="12147">
      <formula>LEFT($M41,7)="Exemplo"</formula>
    </cfRule>
    <cfRule type="expression" dxfId="4053" priority="12148">
      <formula>$N41+$O41&lt;1</formula>
    </cfRule>
    <cfRule type="expression" dxfId="4052" priority="12149">
      <formula>LEFT($M41,4)="Soma"</formula>
    </cfRule>
    <cfRule type="expression" dxfId="4051" priority="12168">
      <formula>LEFT($M41,7)="Exemplo"</formula>
    </cfRule>
    <cfRule type="expression" dxfId="4050" priority="12169">
      <formula>$N41+$O41&lt;1</formula>
    </cfRule>
    <cfRule type="expression" dxfId="4049" priority="12170">
      <formula>LEFT($M41,4)="Soma"</formula>
    </cfRule>
    <cfRule type="expression" dxfId="4048" priority="12171">
      <formula>LEFT($M41,7)="Exemplo"</formula>
    </cfRule>
    <cfRule type="expression" dxfId="4047" priority="12172">
      <formula>$N41+$O41&lt;1</formula>
    </cfRule>
    <cfRule type="expression" dxfId="4046" priority="12173">
      <formula>LEFT($M41,4)="Soma"</formula>
    </cfRule>
    <cfRule type="expression" dxfId="4045" priority="12314">
      <formula>LEFT($M41,7)="Exemplo"</formula>
    </cfRule>
    <cfRule type="expression" dxfId="4044" priority="12316">
      <formula>LEFT($M41,4)="Soma"</formula>
    </cfRule>
    <cfRule type="expression" dxfId="4043" priority="12317">
      <formula>LEFT($M41,7)="Exemplo"</formula>
    </cfRule>
    <cfRule type="expression" dxfId="4042" priority="12319">
      <formula>LEFT($M41,4)="Soma"</formula>
    </cfRule>
    <cfRule type="expression" dxfId="4041" priority="12323">
      <formula>LEFT($M41,7)="Exemplo"</formula>
    </cfRule>
    <cfRule type="expression" dxfId="4040" priority="12325">
      <formula>LEFT($M41,4)="Soma"</formula>
    </cfRule>
    <cfRule type="expression" dxfId="4039" priority="12332">
      <formula>LEFT($M41,7)="Exemplo"</formula>
    </cfRule>
    <cfRule type="expression" dxfId="4038" priority="12334">
      <formula>LEFT($M41,4)="Soma"</formula>
    </cfRule>
    <cfRule type="expression" dxfId="4037" priority="12344">
      <formula>LEFT($M41,7)="Exemplo"</formula>
    </cfRule>
    <cfRule type="expression" dxfId="4036" priority="12346">
      <formula>LEFT($M41,4)="Soma"</formula>
    </cfRule>
    <cfRule type="expression" dxfId="4035" priority="12362">
      <formula>LEFT($M41,7)="Exemplo"</formula>
    </cfRule>
    <cfRule type="expression" dxfId="4034" priority="12364">
      <formula>LEFT($M41,4)="Soma"</formula>
    </cfRule>
    <cfRule type="expression" dxfId="4033" priority="12365">
      <formula>LEFT($M41,7)="Exemplo"</formula>
    </cfRule>
    <cfRule type="expression" dxfId="4032" priority="12366">
      <formula>$N41+$O41&lt;1</formula>
    </cfRule>
    <cfRule type="expression" dxfId="4031" priority="12367">
      <formula>LEFT($M41,4)="Soma"</formula>
    </cfRule>
    <cfRule type="expression" dxfId="4030" priority="12368">
      <formula>LEFT($M41,7)="Exemplo"</formula>
    </cfRule>
    <cfRule type="expression" dxfId="4029" priority="12369">
      <formula>$N41+$O41&lt;1</formula>
    </cfRule>
    <cfRule type="expression" dxfId="4028" priority="12370">
      <formula>LEFT($M41,4)="Soma"</formula>
    </cfRule>
    <cfRule type="expression" dxfId="4027" priority="12371">
      <formula>LEFT($M41,7)="Exemplo"</formula>
    </cfRule>
    <cfRule type="expression" dxfId="4026" priority="12373">
      <formula>LEFT($M41,4)="Soma"</formula>
    </cfRule>
    <cfRule type="expression" dxfId="4025" priority="12735">
      <formula>$N41+$O41&lt;1</formula>
    </cfRule>
    <cfRule type="expression" dxfId="4024" priority="12736">
      <formula>LEFT($M41,4)="Soma"</formula>
    </cfRule>
    <cfRule type="expression" dxfId="4023" priority="12737">
      <formula>LEFT($M41,7)="Exemplo"</formula>
    </cfRule>
    <cfRule type="expression" dxfId="4022" priority="12738">
      <formula>$N41+$O41&lt;1</formula>
    </cfRule>
    <cfRule type="expression" dxfId="4021" priority="12739">
      <formula>LEFT($M41,4)="Soma"</formula>
    </cfRule>
    <cfRule type="expression" dxfId="4020" priority="12740">
      <formula>LEFT($M41,7)="Exemplo"</formula>
    </cfRule>
    <cfRule type="expression" dxfId="4019" priority="12741">
      <formula>$N41+$O41&lt;1</formula>
    </cfRule>
    <cfRule type="expression" dxfId="4018" priority="12742">
      <formula>LEFT($M41,4)="Soma"</formula>
    </cfRule>
    <cfRule type="expression" dxfId="4017" priority="12743">
      <formula>LEFT($M41,7)="Exemplo"</formula>
    </cfRule>
    <cfRule type="expression" dxfId="4016" priority="12744">
      <formula>$N41+$O41&lt;1</formula>
    </cfRule>
    <cfRule type="expression" dxfId="4015" priority="12745">
      <formula>LEFT($M41,4)="Soma"</formula>
    </cfRule>
    <cfRule type="expression" dxfId="4014" priority="12746">
      <formula>LEFT($M41,7)="Exemplo"</formula>
    </cfRule>
    <cfRule type="expression" dxfId="4013" priority="12747">
      <formula>$N41+$O41&lt;1</formula>
    </cfRule>
    <cfRule type="expression" dxfId="4012" priority="12748">
      <formula>LEFT($M41,4)="Soma"</formula>
    </cfRule>
    <cfRule type="expression" dxfId="4011" priority="12749">
      <formula>LEFT($M41,7)="Exemplo"</formula>
    </cfRule>
    <cfRule type="expression" dxfId="4010" priority="12750">
      <formula>$N41+$O41&lt;1</formula>
    </cfRule>
    <cfRule type="expression" dxfId="4009" priority="12751">
      <formula>LEFT($M41,4)="Soma"</formula>
    </cfRule>
    <cfRule type="expression" dxfId="4008" priority="12752">
      <formula>LEFT($M41,7)="Exemplo"</formula>
    </cfRule>
    <cfRule type="expression" dxfId="4007" priority="12753">
      <formula>$N41+$O41&lt;1</formula>
    </cfRule>
    <cfRule type="expression" dxfId="4006" priority="12754">
      <formula>LEFT($M41,4)="Soma"</formula>
    </cfRule>
    <cfRule type="expression" dxfId="4005" priority="12755">
      <formula>LEFT($M41,7)="Exemplo"</formula>
    </cfRule>
    <cfRule type="expression" dxfId="4004" priority="12756">
      <formula>$N41+$O41&lt;1</formula>
    </cfRule>
    <cfRule type="expression" dxfId="4003" priority="12757">
      <formula>LEFT($M41,4)="Soma"</formula>
    </cfRule>
    <cfRule type="expression" dxfId="4002" priority="12758">
      <formula>LEFT($M41,7)="Exemplo"</formula>
    </cfRule>
    <cfRule type="expression" dxfId="4001" priority="12759">
      <formula>$N41+$O41&lt;1</formula>
    </cfRule>
    <cfRule type="expression" dxfId="4000" priority="12760">
      <formula>LEFT($M41,4)="Soma"</formula>
    </cfRule>
    <cfRule type="expression" dxfId="3999" priority="12761">
      <formula>LEFT($M41,7)="Exemplo"</formula>
    </cfRule>
    <cfRule type="expression" dxfId="3998" priority="12762">
      <formula>$N41+$O41&lt;1</formula>
    </cfRule>
    <cfRule type="expression" dxfId="3997" priority="12763">
      <formula>LEFT($M41,4)="Soma"</formula>
    </cfRule>
    <cfRule type="expression" dxfId="3996" priority="12767">
      <formula>LEFT($M41,7)="Exemplo"</formula>
    </cfRule>
    <cfRule type="expression" dxfId="3995" priority="12768">
      <formula>$N41+$O41&lt;1</formula>
    </cfRule>
    <cfRule type="expression" dxfId="3994" priority="12769">
      <formula>LEFT($M41,4)="Soma"</formula>
    </cfRule>
    <cfRule type="expression" dxfId="3993" priority="12777">
      <formula>LEFT($M41,7)="Exemplo"</formula>
    </cfRule>
    <cfRule type="expression" dxfId="3992" priority="12778">
      <formula>$N41+$O41&lt;1</formula>
    </cfRule>
    <cfRule type="expression" dxfId="3991" priority="12779">
      <formula>LEFT($M41,4)="Soma"</formula>
    </cfRule>
    <cfRule type="expression" dxfId="3990" priority="12780">
      <formula>LEFT($M41,7)="Exemplo"</formula>
    </cfRule>
    <cfRule type="expression" dxfId="3989" priority="12490">
      <formula>LEFT($M41,7)="Exemplo"</formula>
    </cfRule>
    <cfRule type="expression" dxfId="3988" priority="12492">
      <formula>LEFT($M41,4)="Soma"</formula>
    </cfRule>
    <cfRule type="expression" dxfId="3987" priority="12493">
      <formula>LEFT($M41,7)="Exemplo"</formula>
    </cfRule>
    <cfRule type="expression" dxfId="3986" priority="12494">
      <formula>$N41+$O41&lt;1</formula>
    </cfRule>
    <cfRule type="expression" dxfId="3985" priority="12495">
      <formula>LEFT($M41,4)="Soma"</formula>
    </cfRule>
    <cfRule type="expression" dxfId="3984" priority="12496">
      <formula>LEFT($M41,7)="Exemplo"</formula>
    </cfRule>
    <cfRule type="expression" dxfId="3983" priority="12497">
      <formula>$N41+$O41&lt;1</formula>
    </cfRule>
    <cfRule type="expression" dxfId="3982" priority="12498">
      <formula>LEFT($M41,4)="Soma"</formula>
    </cfRule>
    <cfRule type="expression" dxfId="3981" priority="12499">
      <formula>LEFT($M41,7)="Exemplo"</formula>
    </cfRule>
    <cfRule type="expression" dxfId="3980" priority="12500">
      <formula>$N41+$O41&lt;1</formula>
    </cfRule>
    <cfRule type="expression" dxfId="3979" priority="12501">
      <formula>LEFT($M41,4)="Soma"</formula>
    </cfRule>
    <cfRule type="expression" dxfId="3978" priority="12502">
      <formula>LEFT($M41,7)="Exemplo"</formula>
    </cfRule>
    <cfRule type="expression" dxfId="3977" priority="12503">
      <formula>$N41+$O41&lt;1</formula>
    </cfRule>
    <cfRule type="expression" dxfId="3976" priority="12504">
      <formula>LEFT($M41,4)="Soma"</formula>
    </cfRule>
    <cfRule type="expression" dxfId="3975" priority="12505">
      <formula>LEFT($M41,7)="Exemplo"</formula>
    </cfRule>
    <cfRule type="expression" dxfId="3974" priority="12506">
      <formula>$N41+$O41&lt;1</formula>
    </cfRule>
    <cfRule type="expression" dxfId="3973" priority="12507">
      <formula>LEFT($M41,4)="Soma"</formula>
    </cfRule>
    <cfRule type="expression" dxfId="3972" priority="12508">
      <formula>LEFT($M41,7)="Exemplo"</formula>
    </cfRule>
    <cfRule type="expression" dxfId="3971" priority="12509">
      <formula>$N41+$O41&lt;1</formula>
    </cfRule>
    <cfRule type="expression" dxfId="3970" priority="12510">
      <formula>LEFT($M41,4)="Soma"</formula>
    </cfRule>
    <cfRule type="expression" dxfId="3969" priority="12511">
      <formula>LEFT($M41,7)="Exemplo"</formula>
    </cfRule>
    <cfRule type="expression" dxfId="3968" priority="12512">
      <formula>$N41+$O41&lt;1</formula>
    </cfRule>
    <cfRule type="expression" dxfId="3967" priority="12513">
      <formula>LEFT($M41,4)="Soma"</formula>
    </cfRule>
    <cfRule type="expression" dxfId="3966" priority="12514">
      <formula>LEFT($M41,7)="Exemplo"</formula>
    </cfRule>
    <cfRule type="expression" dxfId="3965" priority="12515">
      <formula>$N41+$O41&lt;1</formula>
    </cfRule>
    <cfRule type="expression" dxfId="3964" priority="12516">
      <formula>LEFT($M41,4)="Soma"</formula>
    </cfRule>
    <cfRule type="expression" dxfId="3963" priority="12517">
      <formula>LEFT($M41,7)="Exemplo"</formula>
    </cfRule>
    <cfRule type="expression" dxfId="3962" priority="12518">
      <formula>$N41+$O41&lt;1</formula>
    </cfRule>
    <cfRule type="expression" dxfId="3961" priority="12519">
      <formula>LEFT($M41,4)="Soma"</formula>
    </cfRule>
    <cfRule type="expression" dxfId="3960" priority="12520">
      <formula>LEFT($M41,7)="Exemplo"</formula>
    </cfRule>
    <cfRule type="expression" dxfId="3959" priority="12521">
      <formula>$N41+$O41&lt;1</formula>
    </cfRule>
    <cfRule type="expression" dxfId="3958" priority="12522">
      <formula>LEFT($M41,4)="Soma"</formula>
    </cfRule>
    <cfRule type="expression" dxfId="3957" priority="12523">
      <formula>LEFT($M41,7)="Exemplo"</formula>
    </cfRule>
    <cfRule type="expression" dxfId="3956" priority="12524">
      <formula>$N41+$O41&lt;1</formula>
    </cfRule>
    <cfRule type="expression" dxfId="3955" priority="12525">
      <formula>LEFT($M41,4)="Soma"</formula>
    </cfRule>
    <cfRule type="expression" dxfId="3954" priority="12526">
      <formula>LEFT($M41,7)="Exemplo"</formula>
    </cfRule>
    <cfRule type="expression" dxfId="3953" priority="12527">
      <formula>$N41+$O41&lt;1</formula>
    </cfRule>
    <cfRule type="expression" dxfId="3952" priority="12528">
      <formula>LEFT($M41,4)="Soma"</formula>
    </cfRule>
    <cfRule type="expression" dxfId="3951" priority="12529">
      <formula>LEFT($M41,7)="Exemplo"</formula>
    </cfRule>
    <cfRule type="expression" dxfId="3950" priority="12530">
      <formula>$N41+$O41&lt;1</formula>
    </cfRule>
    <cfRule type="expression" dxfId="3949" priority="12531">
      <formula>LEFT($M41,4)="Soma"</formula>
    </cfRule>
    <cfRule type="expression" dxfId="3948" priority="12532">
      <formula>LEFT($M41,7)="Exemplo"</formula>
    </cfRule>
    <cfRule type="expression" dxfId="3947" priority="12533">
      <formula>$N41+$O41&lt;1</formula>
    </cfRule>
    <cfRule type="expression" dxfId="3946" priority="12534">
      <formula>LEFT($M41,4)="Soma"</formula>
    </cfRule>
    <cfRule type="expression" dxfId="3945" priority="12536">
      <formula>LEFT($M41,7)="Exemplo"</formula>
    </cfRule>
    <cfRule type="expression" dxfId="3944" priority="12537">
      <formula>$N41+$O41&lt;1</formula>
    </cfRule>
    <cfRule type="expression" dxfId="3943" priority="12538">
      <formula>LEFT($M41,4)="Soma"</formula>
    </cfRule>
    <cfRule type="expression" dxfId="3942" priority="12539">
      <formula>LEFT($M41,7)="Exemplo"</formula>
    </cfRule>
    <cfRule type="expression" dxfId="3941" priority="12540">
      <formula>$N41+$O41&lt;1</formula>
    </cfRule>
    <cfRule type="expression" dxfId="3940" priority="12541">
      <formula>LEFT($M41,4)="Soma"</formula>
    </cfRule>
    <cfRule type="expression" dxfId="3939" priority="12542">
      <formula>LEFT($M41,7)="Exemplo"</formula>
    </cfRule>
    <cfRule type="expression" dxfId="3938" priority="12543">
      <formula>$N41+$O41&lt;1</formula>
    </cfRule>
    <cfRule type="expression" dxfId="3937" priority="12544">
      <formula>LEFT($M41,4)="Soma"</formula>
    </cfRule>
    <cfRule type="expression" dxfId="3936" priority="12545">
      <formula>LEFT($M41,7)="Exemplo"</formula>
    </cfRule>
    <cfRule type="expression" dxfId="3935" priority="12546">
      <formula>$N41+$O41&lt;1</formula>
    </cfRule>
    <cfRule type="expression" dxfId="3934" priority="12547">
      <formula>LEFT($M41,4)="Soma"</formula>
    </cfRule>
    <cfRule type="expression" dxfId="3933" priority="12548">
      <formula>LEFT($M41,7)="Exemplo"</formula>
    </cfRule>
    <cfRule type="expression" dxfId="3932" priority="12549">
      <formula>$N41+$O41&lt;1</formula>
    </cfRule>
    <cfRule type="expression" dxfId="3931" priority="12550">
      <formula>LEFT($M41,4)="Soma"</formula>
    </cfRule>
    <cfRule type="expression" dxfId="3930" priority="12551">
      <formula>LEFT($M41,7)="Exemplo"</formula>
    </cfRule>
    <cfRule type="expression" dxfId="3929" priority="12552">
      <formula>$N41+$O41&lt;1</formula>
    </cfRule>
    <cfRule type="expression" dxfId="3928" priority="12553">
      <formula>LEFT($M41,4)="Soma"</formula>
    </cfRule>
    <cfRule type="expression" dxfId="3927" priority="12554">
      <formula>LEFT($M41,7)="Exemplo"</formula>
    </cfRule>
    <cfRule type="expression" dxfId="3926" priority="12555">
      <formula>$N41+$O41&lt;1</formula>
    </cfRule>
    <cfRule type="expression" dxfId="3925" priority="12556">
      <formula>LEFT($M41,4)="Soma"</formula>
    </cfRule>
    <cfRule type="expression" dxfId="3924" priority="12557">
      <formula>LEFT($M41,7)="Exemplo"</formula>
    </cfRule>
    <cfRule type="expression" dxfId="3923" priority="12558">
      <formula>$N41+$O41&lt;1</formula>
    </cfRule>
    <cfRule type="expression" dxfId="3922" priority="12559">
      <formula>LEFT($M41,4)="Soma"</formula>
    </cfRule>
    <cfRule type="expression" dxfId="3921" priority="12560">
      <formula>LEFT($M41,7)="Exemplo"</formula>
    </cfRule>
    <cfRule type="expression" dxfId="3920" priority="12561">
      <formula>$N41+$O41&lt;1</formula>
    </cfRule>
    <cfRule type="expression" dxfId="3919" priority="12562">
      <formula>LEFT($M41,4)="Soma"</formula>
    </cfRule>
    <cfRule type="expression" dxfId="3918" priority="12563">
      <formula>LEFT($M41,7)="Exemplo"</formula>
    </cfRule>
    <cfRule type="expression" dxfId="3917" priority="12564">
      <formula>$N41+$O41&lt;1</formula>
    </cfRule>
    <cfRule type="expression" dxfId="3916" priority="12781">
      <formula>$N41+$O41&lt;1</formula>
    </cfRule>
    <cfRule type="expression" dxfId="3915" priority="12782">
      <formula>LEFT($M41,4)="Soma"</formula>
    </cfRule>
    <cfRule type="expression" dxfId="3914" priority="12783">
      <formula>LEFT($M41,7)="Exemplo"</formula>
    </cfRule>
    <cfRule type="expression" dxfId="3913" priority="12784">
      <formula>$N41+$O41&lt;1</formula>
    </cfRule>
    <cfRule type="expression" dxfId="3912" priority="12785">
      <formula>LEFT($M41,4)="Soma"</formula>
    </cfRule>
    <cfRule type="expression" dxfId="3911" priority="12786">
      <formula>LEFT($M41,7)="Exemplo"</formula>
    </cfRule>
    <cfRule type="expression" dxfId="3910" priority="12787">
      <formula>$N41+$O41&lt;1</formula>
    </cfRule>
    <cfRule type="expression" dxfId="3909" priority="12788">
      <formula>LEFT($M41,4)="Soma"</formula>
    </cfRule>
    <cfRule type="expression" dxfId="3908" priority="12789">
      <formula>LEFT($M41,7)="Exemplo"</formula>
    </cfRule>
    <cfRule type="expression" dxfId="3907" priority="12790">
      <formula>$N41+$O41&lt;1</formula>
    </cfRule>
    <cfRule type="expression" dxfId="3906" priority="12791">
      <formula>LEFT($M41,4)="Soma"</formula>
    </cfRule>
    <cfRule type="expression" dxfId="3905" priority="12792">
      <formula>LEFT($M41,7)="Exemplo"</formula>
    </cfRule>
    <cfRule type="expression" dxfId="3904" priority="12793">
      <formula>$N41+$O41&lt;1</formula>
    </cfRule>
    <cfRule type="expression" dxfId="3903" priority="12794">
      <formula>LEFT($M41,4)="Soma"</formula>
    </cfRule>
    <cfRule type="expression" dxfId="3902" priority="12795">
      <formula>LEFT($M41,7)="Exemplo"</formula>
    </cfRule>
    <cfRule type="expression" dxfId="3901" priority="12796">
      <formula>$N41+$O41&lt;1</formula>
    </cfRule>
    <cfRule type="expression" dxfId="3900" priority="12797">
      <formula>LEFT($M41,4)="Soma"</formula>
    </cfRule>
    <cfRule type="expression" dxfId="3899" priority="12798">
      <formula>LEFT($M41,7)="Exemplo"</formula>
    </cfRule>
    <cfRule type="expression" dxfId="3898" priority="12799">
      <formula>$N41+$O41&lt;1</formula>
    </cfRule>
    <cfRule type="expression" dxfId="3897" priority="12800">
      <formula>LEFT($M41,4)="Soma"</formula>
    </cfRule>
    <cfRule type="expression" dxfId="3896" priority="12802">
      <formula>LEFT($M41,7)="Exemplo"</formula>
    </cfRule>
    <cfRule type="expression" dxfId="3895" priority="12803">
      <formula>$N41+$O41&lt;1</formula>
    </cfRule>
    <cfRule type="expression" dxfId="3894" priority="12804">
      <formula>LEFT($M41,4)="Soma"</formula>
    </cfRule>
    <cfRule type="expression" dxfId="3893" priority="12805">
      <formula>LEFT($M41,7)="Exemplo"</formula>
    </cfRule>
    <cfRule type="expression" dxfId="3892" priority="12806">
      <formula>$N41+$O41&lt;1</formula>
    </cfRule>
    <cfRule type="expression" dxfId="3891" priority="12807">
      <formula>LEFT($M41,4)="Soma"</formula>
    </cfRule>
    <cfRule type="expression" dxfId="3890" priority="12808">
      <formula>LEFT($M41,7)="Exemplo"</formula>
    </cfRule>
    <cfRule type="expression" dxfId="3889" priority="12809">
      <formula>$N41+$O41&lt;1</formula>
    </cfRule>
    <cfRule type="expression" dxfId="3888" priority="12810">
      <formula>LEFT($M41,4)="Soma"</formula>
    </cfRule>
    <cfRule type="expression" dxfId="3887" priority="12811">
      <formula>LEFT($M41,7)="Exemplo"</formula>
    </cfRule>
    <cfRule type="expression" dxfId="3886" priority="12812">
      <formula>$N41+$O41&lt;1</formula>
    </cfRule>
    <cfRule type="expression" dxfId="3885" priority="12813">
      <formula>LEFT($M41,4)="Soma"</formula>
    </cfRule>
    <cfRule type="expression" dxfId="3884" priority="12814">
      <formula>LEFT($M41,7)="Exemplo"</formula>
    </cfRule>
    <cfRule type="expression" dxfId="3883" priority="12815">
      <formula>$N41+$O41&lt;1</formula>
    </cfRule>
    <cfRule type="expression" dxfId="3882" priority="12816">
      <formula>LEFT($M41,4)="Soma"</formula>
    </cfRule>
    <cfRule type="expression" dxfId="3881" priority="12817">
      <formula>LEFT($M41,7)="Exemplo"</formula>
    </cfRule>
    <cfRule type="expression" dxfId="3880" priority="12818">
      <formula>$N41+$O41&lt;1</formula>
    </cfRule>
    <cfRule type="expression" dxfId="3879" priority="12819">
      <formula>LEFT($M41,4)="Soma"</formula>
    </cfRule>
    <cfRule type="expression" dxfId="3878" priority="12820">
      <formula>LEFT($M41,7)="Exemplo"</formula>
    </cfRule>
    <cfRule type="expression" dxfId="3877" priority="12821">
      <formula>$N41+$O41&lt;1</formula>
    </cfRule>
    <cfRule type="expression" dxfId="3876" priority="12822">
      <formula>LEFT($M41,4)="Soma"</formula>
    </cfRule>
    <cfRule type="expression" dxfId="3875" priority="12823">
      <formula>LEFT($M41,7)="Exemplo"</formula>
    </cfRule>
    <cfRule type="expression" dxfId="3874" priority="12824">
      <formula>$N41+$O41&lt;1</formula>
    </cfRule>
    <cfRule type="expression" dxfId="3873" priority="12825">
      <formula>LEFT($M41,4)="Soma"</formula>
    </cfRule>
    <cfRule type="expression" dxfId="3872" priority="12826">
      <formula>LEFT($M41,7)="Exemplo"</formula>
    </cfRule>
    <cfRule type="expression" dxfId="3871" priority="12827">
      <formula>$N41+$O41&lt;1</formula>
    </cfRule>
    <cfRule type="expression" dxfId="3870" priority="12828">
      <formula>LEFT($M41,4)="Soma"</formula>
    </cfRule>
    <cfRule type="expression" dxfId="3869" priority="12829">
      <formula>LEFT($M41,7)="Exemplo"</formula>
    </cfRule>
    <cfRule type="expression" dxfId="3868" priority="12830">
      <formula>$N41+$O41&lt;1</formula>
    </cfRule>
    <cfRule type="expression" dxfId="3867" priority="12831">
      <formula>LEFT($M41,4)="Soma"</formula>
    </cfRule>
    <cfRule type="expression" dxfId="3866" priority="12832">
      <formula>LEFT($M41,7)="Exemplo"</formula>
    </cfRule>
    <cfRule type="expression" dxfId="3865" priority="12833">
      <formula>$N41+$O41&lt;1</formula>
    </cfRule>
    <cfRule type="expression" dxfId="3864" priority="12834">
      <formula>LEFT($M41,4)="Soma"</formula>
    </cfRule>
    <cfRule type="expression" dxfId="3863" priority="12835">
      <formula>LEFT($M41,7)="Exemplo"</formula>
    </cfRule>
    <cfRule type="expression" dxfId="3862" priority="12836">
      <formula>$N41+$O41&lt;1</formula>
    </cfRule>
    <cfRule type="expression" dxfId="3861" priority="12837">
      <formula>LEFT($M41,4)="Soma"</formula>
    </cfRule>
    <cfRule type="expression" dxfId="3860" priority="12838">
      <formula>LEFT($M41,7)="Exemplo"</formula>
    </cfRule>
    <cfRule type="expression" dxfId="3859" priority="12839">
      <formula>$N41+$O41&lt;1</formula>
    </cfRule>
    <cfRule type="expression" dxfId="3858" priority="12840">
      <formula>LEFT($M41,4)="Soma"</formula>
    </cfRule>
    <cfRule type="expression" dxfId="3857" priority="12841">
      <formula>LEFT($M41,7)="Exemplo"</formula>
    </cfRule>
    <cfRule type="expression" dxfId="3856" priority="12842">
      <formula>$N41+$O41&lt;1</formula>
    </cfRule>
    <cfRule type="expression" dxfId="3855" priority="12843">
      <formula>LEFT($M41,4)="Soma"</formula>
    </cfRule>
    <cfRule type="expression" dxfId="3854" priority="12844">
      <formula>LEFT($M41,7)="Exemplo"</formula>
    </cfRule>
    <cfRule type="expression" dxfId="3853" priority="12845">
      <formula>$N41+$O41&lt;1</formula>
    </cfRule>
    <cfRule type="expression" dxfId="3852" priority="12846">
      <formula>LEFT($M41,4)="Soma"</formula>
    </cfRule>
    <cfRule type="expression" dxfId="3851" priority="12847">
      <formula>LEFT($M41,7)="Exemplo"</formula>
    </cfRule>
    <cfRule type="expression" dxfId="3850" priority="12848">
      <formula>$N41+$O41&lt;1</formula>
    </cfRule>
    <cfRule type="expression" dxfId="3849" priority="12849">
      <formula>LEFT($M41,4)="Soma"</formula>
    </cfRule>
    <cfRule type="expression" dxfId="3848" priority="12850">
      <formula>LEFT($M41,7)="Exemplo"</formula>
    </cfRule>
    <cfRule type="expression" dxfId="3847" priority="12851">
      <formula>$N41+$O41&lt;1</formula>
    </cfRule>
    <cfRule type="expression" dxfId="3846" priority="12852">
      <formula>LEFT($M41,4)="Soma"</formula>
    </cfRule>
    <cfRule type="expression" dxfId="3845" priority="12853">
      <formula>LEFT($M41,7)="Exemplo"</formula>
    </cfRule>
    <cfRule type="expression" dxfId="3844" priority="12854">
      <formula>$N41+$O41&lt;1</formula>
    </cfRule>
    <cfRule type="expression" dxfId="3843" priority="12855">
      <formula>LEFT($M41,4)="Soma"</formula>
    </cfRule>
    <cfRule type="expression" dxfId="3842" priority="12856">
      <formula>LEFT($M41,7)="Exemplo"</formula>
    </cfRule>
    <cfRule type="expression" dxfId="3841" priority="12857">
      <formula>$N41+$O41&lt;1</formula>
    </cfRule>
    <cfRule type="expression" dxfId="3840" priority="12858">
      <formula>LEFT($M41,4)="Soma"</formula>
    </cfRule>
    <cfRule type="expression" dxfId="3839" priority="12859">
      <formula>LEFT($M41,7)="Exemplo"</formula>
    </cfRule>
    <cfRule type="expression" dxfId="3838" priority="12860">
      <formula>$N41+$O41&lt;1</formula>
    </cfRule>
    <cfRule type="expression" dxfId="3837" priority="12861">
      <formula>LEFT($M41,4)="Soma"</formula>
    </cfRule>
    <cfRule type="expression" dxfId="3836" priority="12862">
      <formula>LEFT($M41,7)="Exemplo"</formula>
    </cfRule>
    <cfRule type="expression" dxfId="3835" priority="12863">
      <formula>$N41+$O41&lt;1</formula>
    </cfRule>
    <cfRule type="expression" dxfId="3834" priority="12864">
      <formula>LEFT($M41,4)="Soma"</formula>
    </cfRule>
    <cfRule type="expression" dxfId="3833" priority="12865">
      <formula>LEFT($M41,7)="Exemplo"</formula>
    </cfRule>
    <cfRule type="expression" dxfId="3832" priority="12866">
      <formula>$N41+$O41&lt;1</formula>
    </cfRule>
    <cfRule type="expression" dxfId="3831" priority="12867">
      <formula>LEFT($M41,4)="Soma"</formula>
    </cfRule>
    <cfRule type="expression" dxfId="3830" priority="12868">
      <formula>LEFT($M41,7)="Exemplo"</formula>
    </cfRule>
    <cfRule type="expression" dxfId="3829" priority="12869">
      <formula>$N41+$O41&lt;1</formula>
    </cfRule>
    <cfRule type="expression" dxfId="3828" priority="12870">
      <formula>LEFT($M41,4)="Soma"</formula>
    </cfRule>
    <cfRule type="expression" dxfId="3827" priority="12871">
      <formula>LEFT($M41,7)="Exemplo"</formula>
    </cfRule>
    <cfRule type="expression" dxfId="3826" priority="12872">
      <formula>$N41+$O41&lt;1</formula>
    </cfRule>
    <cfRule type="expression" dxfId="3825" priority="12873">
      <formula>LEFT($M41,4)="Soma"</formula>
    </cfRule>
    <cfRule type="expression" dxfId="3824" priority="12874">
      <formula>LEFT($M41,7)="Exemplo"</formula>
    </cfRule>
    <cfRule type="expression" dxfId="3823" priority="12875">
      <formula>$N41+$O41&lt;1</formula>
    </cfRule>
    <cfRule type="expression" dxfId="3822" priority="12876">
      <formula>LEFT($M41,4)="Soma"</formula>
    </cfRule>
    <cfRule type="expression" dxfId="3821" priority="12877">
      <formula>LEFT($M41,7)="Exemplo"</formula>
    </cfRule>
    <cfRule type="expression" dxfId="3820" priority="12878">
      <formula>$N41+$O41&lt;1</formula>
    </cfRule>
    <cfRule type="expression" dxfId="3819" priority="12879">
      <formula>LEFT($M41,4)="Soma"</formula>
    </cfRule>
    <cfRule type="expression" dxfId="3818" priority="12880">
      <formula>LEFT($M41,7)="Exemplo"</formula>
    </cfRule>
    <cfRule type="expression" dxfId="3817" priority="12881">
      <formula>$N41+$O41&lt;1</formula>
    </cfRule>
    <cfRule type="expression" dxfId="3816" priority="12882">
      <formula>LEFT($M41,4)="Soma"</formula>
    </cfRule>
    <cfRule type="expression" dxfId="3815" priority="12883">
      <formula>LEFT($M41,7)="Exemplo"</formula>
    </cfRule>
    <cfRule type="expression" dxfId="3814" priority="12884">
      <formula>$N41+$O41&lt;1</formula>
    </cfRule>
    <cfRule type="expression" dxfId="3813" priority="12885">
      <formula>LEFT($M41,4)="Soma"</formula>
    </cfRule>
    <cfRule type="expression" dxfId="3812" priority="12886">
      <formula>LEFT($M41,7)="Exemplo"</formula>
    </cfRule>
    <cfRule type="expression" dxfId="3811" priority="12887">
      <formula>$N41+$O41&lt;1</formula>
    </cfRule>
    <cfRule type="expression" dxfId="3810" priority="12888">
      <formula>LEFT($M41,4)="Soma"</formula>
    </cfRule>
    <cfRule type="expression" dxfId="3809" priority="12889">
      <formula>LEFT($M41,7)="Exemplo"</formula>
    </cfRule>
    <cfRule type="expression" dxfId="3808" priority="12890">
      <formula>$N41+$O41&lt;1</formula>
    </cfRule>
    <cfRule type="expression" dxfId="3807" priority="12891">
      <formula>LEFT($M41,4)="Soma"</formula>
    </cfRule>
    <cfRule type="expression" dxfId="3806" priority="12892">
      <formula>LEFT($M41,7)="Exemplo"</formula>
    </cfRule>
    <cfRule type="expression" dxfId="3805" priority="12893">
      <formula>$N41+$O41&lt;1</formula>
    </cfRule>
    <cfRule type="expression" dxfId="3804" priority="12894">
      <formula>LEFT($M41,4)="Soma"</formula>
    </cfRule>
    <cfRule type="expression" dxfId="3803" priority="12895">
      <formula>LEFT($M41,7)="Exemplo"</formula>
    </cfRule>
    <cfRule type="expression" dxfId="3802" priority="12896">
      <formula>$N41+$O41&lt;1</formula>
    </cfRule>
    <cfRule type="expression" dxfId="3801" priority="12897">
      <formula>LEFT($M41,4)="Soma"</formula>
    </cfRule>
    <cfRule type="expression" dxfId="3800" priority="12898">
      <formula>LEFT($M41,7)="Exemplo"</formula>
    </cfRule>
    <cfRule type="expression" dxfId="3799" priority="12899">
      <formula>$N41+$O41&lt;1</formula>
    </cfRule>
    <cfRule type="expression" dxfId="3798" priority="12900">
      <formula>LEFT($M41,4)="Soma"</formula>
    </cfRule>
    <cfRule type="expression" dxfId="3797" priority="12901">
      <formula>LEFT($M41,7)="Exemplo"</formula>
    </cfRule>
    <cfRule type="expression" dxfId="3796" priority="12902">
      <formula>$N41+$O41&lt;1</formula>
    </cfRule>
    <cfRule type="expression" dxfId="3795" priority="12903">
      <formula>LEFT($M41,4)="Soma"</formula>
    </cfRule>
    <cfRule type="expression" dxfId="3794" priority="12904">
      <formula>LEFT($M41,7)="Exemplo"</formula>
    </cfRule>
    <cfRule type="expression" dxfId="3793" priority="12905">
      <formula>$N41+$O41&lt;1</formula>
    </cfRule>
    <cfRule type="expression" dxfId="3792" priority="12906">
      <formula>LEFT($M41,4)="Soma"</formula>
    </cfRule>
    <cfRule type="expression" dxfId="3791" priority="12907">
      <formula>LEFT($M41,7)="Exemplo"</formula>
    </cfRule>
    <cfRule type="expression" dxfId="3790" priority="12908">
      <formula>$N41+$O41&lt;1</formula>
    </cfRule>
    <cfRule type="expression" dxfId="3789" priority="12909">
      <formula>LEFT($M41,4)="Soma"</formula>
    </cfRule>
    <cfRule type="expression" dxfId="3788" priority="12910">
      <formula>LEFT($M41,7)="Exemplo"</formula>
    </cfRule>
    <cfRule type="expression" dxfId="3787" priority="12911">
      <formula>$N41+$O41&lt;1</formula>
    </cfRule>
    <cfRule type="expression" dxfId="3786" priority="12912">
      <formula>LEFT($M41,4)="Soma"</formula>
    </cfRule>
    <cfRule type="expression" dxfId="3785" priority="12913">
      <formula>LEFT($M41,7)="Exemplo"</formula>
    </cfRule>
    <cfRule type="expression" dxfId="3784" priority="12914">
      <formula>$N41+$O41&lt;1</formula>
    </cfRule>
    <cfRule type="expression" dxfId="3783" priority="12915">
      <formula>LEFT($M41,4)="Soma"</formula>
    </cfRule>
    <cfRule type="expression" dxfId="3782" priority="12916">
      <formula>LEFT($M41,7)="Exemplo"</formula>
    </cfRule>
    <cfRule type="expression" dxfId="3781" priority="12917">
      <formula>$N41+$O41&lt;1</formula>
    </cfRule>
    <cfRule type="expression" dxfId="3780" priority="12918">
      <formula>LEFT($M41,4)="Soma"</formula>
    </cfRule>
    <cfRule type="expression" dxfId="3779" priority="12919">
      <formula>LEFT($M41,7)="Exemplo"</formula>
    </cfRule>
    <cfRule type="expression" dxfId="3778" priority="12920">
      <formula>$N41+$O41&lt;1</formula>
    </cfRule>
    <cfRule type="expression" dxfId="3777" priority="12921">
      <formula>LEFT($M41,4)="Soma"</formula>
    </cfRule>
    <cfRule type="expression" dxfId="3776" priority="12925">
      <formula>LEFT($M41,7)="Exemplo"</formula>
    </cfRule>
    <cfRule type="expression" dxfId="3775" priority="12926">
      <formula>$N41+$O41&lt;1</formula>
    </cfRule>
    <cfRule type="expression" dxfId="3774" priority="12927">
      <formula>LEFT($M41,4)="Soma"</formula>
    </cfRule>
    <cfRule type="expression" dxfId="3773" priority="12928">
      <formula>LEFT($M41,7)="Exemplo"</formula>
    </cfRule>
    <cfRule type="expression" dxfId="3772" priority="12929">
      <formula>$N41+$O41&lt;1</formula>
    </cfRule>
    <cfRule type="expression" dxfId="3771" priority="12930">
      <formula>LEFT($M41,4)="Soma"</formula>
    </cfRule>
    <cfRule type="expression" dxfId="3770" priority="12943">
      <formula>LEFT($M41,7)="Exemplo"</formula>
    </cfRule>
    <cfRule type="expression" dxfId="3769" priority="12946">
      <formula>LEFT($M41,4)="Soma"</formula>
    </cfRule>
    <cfRule type="expression" dxfId="3768" priority="1659">
      <formula>LEFT($M41,4)="Soma"</formula>
    </cfRule>
    <cfRule type="expression" dxfId="3767" priority="5592">
      <formula>LEFT($M41,4)="Soma"</formula>
    </cfRule>
    <cfRule type="expression" dxfId="3766" priority="5591">
      <formula>$N41+$O41&lt;1</formula>
    </cfRule>
    <cfRule type="expression" dxfId="3765" priority="5590">
      <formula>LEFT($M41,7)="Exemplo"</formula>
    </cfRule>
    <cfRule type="expression" dxfId="3764" priority="5589">
      <formula>LEFT($M41,4)="Soma"</formula>
    </cfRule>
    <cfRule type="expression" dxfId="3763" priority="5588">
      <formula>$N41+$O41&lt;1</formula>
    </cfRule>
    <cfRule type="expression" dxfId="3762" priority="5587">
      <formula>LEFT($M41,7)="Exemplo"</formula>
    </cfRule>
    <cfRule type="expression" dxfId="3761" priority="5586">
      <formula>LEFT($M41,4)="Soma"</formula>
    </cfRule>
    <cfRule type="expression" dxfId="3760" priority="5585">
      <formula>$N41+$O41&lt;1</formula>
    </cfRule>
    <cfRule type="expression" dxfId="3759" priority="5584">
      <formula>LEFT($M41,7)="Exemplo"</formula>
    </cfRule>
    <cfRule type="expression" dxfId="3758" priority="5583">
      <formula>LEFT($M41,4)="Soma"</formula>
    </cfRule>
    <cfRule type="expression" dxfId="3757" priority="5582">
      <formula>$N41+$O41&lt;1</formula>
    </cfRule>
    <cfRule type="expression" dxfId="3756" priority="5581">
      <formula>LEFT($M41,7)="Exemplo"</formula>
    </cfRule>
    <cfRule type="expression" dxfId="3755" priority="5580">
      <formula>LEFT($M41,4)="Soma"</formula>
    </cfRule>
    <cfRule type="expression" dxfId="3754" priority="5579">
      <formula>$N41+$O41&lt;1</formula>
    </cfRule>
    <cfRule type="expression" dxfId="3753" priority="5578">
      <formula>LEFT($M41,7)="Exemplo"</formula>
    </cfRule>
    <cfRule type="expression" dxfId="3752" priority="5577">
      <formula>LEFT($M41,4)="Soma"</formula>
    </cfRule>
    <cfRule type="expression" dxfId="3751" priority="5576">
      <formula>$N41+$O41&lt;1</formula>
    </cfRule>
    <cfRule type="expression" dxfId="3750" priority="5575">
      <formula>LEFT($M41,7)="Exemplo"</formula>
    </cfRule>
    <cfRule type="expression" dxfId="3749" priority="5574">
      <formula>LEFT($M41,4)="Soma"</formula>
    </cfRule>
    <cfRule type="expression" dxfId="3748" priority="5573">
      <formula>$N41+$O41&lt;1</formula>
    </cfRule>
    <cfRule type="expression" dxfId="3747" priority="5572">
      <formula>LEFT($M41,7)="Exemplo"</formula>
    </cfRule>
    <cfRule type="expression" dxfId="3746" priority="5571">
      <formula>LEFT($M41,4)="Soma"</formula>
    </cfRule>
    <cfRule type="expression" dxfId="3745" priority="5570">
      <formula>$N41+$O41&lt;1</formula>
    </cfRule>
    <cfRule type="expression" dxfId="3744" priority="5569">
      <formula>LEFT($M41,7)="Exemplo"</formula>
    </cfRule>
    <cfRule type="expression" dxfId="3743" priority="5561">
      <formula>LEFT($M41,4)="Soma"</formula>
    </cfRule>
    <cfRule type="expression" dxfId="3742" priority="5560">
      <formula>$N41+$O41&lt;1</formula>
    </cfRule>
    <cfRule type="expression" dxfId="3741" priority="5559">
      <formula>LEFT($M41,7)="Exemplo"</formula>
    </cfRule>
    <cfRule type="expression" dxfId="3740" priority="5555">
      <formula>LEFT($M41,4)="Soma"</formula>
    </cfRule>
    <cfRule type="expression" dxfId="3739" priority="5554">
      <formula>$N41+$O41&lt;1</formula>
    </cfRule>
    <cfRule type="expression" dxfId="3738" priority="5553">
      <formula>LEFT($M41,7)="Exemplo"</formula>
    </cfRule>
    <cfRule type="expression" dxfId="3737" priority="5552">
      <formula>LEFT($M41,4)="Soma"</formula>
    </cfRule>
    <cfRule type="expression" dxfId="3736" priority="5551">
      <formula>$N41+$O41&lt;1</formula>
    </cfRule>
    <cfRule type="expression" dxfId="3735" priority="5550">
      <formula>LEFT($M41,7)="Exemplo"</formula>
    </cfRule>
    <cfRule type="expression" dxfId="3734" priority="5549">
      <formula>LEFT($M41,4)="Soma"</formula>
    </cfRule>
    <cfRule type="expression" dxfId="3733" priority="5548">
      <formula>$N41+$O41&lt;1</formula>
    </cfRule>
    <cfRule type="expression" dxfId="3732" priority="5547">
      <formula>LEFT($M41,7)="Exemplo"</formula>
    </cfRule>
    <cfRule type="expression" dxfId="3731" priority="5546">
      <formula>LEFT($M41,4)="Soma"</formula>
    </cfRule>
    <cfRule type="expression" dxfId="3730" priority="5545">
      <formula>$N41+$O41&lt;1</formula>
    </cfRule>
    <cfRule type="expression" dxfId="3729" priority="5544">
      <formula>LEFT($M41,7)="Exemplo"</formula>
    </cfRule>
    <cfRule type="expression" dxfId="3728" priority="5543">
      <formula>LEFT($M41,4)="Soma"</formula>
    </cfRule>
    <cfRule type="expression" dxfId="3727" priority="5542">
      <formula>$N41+$O41&lt;1</formula>
    </cfRule>
    <cfRule type="expression" dxfId="3726" priority="5541">
      <formula>LEFT($M41,7)="Exemplo"</formula>
    </cfRule>
    <cfRule type="expression" dxfId="3725" priority="5540">
      <formula>LEFT($M41,4)="Soma"</formula>
    </cfRule>
    <cfRule type="expression" dxfId="3724" priority="5539">
      <formula>$N41+$O41&lt;1</formula>
    </cfRule>
    <cfRule type="expression" dxfId="3723" priority="5538">
      <formula>LEFT($M41,7)="Exemplo"</formula>
    </cfRule>
    <cfRule type="expression" dxfId="3722" priority="5537">
      <formula>LEFT($M41,4)="Soma"</formula>
    </cfRule>
    <cfRule type="expression" dxfId="3721" priority="5536">
      <formula>$N41+$O41&lt;1</formula>
    </cfRule>
    <cfRule type="expression" dxfId="3720" priority="5535">
      <formula>LEFT($M41,7)="Exemplo"</formula>
    </cfRule>
    <cfRule type="expression" dxfId="3719" priority="5534">
      <formula>LEFT($M41,4)="Soma"</formula>
    </cfRule>
    <cfRule type="expression" dxfId="3718" priority="5533">
      <formula>$N41+$O41&lt;1</formula>
    </cfRule>
    <cfRule type="expression" dxfId="3717" priority="5532">
      <formula>LEFT($M41,7)="Exemplo"</formula>
    </cfRule>
    <cfRule type="expression" dxfId="3716" priority="5531">
      <formula>LEFT($M41,4)="Soma"</formula>
    </cfRule>
    <cfRule type="expression" dxfId="3715" priority="5530">
      <formula>$N41+$O41&lt;1</formula>
    </cfRule>
    <cfRule type="expression" dxfId="3714" priority="5529">
      <formula>LEFT($M41,7)="Exemplo"</formula>
    </cfRule>
    <cfRule type="expression" dxfId="3713" priority="5528">
      <formula>LEFT($M41,4)="Soma"</formula>
    </cfRule>
    <cfRule type="expression" dxfId="3712" priority="5527">
      <formula>$N41+$O41&lt;1</formula>
    </cfRule>
    <cfRule type="expression" dxfId="3711" priority="5526">
      <formula>LEFT($M41,7)="Exemplo"</formula>
    </cfRule>
    <cfRule type="expression" dxfId="3710" priority="5525">
      <formula>LEFT($M41,4)="Soma"</formula>
    </cfRule>
    <cfRule type="expression" dxfId="3709" priority="5524">
      <formula>$N41+$O41&lt;1</formula>
    </cfRule>
    <cfRule type="expression" dxfId="3708" priority="5523">
      <formula>LEFT($M41,7)="Exemplo"</formula>
    </cfRule>
    <cfRule type="expression" dxfId="3707" priority="5522">
      <formula>LEFT($M41,4)="Soma"</formula>
    </cfRule>
    <cfRule type="expression" dxfId="3706" priority="5521">
      <formula>$N41+$O41&lt;1</formula>
    </cfRule>
    <cfRule type="expression" dxfId="3705" priority="5520">
      <formula>LEFT($M41,7)="Exemplo"</formula>
    </cfRule>
    <cfRule type="expression" dxfId="3704" priority="5518">
      <formula>LEFT($M41,4)="Soma"</formula>
    </cfRule>
    <cfRule type="expression" dxfId="3703" priority="5517">
      <formula>$N41+$O41&lt;1</formula>
    </cfRule>
    <cfRule type="expression" dxfId="3702" priority="5516">
      <formula>LEFT($M41,7)="Exemplo"</formula>
    </cfRule>
    <cfRule type="expression" dxfId="3701" priority="5515">
      <formula>LEFT($M41,4)="Soma"</formula>
    </cfRule>
    <cfRule type="expression" dxfId="3700" priority="5514">
      <formula>$N41+$O41&lt;1</formula>
    </cfRule>
    <cfRule type="expression" dxfId="3699" priority="5513">
      <formula>LEFT($M41,7)="Exemplo"</formula>
    </cfRule>
    <cfRule type="expression" dxfId="3698" priority="5512">
      <formula>LEFT($M41,4)="Soma"</formula>
    </cfRule>
    <cfRule type="expression" dxfId="3697" priority="5511">
      <formula>$N41+$O41&lt;1</formula>
    </cfRule>
    <cfRule type="expression" dxfId="3696" priority="5510">
      <formula>LEFT($M41,7)="Exemplo"</formula>
    </cfRule>
    <cfRule type="expression" dxfId="3695" priority="5509">
      <formula>LEFT($M41,4)="Soma"</formula>
    </cfRule>
    <cfRule type="expression" dxfId="3694" priority="5508">
      <formula>$N41+$O41&lt;1</formula>
    </cfRule>
    <cfRule type="expression" dxfId="3693" priority="5507">
      <formula>LEFT($M41,7)="Exemplo"</formula>
    </cfRule>
    <cfRule type="expression" dxfId="3692" priority="5506">
      <formula>LEFT($M41,4)="Soma"</formula>
    </cfRule>
    <cfRule type="expression" dxfId="3691" priority="5505">
      <formula>$N41+$O41&lt;1</formula>
    </cfRule>
    <cfRule type="expression" dxfId="3690" priority="5504">
      <formula>LEFT($M41,7)="Exemplo"</formula>
    </cfRule>
    <cfRule type="expression" dxfId="3689" priority="5503">
      <formula>LEFT($M41,4)="Soma"</formula>
    </cfRule>
    <cfRule type="expression" dxfId="3688" priority="5502">
      <formula>$N41+$O41&lt;1</formula>
    </cfRule>
    <cfRule type="expression" dxfId="3687" priority="5501">
      <formula>LEFT($M41,7)="Exemplo"</formula>
    </cfRule>
    <cfRule type="expression" dxfId="3686" priority="5500">
      <formula>LEFT($M41,4)="Soma"</formula>
    </cfRule>
    <cfRule type="expression" dxfId="3685" priority="5499">
      <formula>$N41+$O41&lt;1</formula>
    </cfRule>
    <cfRule type="expression" dxfId="3684" priority="5498">
      <formula>LEFT($M41,7)="Exemplo"</formula>
    </cfRule>
    <cfRule type="expression" dxfId="3683" priority="5497">
      <formula>LEFT($M41,4)="Soma"</formula>
    </cfRule>
    <cfRule type="expression" dxfId="3682" priority="5496">
      <formula>$N41+$O41&lt;1</formula>
    </cfRule>
    <cfRule type="expression" dxfId="3681" priority="5495">
      <formula>LEFT($M41,7)="Exemplo"</formula>
    </cfRule>
    <cfRule type="expression" dxfId="3680" priority="5494">
      <formula>LEFT($M41,4)="Soma"</formula>
    </cfRule>
    <cfRule type="expression" dxfId="3679" priority="5493">
      <formula>$N41+$O41&lt;1</formula>
    </cfRule>
    <cfRule type="expression" dxfId="3678" priority="5492">
      <formula>LEFT($M41,7)="Exemplo"</formula>
    </cfRule>
    <cfRule type="expression" dxfId="3677" priority="5491">
      <formula>LEFT($M41,4)="Soma"</formula>
    </cfRule>
    <cfRule type="expression" dxfId="3676" priority="5490">
      <formula>$N41+$O41&lt;1</formula>
    </cfRule>
    <cfRule type="expression" dxfId="3675" priority="5489">
      <formula>LEFT($M41,7)="Exemplo"</formula>
    </cfRule>
    <cfRule type="expression" dxfId="3674" priority="5488">
      <formula>LEFT($M41,4)="Soma"</formula>
    </cfRule>
    <cfRule type="expression" dxfId="3673" priority="5487">
      <formula>$N41+$O41&lt;1</formula>
    </cfRule>
    <cfRule type="expression" dxfId="3672" priority="5486">
      <formula>LEFT($M41,7)="Exemplo"</formula>
    </cfRule>
    <cfRule type="expression" dxfId="3671" priority="5485">
      <formula>LEFT($M41,4)="Soma"</formula>
    </cfRule>
    <cfRule type="expression" dxfId="3670" priority="5484">
      <formula>$N41+$O41&lt;1</formula>
    </cfRule>
    <cfRule type="expression" dxfId="3669" priority="5483">
      <formula>LEFT($M41,7)="Exemplo"</formula>
    </cfRule>
    <cfRule type="expression" dxfId="3668" priority="5482">
      <formula>LEFT($M41,4)="Soma"</formula>
    </cfRule>
    <cfRule type="expression" dxfId="3667" priority="5481">
      <formula>$N41+$O41&lt;1</formula>
    </cfRule>
    <cfRule type="expression" dxfId="3666" priority="5480">
      <formula>LEFT($M41,7)="Exemplo"</formula>
    </cfRule>
    <cfRule type="expression" dxfId="3665" priority="5479">
      <formula>LEFT($M41,4)="Soma"</formula>
    </cfRule>
    <cfRule type="expression" dxfId="3664" priority="5478">
      <formula>$N41+$O41&lt;1</formula>
    </cfRule>
    <cfRule type="expression" dxfId="3663" priority="5477">
      <formula>LEFT($M41,7)="Exemplo"</formula>
    </cfRule>
    <cfRule type="expression" dxfId="3662" priority="5476">
      <formula>LEFT($M41,4)="Soma"</formula>
    </cfRule>
    <cfRule type="expression" dxfId="3661" priority="5475">
      <formula>$N41+$O41&lt;1</formula>
    </cfRule>
    <cfRule type="expression" dxfId="3660" priority="5474">
      <formula>LEFT($M41,7)="Exemplo"</formula>
    </cfRule>
    <cfRule type="expression" dxfId="3659" priority="5465">
      <formula>LEFT($M41,4)="Soma"</formula>
    </cfRule>
    <cfRule type="expression" dxfId="3658" priority="5464">
      <formula>$N41+$O41&lt;1</formula>
    </cfRule>
    <cfRule type="expression" dxfId="3657" priority="5463">
      <formula>LEFT($M41,7)="Exemplo"</formula>
    </cfRule>
    <cfRule type="expression" dxfId="3656" priority="5462">
      <formula>LEFT($M41,4)="Soma"</formula>
    </cfRule>
    <cfRule type="expression" dxfId="3655" priority="5461">
      <formula>$N41+$O41&lt;1</formula>
    </cfRule>
    <cfRule type="expression" dxfId="3654" priority="5460">
      <formula>LEFT($M41,7)="Exemplo"</formula>
    </cfRule>
    <cfRule type="expression" dxfId="3653" priority="5459">
      <formula>LEFT($M41,4)="Soma"</formula>
    </cfRule>
    <cfRule type="expression" dxfId="3652" priority="5458">
      <formula>$N41+$O41&lt;1</formula>
    </cfRule>
    <cfRule type="expression" dxfId="3651" priority="5457">
      <formula>LEFT($M41,7)="Exemplo"</formula>
    </cfRule>
    <cfRule type="expression" dxfId="3650" priority="5456">
      <formula>LEFT($M41,4)="Soma"</formula>
    </cfRule>
    <cfRule type="expression" dxfId="3649" priority="5455">
      <formula>$N41+$O41&lt;1</formula>
    </cfRule>
    <cfRule type="expression" dxfId="3648" priority="5454">
      <formula>LEFT($M41,7)="Exemplo"</formula>
    </cfRule>
    <cfRule type="expression" dxfId="3647" priority="5453">
      <formula>LEFT($M41,4)="Soma"</formula>
    </cfRule>
    <cfRule type="expression" dxfId="3646" priority="5452">
      <formula>$N41+$O41&lt;1</formula>
    </cfRule>
    <cfRule type="expression" dxfId="3645" priority="5451">
      <formula>LEFT($M41,7)="Exemplo"</formula>
    </cfRule>
    <cfRule type="expression" dxfId="3644" priority="5450">
      <formula>LEFT($M41,4)="Soma"</formula>
    </cfRule>
    <cfRule type="expression" dxfId="3643" priority="5449">
      <formula>$N41+$O41&lt;1</formula>
    </cfRule>
    <cfRule type="expression" dxfId="3642" priority="5448">
      <formula>LEFT($M41,7)="Exemplo"</formula>
    </cfRule>
    <cfRule type="expression" dxfId="3641" priority="5447">
      <formula>LEFT($M41,4)="Soma"</formula>
    </cfRule>
    <cfRule type="expression" dxfId="3640" priority="5446">
      <formula>$N41+$O41&lt;1</formula>
    </cfRule>
    <cfRule type="expression" dxfId="3639" priority="5445">
      <formula>LEFT($M41,7)="Exemplo"</formula>
    </cfRule>
    <cfRule type="expression" dxfId="3638" priority="5444">
      <formula>LEFT($M41,4)="Soma"</formula>
    </cfRule>
    <cfRule type="expression" dxfId="3637" priority="5443">
      <formula>$N41+$O41&lt;1</formula>
    </cfRule>
    <cfRule type="expression" dxfId="3636" priority="5442">
      <formula>LEFT($M41,7)="Exemplo"</formula>
    </cfRule>
    <cfRule type="expression" dxfId="3635" priority="5441">
      <formula>LEFT($M41,4)="Soma"</formula>
    </cfRule>
    <cfRule type="expression" dxfId="3634" priority="5440">
      <formula>$N41+$O41&lt;1</formula>
    </cfRule>
    <cfRule type="expression" dxfId="3633" priority="5439">
      <formula>LEFT($M41,7)="Exemplo"</formula>
    </cfRule>
    <cfRule type="expression" dxfId="3632" priority="5426">
      <formula>LEFT($M41,4)="Soma"</formula>
    </cfRule>
    <cfRule type="expression" dxfId="3631" priority="5425">
      <formula>$N41+$O41&lt;1</formula>
    </cfRule>
    <cfRule type="expression" dxfId="3630" priority="5424">
      <formula>LEFT($M41,7)="Exemplo"</formula>
    </cfRule>
    <cfRule type="expression" dxfId="3629" priority="5423">
      <formula>LEFT($M41,4)="Soma"</formula>
    </cfRule>
    <cfRule type="expression" dxfId="3628" priority="5422">
      <formula>$N41+$O41&lt;1</formula>
    </cfRule>
    <cfRule type="expression" dxfId="3627" priority="5421">
      <formula>LEFT($M41,7)="Exemplo"</formula>
    </cfRule>
    <cfRule type="expression" dxfId="3626" priority="5417">
      <formula>LEFT($M41,4)="Soma"</formula>
    </cfRule>
    <cfRule type="expression" dxfId="3625" priority="5416">
      <formula>$N41+$O41&lt;1</formula>
    </cfRule>
    <cfRule type="expression" dxfId="3624" priority="5415">
      <formula>LEFT($M41,7)="Exemplo"</formula>
    </cfRule>
    <cfRule type="expression" dxfId="3623" priority="5414">
      <formula>LEFT($M41,4)="Soma"</formula>
    </cfRule>
    <cfRule type="expression" dxfId="3622" priority="5413">
      <formula>$N41+$O41&lt;1</formula>
    </cfRule>
    <cfRule type="expression" dxfId="3621" priority="5412">
      <formula>LEFT($M41,7)="Exemplo"</formula>
    </cfRule>
    <cfRule type="expression" dxfId="3620" priority="5411">
      <formula>LEFT($M41,4)="Soma"</formula>
    </cfRule>
    <cfRule type="expression" dxfId="3619" priority="5410">
      <formula>$N41+$O41&lt;1</formula>
    </cfRule>
    <cfRule type="expression" dxfId="3618" priority="5409">
      <formula>LEFT($M41,7)="Exemplo"</formula>
    </cfRule>
    <cfRule type="expression" dxfId="3617" priority="5408">
      <formula>LEFT($M41,4)="Soma"</formula>
    </cfRule>
    <cfRule type="expression" dxfId="3616" priority="5407">
      <formula>$N41+$O41&lt;1</formula>
    </cfRule>
    <cfRule type="expression" dxfId="3615" priority="5406">
      <formula>LEFT($M41,7)="Exemplo"</formula>
    </cfRule>
    <cfRule type="expression" dxfId="3614" priority="5405">
      <formula>LEFT($M41,4)="Soma"</formula>
    </cfRule>
    <cfRule type="expression" dxfId="3613" priority="5404">
      <formula>$N41+$O41&lt;1</formula>
    </cfRule>
    <cfRule type="expression" dxfId="3612" priority="5403">
      <formula>LEFT($M41,7)="Exemplo"</formula>
    </cfRule>
    <cfRule type="expression" dxfId="3611" priority="5402">
      <formula>LEFT($M41,4)="Soma"</formula>
    </cfRule>
    <cfRule type="expression" dxfId="3610" priority="5401">
      <formula>$N41+$O41&lt;1</formula>
    </cfRule>
    <cfRule type="expression" dxfId="3609" priority="5400">
      <formula>LEFT($M41,7)="Exemplo"</formula>
    </cfRule>
    <cfRule type="expression" dxfId="3608" priority="5399">
      <formula>LEFT($M41,4)="Soma"</formula>
    </cfRule>
    <cfRule type="expression" dxfId="3607" priority="5398">
      <formula>$N41+$O41&lt;1</formula>
    </cfRule>
    <cfRule type="expression" dxfId="3606" priority="5397">
      <formula>LEFT($M41,7)="Exemplo"</formula>
    </cfRule>
    <cfRule type="expression" dxfId="3605" priority="5396">
      <formula>LEFT($M41,4)="Soma"</formula>
    </cfRule>
    <cfRule type="expression" dxfId="3604" priority="5395">
      <formula>$N41+$O41&lt;1</formula>
    </cfRule>
    <cfRule type="expression" dxfId="3603" priority="5394">
      <formula>LEFT($M41,7)="Exemplo"</formula>
    </cfRule>
    <cfRule type="expression" dxfId="3602" priority="5393">
      <formula>LEFT($M41,4)="Soma"</formula>
    </cfRule>
    <cfRule type="expression" dxfId="3601" priority="5392">
      <formula>$N41+$O41&lt;1</formula>
    </cfRule>
    <cfRule type="expression" dxfId="3600" priority="12565">
      <formula>LEFT($M41,4)="Soma"</formula>
    </cfRule>
    <cfRule type="expression" dxfId="3599" priority="12566">
      <formula>LEFT($M41,7)="Exemplo"</formula>
    </cfRule>
    <cfRule type="expression" dxfId="3598" priority="12567">
      <formula>$N41+$O41&lt;1</formula>
    </cfRule>
    <cfRule type="expression" dxfId="3597" priority="12568">
      <formula>LEFT($M41,4)="Soma"</formula>
    </cfRule>
    <cfRule type="expression" dxfId="3596" priority="12569">
      <formula>LEFT($M41,7)="Exemplo"</formula>
    </cfRule>
    <cfRule type="expression" dxfId="3595" priority="12570">
      <formula>$N41+$O41&lt;1</formula>
    </cfRule>
    <cfRule type="expression" dxfId="3594" priority="12571">
      <formula>LEFT($M41,4)="Soma"</formula>
    </cfRule>
    <cfRule type="expression" dxfId="3593" priority="12575">
      <formula>LEFT($M41,7)="Exemplo"</formula>
    </cfRule>
    <cfRule type="expression" dxfId="3592" priority="12576">
      <formula>$N41+$O41&lt;1</formula>
    </cfRule>
    <cfRule type="expression" dxfId="3591" priority="12577">
      <formula>LEFT($M41,4)="Soma"</formula>
    </cfRule>
    <cfRule type="expression" dxfId="3590" priority="12585">
      <formula>LEFT($M41,7)="Exemplo"</formula>
    </cfRule>
    <cfRule type="expression" dxfId="3589" priority="12586">
      <formula>$N41+$O41&lt;1</formula>
    </cfRule>
    <cfRule type="expression" dxfId="3588" priority="12587">
      <formula>LEFT($M41,4)="Soma"</formula>
    </cfRule>
    <cfRule type="expression" dxfId="3587" priority="12588">
      <formula>LEFT($M41,7)="Exemplo"</formula>
    </cfRule>
    <cfRule type="expression" dxfId="3586" priority="12589">
      <formula>$N41+$O41&lt;1</formula>
    </cfRule>
    <cfRule type="expression" dxfId="3585" priority="12590">
      <formula>LEFT($M41,4)="Soma"</formula>
    </cfRule>
    <cfRule type="expression" dxfId="3584" priority="12591">
      <formula>LEFT($M41,7)="Exemplo"</formula>
    </cfRule>
    <cfRule type="expression" dxfId="3583" priority="12592">
      <formula>$N41+$O41&lt;1</formula>
    </cfRule>
    <cfRule type="expression" dxfId="3582" priority="12593">
      <formula>LEFT($M41,4)="Soma"</formula>
    </cfRule>
    <cfRule type="expression" dxfId="3581" priority="12594">
      <formula>LEFT($M41,7)="Exemplo"</formula>
    </cfRule>
    <cfRule type="expression" dxfId="3580" priority="12595">
      <formula>$N41+$O41&lt;1</formula>
    </cfRule>
    <cfRule type="expression" dxfId="3579" priority="12596">
      <formula>LEFT($M41,4)="Soma"</formula>
    </cfRule>
    <cfRule type="expression" dxfId="3578" priority="12597">
      <formula>LEFT($M41,7)="Exemplo"</formula>
    </cfRule>
    <cfRule type="expression" dxfId="3577" priority="12598">
      <formula>$N41+$O41&lt;1</formula>
    </cfRule>
    <cfRule type="expression" dxfId="3576" priority="12599">
      <formula>LEFT($M41,4)="Soma"</formula>
    </cfRule>
    <cfRule type="expression" dxfId="3575" priority="12600">
      <formula>LEFT($M41,7)="Exemplo"</formula>
    </cfRule>
    <cfRule type="expression" dxfId="3574" priority="12601">
      <formula>$N41+$O41&lt;1</formula>
    </cfRule>
    <cfRule type="expression" dxfId="3573" priority="12602">
      <formula>LEFT($M41,4)="Soma"</formula>
    </cfRule>
    <cfRule type="expression" dxfId="3572" priority="12603">
      <formula>LEFT($M41,7)="Exemplo"</formula>
    </cfRule>
    <cfRule type="expression" dxfId="3571" priority="12604">
      <formula>$N41+$O41&lt;1</formula>
    </cfRule>
    <cfRule type="expression" dxfId="3570" priority="12605">
      <formula>LEFT($M41,4)="Soma"</formula>
    </cfRule>
    <cfRule type="expression" dxfId="3569" priority="12606">
      <formula>LEFT($M41,7)="Exemplo"</formula>
    </cfRule>
    <cfRule type="expression" dxfId="3568" priority="5391">
      <formula>LEFT($M41,7)="Exemplo"</formula>
    </cfRule>
    <cfRule type="expression" dxfId="3567" priority="12608">
      <formula>LEFT($M41,4)="Soma"</formula>
    </cfRule>
    <cfRule type="expression" dxfId="3566" priority="5390">
      <formula>LEFT($M41,4)="Soma"</formula>
    </cfRule>
    <cfRule type="expression" dxfId="3565" priority="5389">
      <formula>$N41+$O41&lt;1</formula>
    </cfRule>
    <cfRule type="expression" dxfId="3564" priority="5388">
      <formula>LEFT($M41,7)="Exemplo"</formula>
    </cfRule>
    <cfRule type="expression" dxfId="3563" priority="5387">
      <formula>LEFT($M41,4)="Soma"</formula>
    </cfRule>
    <cfRule type="expression" dxfId="3562" priority="5386">
      <formula>$N41+$O41&lt;1</formula>
    </cfRule>
    <cfRule type="expression" dxfId="3561" priority="5385">
      <formula>LEFT($M41,7)="Exemplo"</formula>
    </cfRule>
    <cfRule type="expression" dxfId="3560" priority="5384">
      <formula>LEFT($M41,4)="Soma"</formula>
    </cfRule>
    <cfRule type="expression" dxfId="3559" priority="5383">
      <formula>$N41+$O41&lt;1</formula>
    </cfRule>
    <cfRule type="expression" dxfId="3558" priority="5382">
      <formula>LEFT($M41,7)="Exemplo"</formula>
    </cfRule>
    <cfRule type="expression" dxfId="3557" priority="5381">
      <formula>LEFT($M41,4)="Soma"</formula>
    </cfRule>
    <cfRule type="expression" dxfId="3556" priority="5380">
      <formula>$N41+$O41&lt;1</formula>
    </cfRule>
    <cfRule type="expression" dxfId="3555" priority="12625">
      <formula>LEFT($M41,7)="Exemplo"</formula>
    </cfRule>
    <cfRule type="expression" dxfId="3554" priority="12627">
      <formula>LEFT($M41,4)="Soma"</formula>
    </cfRule>
    <cfRule type="expression" dxfId="3553" priority="12628">
      <formula>LEFT($M41,7)="Exemplo"</formula>
    </cfRule>
    <cfRule type="expression" dxfId="3552" priority="12629">
      <formula>$N41+$O41&lt;1</formula>
    </cfRule>
    <cfRule type="expression" dxfId="3551" priority="12630">
      <formula>LEFT($M41,4)="Soma"</formula>
    </cfRule>
    <cfRule type="expression" dxfId="3550" priority="12631">
      <formula>LEFT($M41,7)="Exemplo"</formula>
    </cfRule>
    <cfRule type="expression" dxfId="3549" priority="12632">
      <formula>$N41+$O41&lt;1</formula>
    </cfRule>
    <cfRule type="expression" dxfId="3548" priority="12633">
      <formula>LEFT($M41,4)="Soma"</formula>
    </cfRule>
    <cfRule type="expression" dxfId="3547" priority="12634">
      <formula>LEFT($M41,7)="Exemplo"</formula>
    </cfRule>
    <cfRule type="expression" dxfId="3546" priority="12635">
      <formula>$N41+$O41&lt;1</formula>
    </cfRule>
    <cfRule type="expression" dxfId="3545" priority="12636">
      <formula>LEFT($M41,4)="Soma"</formula>
    </cfRule>
    <cfRule type="expression" dxfId="3544" priority="12637">
      <formula>LEFT($M41,7)="Exemplo"</formula>
    </cfRule>
    <cfRule type="expression" dxfId="3543" priority="12638">
      <formula>$N41+$O41&lt;1</formula>
    </cfRule>
    <cfRule type="expression" dxfId="3542" priority="12639">
      <formula>LEFT($M41,4)="Soma"</formula>
    </cfRule>
    <cfRule type="expression" dxfId="3541" priority="12640">
      <formula>LEFT($M41,7)="Exemplo"</formula>
    </cfRule>
    <cfRule type="expression" dxfId="3540" priority="12641">
      <formula>$N41+$O41&lt;1</formula>
    </cfRule>
    <cfRule type="expression" dxfId="3539" priority="12642">
      <formula>LEFT($M41,4)="Soma"</formula>
    </cfRule>
    <cfRule type="expression" dxfId="3538" priority="12643">
      <formula>LEFT($M41,7)="Exemplo"</formula>
    </cfRule>
    <cfRule type="expression" dxfId="3537" priority="12644">
      <formula>$N41+$O41&lt;1</formula>
    </cfRule>
    <cfRule type="expression" dxfId="3536" priority="12645">
      <formula>LEFT($M41,4)="Soma"</formula>
    </cfRule>
    <cfRule type="expression" dxfId="3535" priority="12646">
      <formula>LEFT($M41,7)="Exemplo"</formula>
    </cfRule>
    <cfRule type="expression" dxfId="3534" priority="12647">
      <formula>$N41+$O41&lt;1</formula>
    </cfRule>
    <cfRule type="expression" dxfId="3533" priority="12648">
      <formula>LEFT($M41,4)="Soma"</formula>
    </cfRule>
    <cfRule type="expression" dxfId="3532" priority="12649">
      <formula>LEFT($M41,7)="Exemplo"</formula>
    </cfRule>
    <cfRule type="expression" dxfId="3531" priority="12650">
      <formula>$N41+$O41&lt;1</formula>
    </cfRule>
    <cfRule type="expression" dxfId="3530" priority="12651">
      <formula>LEFT($M41,4)="Soma"</formula>
    </cfRule>
    <cfRule type="expression" dxfId="3529" priority="12652">
      <formula>LEFT($M41,7)="Exemplo"</formula>
    </cfRule>
    <cfRule type="expression" dxfId="3528" priority="12653">
      <formula>$N41+$O41&lt;1</formula>
    </cfRule>
    <cfRule type="expression" dxfId="3527" priority="12654">
      <formula>LEFT($M41,4)="Soma"</formula>
    </cfRule>
    <cfRule type="expression" dxfId="3526" priority="12655">
      <formula>LEFT($M41,7)="Exemplo"</formula>
    </cfRule>
    <cfRule type="expression" dxfId="3525" priority="12656">
      <formula>$N41+$O41&lt;1</formula>
    </cfRule>
    <cfRule type="expression" dxfId="3524" priority="12657">
      <formula>LEFT($M41,4)="Soma"</formula>
    </cfRule>
    <cfRule type="expression" dxfId="3523" priority="12658">
      <formula>LEFT($M41,7)="Exemplo"</formula>
    </cfRule>
    <cfRule type="expression" dxfId="3522" priority="12659">
      <formula>$N41+$O41&lt;1</formula>
    </cfRule>
    <cfRule type="expression" dxfId="3521" priority="12660">
      <formula>LEFT($M41,4)="Soma"</formula>
    </cfRule>
    <cfRule type="expression" dxfId="3520" priority="12661">
      <formula>LEFT($M41,7)="Exemplo"</formula>
    </cfRule>
    <cfRule type="expression" dxfId="3519" priority="12662">
      <formula>$N41+$O41&lt;1</formula>
    </cfRule>
    <cfRule type="expression" dxfId="3518" priority="12663">
      <formula>LEFT($M41,4)="Soma"</formula>
    </cfRule>
    <cfRule type="expression" dxfId="3517" priority="12664">
      <formula>LEFT($M41,7)="Exemplo"</formula>
    </cfRule>
    <cfRule type="expression" dxfId="3516" priority="12665">
      <formula>$N41+$O41&lt;1</formula>
    </cfRule>
    <cfRule type="expression" dxfId="3515" priority="12666">
      <formula>LEFT($M41,4)="Soma"</formula>
    </cfRule>
    <cfRule type="expression" dxfId="3514" priority="12667">
      <formula>LEFT($M41,7)="Exemplo"</formula>
    </cfRule>
    <cfRule type="expression" dxfId="3513" priority="12668">
      <formula>$N41+$O41&lt;1</formula>
    </cfRule>
    <cfRule type="expression" dxfId="3512" priority="12669">
      <formula>LEFT($M41,4)="Soma"</formula>
    </cfRule>
    <cfRule type="expression" dxfId="3511" priority="12670">
      <formula>LEFT($M41,7)="Exemplo"</formula>
    </cfRule>
    <cfRule type="expression" dxfId="3510" priority="12671">
      <formula>$N41+$O41&lt;1</formula>
    </cfRule>
    <cfRule type="expression" dxfId="3509" priority="12672">
      <formula>LEFT($M41,4)="Soma"</formula>
    </cfRule>
    <cfRule type="expression" dxfId="3508" priority="12673">
      <formula>LEFT($M41,7)="Exemplo"</formula>
    </cfRule>
    <cfRule type="expression" dxfId="3507" priority="12674">
      <formula>$N41+$O41&lt;1</formula>
    </cfRule>
    <cfRule type="expression" dxfId="3506" priority="12675">
      <formula>LEFT($M41,4)="Soma"</formula>
    </cfRule>
    <cfRule type="expression" dxfId="3505" priority="12682">
      <formula>LEFT($M41,7)="Exemplo"</formula>
    </cfRule>
    <cfRule type="expression" dxfId="3504" priority="12683">
      <formula>$N41+$O41&lt;1</formula>
    </cfRule>
    <cfRule type="expression" dxfId="3503" priority="12684">
      <formula>LEFT($M41,4)="Soma"</formula>
    </cfRule>
    <cfRule type="expression" dxfId="3502" priority="12685">
      <formula>LEFT($M41,7)="Exemplo"</formula>
    </cfRule>
    <cfRule type="expression" dxfId="3501" priority="12686">
      <formula>$N41+$O41&lt;1</formula>
    </cfRule>
    <cfRule type="expression" dxfId="3500" priority="12687">
      <formula>LEFT($M41,4)="Soma"</formula>
    </cfRule>
    <cfRule type="expression" dxfId="3499" priority="12688">
      <formula>LEFT($M41,7)="Exemplo"</formula>
    </cfRule>
    <cfRule type="expression" dxfId="3498" priority="12689">
      <formula>$N41+$O41&lt;1</formula>
    </cfRule>
    <cfRule type="expression" dxfId="3497" priority="12690">
      <formula>LEFT($M41,4)="Soma"</formula>
    </cfRule>
    <cfRule type="expression" dxfId="3496" priority="12691">
      <formula>LEFT($M41,7)="Exemplo"</formula>
    </cfRule>
    <cfRule type="expression" dxfId="3495" priority="12692">
      <formula>$N41+$O41&lt;1</formula>
    </cfRule>
    <cfRule type="expression" dxfId="3494" priority="12693">
      <formula>LEFT($M41,4)="Soma"</formula>
    </cfRule>
    <cfRule type="expression" dxfId="3493" priority="12694">
      <formula>LEFT($M41,7)="Exemplo"</formula>
    </cfRule>
    <cfRule type="expression" dxfId="3492" priority="12695">
      <formula>$N41+$O41&lt;1</formula>
    </cfRule>
    <cfRule type="expression" dxfId="3491" priority="12696">
      <formula>LEFT($M41,4)="Soma"</formula>
    </cfRule>
    <cfRule type="expression" dxfId="3490" priority="12697">
      <formula>LEFT($M41,7)="Exemplo"</formula>
    </cfRule>
    <cfRule type="expression" dxfId="3489" priority="12698">
      <formula>$N41+$O41&lt;1</formula>
    </cfRule>
    <cfRule type="expression" dxfId="3488" priority="12699">
      <formula>LEFT($M41,4)="Soma"</formula>
    </cfRule>
    <cfRule type="expression" dxfId="3487" priority="12700">
      <formula>LEFT($M41,7)="Exemplo"</formula>
    </cfRule>
    <cfRule type="expression" dxfId="3486" priority="12701">
      <formula>$N41+$O41&lt;1</formula>
    </cfRule>
    <cfRule type="expression" dxfId="3485" priority="12702">
      <formula>LEFT($M41,4)="Soma"</formula>
    </cfRule>
    <cfRule type="expression" dxfId="3484" priority="12703">
      <formula>LEFT($M41,7)="Exemplo"</formula>
    </cfRule>
    <cfRule type="expression" dxfId="3483" priority="12704">
      <formula>$N41+$O41&lt;1</formula>
    </cfRule>
    <cfRule type="expression" dxfId="3482" priority="12705">
      <formula>LEFT($M41,4)="Soma"</formula>
    </cfRule>
    <cfRule type="expression" dxfId="3481" priority="12706">
      <formula>LEFT($M41,7)="Exemplo"</formula>
    </cfRule>
    <cfRule type="expression" dxfId="3480" priority="12707">
      <formula>$N41+$O41&lt;1</formula>
    </cfRule>
    <cfRule type="expression" dxfId="3479" priority="12708">
      <formula>LEFT($M41,4)="Soma"</formula>
    </cfRule>
    <cfRule type="expression" dxfId="3478" priority="12709">
      <formula>LEFT($M41,7)="Exemplo"</formula>
    </cfRule>
    <cfRule type="expression" dxfId="3477" priority="12710">
      <formula>$N41+$O41&lt;1</formula>
    </cfRule>
    <cfRule type="expression" dxfId="3476" priority="12711">
      <formula>LEFT($M41,4)="Soma"</formula>
    </cfRule>
    <cfRule type="expression" dxfId="3475" priority="12712">
      <formula>LEFT($M41,7)="Exemplo"</formula>
    </cfRule>
    <cfRule type="expression" dxfId="3474" priority="12713">
      <formula>$N41+$O41&lt;1</formula>
    </cfRule>
    <cfRule type="expression" dxfId="3473" priority="12714">
      <formula>LEFT($M41,4)="Soma"</formula>
    </cfRule>
    <cfRule type="expression" dxfId="3472" priority="12715">
      <formula>LEFT($M41,7)="Exemplo"</formula>
    </cfRule>
    <cfRule type="expression" dxfId="3471" priority="12716">
      <formula>$N41+$O41&lt;1</formula>
    </cfRule>
    <cfRule type="expression" dxfId="3470" priority="12717">
      <formula>LEFT($M41,4)="Soma"</formula>
    </cfRule>
    <cfRule type="expression" dxfId="3469" priority="12718">
      <formula>LEFT($M41,7)="Exemplo"</formula>
    </cfRule>
    <cfRule type="expression" dxfId="3468" priority="12719">
      <formula>$N41+$O41&lt;1</formula>
    </cfRule>
    <cfRule type="expression" dxfId="3467" priority="12720">
      <formula>LEFT($M41,4)="Soma"</formula>
    </cfRule>
    <cfRule type="expression" dxfId="3466" priority="12721">
      <formula>LEFT($M41,7)="Exemplo"</formula>
    </cfRule>
    <cfRule type="expression" dxfId="3465" priority="12722">
      <formula>$N41+$O41&lt;1</formula>
    </cfRule>
    <cfRule type="expression" dxfId="3464" priority="12723">
      <formula>LEFT($M41,4)="Soma"</formula>
    </cfRule>
    <cfRule type="expression" dxfId="3463" priority="12724">
      <formula>LEFT($M41,7)="Exemplo"</formula>
    </cfRule>
    <cfRule type="expression" dxfId="3462" priority="12725">
      <formula>$N41+$O41&lt;1</formula>
    </cfRule>
    <cfRule type="expression" dxfId="3461" priority="12726">
      <formula>LEFT($M41,4)="Soma"</formula>
    </cfRule>
    <cfRule type="expression" dxfId="3460" priority="12728">
      <formula>LEFT($M41,7)="Exemplo"</formula>
    </cfRule>
    <cfRule type="expression" dxfId="3459" priority="12729">
      <formula>$N41+$O41&lt;1</formula>
    </cfRule>
    <cfRule type="expression" dxfId="3458" priority="12730">
      <formula>LEFT($M41,4)="Soma"</formula>
    </cfRule>
    <cfRule type="expression" dxfId="3457" priority="12731">
      <formula>LEFT($M41,7)="Exemplo"</formula>
    </cfRule>
    <cfRule type="expression" dxfId="3456" priority="12732">
      <formula>$N41+$O41&lt;1</formula>
    </cfRule>
    <cfRule type="expression" dxfId="3455" priority="12733">
      <formula>LEFT($M41,4)="Soma"</formula>
    </cfRule>
    <cfRule type="expression" dxfId="3454" priority="12734">
      <formula>LEFT($M41,7)="Exemplo"</formula>
    </cfRule>
  </conditionalFormatting>
  <conditionalFormatting sqref="M42">
    <cfRule type="expression" dxfId="3453" priority="5276">
      <formula>LEFT($M42,7)="Exemplo"</formula>
    </cfRule>
    <cfRule type="expression" dxfId="3452" priority="4874">
      <formula>LEFT($M42,7)="Exemplo"</formula>
    </cfRule>
    <cfRule type="expression" dxfId="3451" priority="4875">
      <formula>$N42+$O42&lt;1</formula>
    </cfRule>
    <cfRule type="expression" dxfId="3450" priority="13376">
      <formula>$N42+$O42&lt;1</formula>
    </cfRule>
    <cfRule type="expression" dxfId="3449" priority="11879">
      <formula>LEFT($M42,7)="Exemplo"</formula>
    </cfRule>
    <cfRule type="expression" dxfId="3448" priority="4876">
      <formula>LEFT($M42,4)="Soma"</formula>
    </cfRule>
    <cfRule type="expression" dxfId="3447" priority="4877">
      <formula>LEFT($M42,7)="Exemplo"</formula>
    </cfRule>
    <cfRule type="expression" dxfId="3446" priority="4878">
      <formula>$N42+$O42&lt;1</formula>
    </cfRule>
    <cfRule type="expression" dxfId="3445" priority="4879">
      <formula>LEFT($M42,4)="Soma"</formula>
    </cfRule>
    <cfRule type="expression" dxfId="3444" priority="4880">
      <formula>LEFT($M42,7)="Exemplo"</formula>
    </cfRule>
    <cfRule type="expression" dxfId="3443" priority="4881">
      <formula>$N42+$O42&lt;1</formula>
    </cfRule>
    <cfRule type="expression" dxfId="3442" priority="13377">
      <formula>LEFT($M42,4)="Soma"</formula>
    </cfRule>
    <cfRule type="expression" dxfId="3441" priority="13378">
      <formula>LEFT($M42,7)="Exemplo"</formula>
    </cfRule>
    <cfRule type="expression" dxfId="3440" priority="13379">
      <formula>$N42+$O42&lt;1</formula>
    </cfRule>
    <cfRule type="expression" dxfId="3439" priority="13380">
      <formula>LEFT($M42,4)="Soma"</formula>
    </cfRule>
    <cfRule type="expression" dxfId="3438" priority="13381">
      <formula>LEFT($M42,7)="Exemplo"</formula>
    </cfRule>
    <cfRule type="expression" dxfId="3437" priority="13382">
      <formula>$N42+$O42&lt;1</formula>
    </cfRule>
    <cfRule type="expression" dxfId="3436" priority="13383">
      <formula>LEFT($M42,4)="Soma"</formula>
    </cfRule>
    <cfRule type="expression" dxfId="3435" priority="13384">
      <formula>LEFT($M42,7)="Exemplo"</formula>
    </cfRule>
    <cfRule type="expression" dxfId="3434" priority="13385">
      <formula>$N42+$O42&lt;1</formula>
    </cfRule>
    <cfRule type="expression" dxfId="3433" priority="13386">
      <formula>LEFT($M42,4)="Soma"</formula>
    </cfRule>
    <cfRule type="expression" dxfId="3432" priority="13387">
      <formula>LEFT($M42,7)="Exemplo"</formula>
    </cfRule>
    <cfRule type="expression" dxfId="3431" priority="13388">
      <formula>$N42+$O42&lt;1</formula>
    </cfRule>
    <cfRule type="expression" dxfId="3430" priority="13389">
      <formula>LEFT($M42,4)="Soma"</formula>
    </cfRule>
    <cfRule type="expression" dxfId="3429" priority="4882">
      <formula>LEFT($M42,4)="Soma"</formula>
    </cfRule>
    <cfRule type="expression" dxfId="3428" priority="4883">
      <formula>LEFT($M42,7)="Exemplo"</formula>
    </cfRule>
    <cfRule type="expression" dxfId="3427" priority="4884">
      <formula>$N42+$O42&lt;1</formula>
    </cfRule>
    <cfRule type="expression" dxfId="3426" priority="13390">
      <formula>LEFT($M42,7)="Exemplo"</formula>
    </cfRule>
    <cfRule type="expression" dxfId="3425" priority="13391">
      <formula>$N42+$O42&lt;1</formula>
    </cfRule>
    <cfRule type="expression" dxfId="3424" priority="13392">
      <formula>LEFT($M42,4)="Soma"</formula>
    </cfRule>
    <cfRule type="expression" dxfId="3423" priority="13393">
      <formula>LEFT($M42,7)="Exemplo"</formula>
    </cfRule>
    <cfRule type="expression" dxfId="3422" priority="13394">
      <formula>$N42+$O42&lt;1</formula>
    </cfRule>
    <cfRule type="expression" dxfId="3421" priority="13395">
      <formula>LEFT($M42,4)="Soma"</formula>
    </cfRule>
    <cfRule type="expression" dxfId="3420" priority="13396">
      <formula>LEFT($M42,7)="Exemplo"</formula>
    </cfRule>
    <cfRule type="expression" dxfId="3419" priority="13397">
      <formula>$N42+$O42&lt;1</formula>
    </cfRule>
    <cfRule type="expression" dxfId="3418" priority="13398">
      <formula>LEFT($M42,4)="Soma"</formula>
    </cfRule>
    <cfRule type="expression" dxfId="3417" priority="13399">
      <formula>LEFT($M42,7)="Exemplo"</formula>
    </cfRule>
    <cfRule type="expression" dxfId="3416" priority="13400">
      <formula>$N42+$O42&lt;1</formula>
    </cfRule>
    <cfRule type="expression" dxfId="3415" priority="13401">
      <formula>LEFT($M42,4)="Soma"</formula>
    </cfRule>
    <cfRule type="expression" dxfId="3414" priority="13402">
      <formula>LEFT($M42,7)="Exemplo"</formula>
    </cfRule>
    <cfRule type="expression" dxfId="3413" priority="13403">
      <formula>$N42+$O42&lt;1</formula>
    </cfRule>
    <cfRule type="expression" dxfId="3412" priority="13404">
      <formula>LEFT($M42,4)="Soma"</formula>
    </cfRule>
    <cfRule type="expression" dxfId="3411" priority="13405">
      <formula>LEFT($M42,7)="Exemplo"</formula>
    </cfRule>
    <cfRule type="expression" dxfId="3410" priority="13406">
      <formula>$N42+$O42&lt;1</formula>
    </cfRule>
    <cfRule type="expression" dxfId="3409" priority="13407">
      <formula>LEFT($M42,4)="Soma"</formula>
    </cfRule>
    <cfRule type="expression" dxfId="3408" priority="4885">
      <formula>LEFT($M42,4)="Soma"</formula>
    </cfRule>
    <cfRule type="expression" dxfId="3407" priority="4887">
      <formula>LEFT($M42,7)="Exemplo"</formula>
    </cfRule>
    <cfRule type="expression" dxfId="3406" priority="4888">
      <formula>$N42+$O42&lt;1</formula>
    </cfRule>
    <cfRule type="expression" dxfId="3405" priority="4373">
      <formula>$N42+$O42&lt;1</formula>
    </cfRule>
    <cfRule type="expression" dxfId="3404" priority="4372">
      <formula>LEFT($M42,7)="Exemplo"</formula>
    </cfRule>
    <cfRule type="expression" dxfId="3403" priority="4371">
      <formula>LEFT($M42,4)="Soma"</formula>
    </cfRule>
    <cfRule type="expression" dxfId="3402" priority="13408">
      <formula>LEFT($M42,7)="Exemplo"</formula>
    </cfRule>
    <cfRule type="expression" dxfId="3401" priority="13409">
      <formula>$N42+$O42&lt;1</formula>
    </cfRule>
    <cfRule type="expression" dxfId="3400" priority="13410">
      <formula>LEFT($M42,4)="Soma"</formula>
    </cfRule>
    <cfRule type="expression" dxfId="3399" priority="4889">
      <formula>LEFT($M42,4)="Soma"</formula>
    </cfRule>
    <cfRule type="expression" dxfId="3398" priority="11878">
      <formula>LEFT($M42,4)="Soma"</formula>
    </cfRule>
    <cfRule type="expression" dxfId="3397" priority="11877">
      <formula>$N42+$O42&lt;1</formula>
    </cfRule>
    <cfRule type="expression" dxfId="3396" priority="11876">
      <formula>LEFT($M42,7)="Exemplo"</formula>
    </cfRule>
    <cfRule type="expression" dxfId="3395" priority="11875">
      <formula>LEFT($M42,4)="Soma"</formula>
    </cfRule>
    <cfRule type="expression" dxfId="3394" priority="11874">
      <formula>$N42+$O42&lt;1</formula>
    </cfRule>
    <cfRule type="expression" dxfId="3393" priority="11873">
      <formula>LEFT($M42,7)="Exemplo"</formula>
    </cfRule>
    <cfRule type="expression" dxfId="3392" priority="11872">
      <formula>LEFT($M42,4)="Soma"</formula>
    </cfRule>
    <cfRule type="expression" dxfId="3391" priority="4890">
      <formula>LEFT($M42,7)="Exemplo"</formula>
    </cfRule>
    <cfRule type="expression" dxfId="3390" priority="4891">
      <formula>$N42+$O42&lt;1</formula>
    </cfRule>
    <cfRule type="expression" dxfId="3389" priority="4892">
      <formula>LEFT($M42,4)="Soma"</formula>
    </cfRule>
    <cfRule type="expression" dxfId="3388" priority="11871">
      <formula>$N42+$O42&lt;1</formula>
    </cfRule>
    <cfRule type="expression" dxfId="3387" priority="13411">
      <formula>LEFT($M42,7)="Exemplo"</formula>
    </cfRule>
    <cfRule type="expression" dxfId="3386" priority="13412">
      <formula>$N42+$O42&lt;1</formula>
    </cfRule>
    <cfRule type="expression" dxfId="3385" priority="13413">
      <formula>LEFT($M42,4)="Soma"</formula>
    </cfRule>
    <cfRule type="expression" dxfId="3384" priority="13414">
      <formula>LEFT($M42,7)="Exemplo"</formula>
    </cfRule>
    <cfRule type="expression" dxfId="3383" priority="13415">
      <formula>$N42+$O42&lt;1</formula>
    </cfRule>
    <cfRule type="expression" dxfId="3382" priority="13416">
      <formula>LEFT($M42,4)="Soma"</formula>
    </cfRule>
    <cfRule type="expression" dxfId="3381" priority="13417">
      <formula>LEFT($M42,7)="Exemplo"</formula>
    </cfRule>
    <cfRule type="expression" dxfId="3380" priority="13418">
      <formula>$N42+$O42&lt;1</formula>
    </cfRule>
    <cfRule type="expression" dxfId="3379" priority="13419">
      <formula>LEFT($M42,4)="Soma"</formula>
    </cfRule>
    <cfRule type="expression" dxfId="3378" priority="4370">
      <formula>$N42+$O42&lt;1</formula>
    </cfRule>
    <cfRule type="expression" dxfId="3377" priority="4369">
      <formula>LEFT($M42,7)="Exemplo"</formula>
    </cfRule>
    <cfRule type="expression" dxfId="3376" priority="4368">
      <formula>LEFT($M42,4)="Soma"</formula>
    </cfRule>
    <cfRule type="expression" dxfId="3375" priority="4367">
      <formula>$N42+$O42&lt;1</formula>
    </cfRule>
    <cfRule type="expression" dxfId="3374" priority="4366">
      <formula>LEFT($M42,7)="Exemplo"</formula>
    </cfRule>
    <cfRule type="expression" dxfId="3373" priority="13420">
      <formula>LEFT($M42,7)="Exemplo"</formula>
    </cfRule>
    <cfRule type="expression" dxfId="3372" priority="13421">
      <formula>$N42+$O42&lt;1</formula>
    </cfRule>
    <cfRule type="expression" dxfId="3371" priority="13422">
      <formula>LEFT($M42,4)="Soma"</formula>
    </cfRule>
    <cfRule type="expression" dxfId="3370" priority="13423">
      <formula>LEFT($M42,7)="Exemplo"</formula>
    </cfRule>
    <cfRule type="expression" dxfId="3369" priority="13424">
      <formula>$N42+$O42&lt;1</formula>
    </cfRule>
    <cfRule type="expression" dxfId="3368" priority="11870">
      <formula>LEFT($M42,7)="Exemplo"</formula>
    </cfRule>
    <cfRule type="expression" dxfId="3367" priority="11868">
      <formula>LEFT($M42,4)="Soma"</formula>
    </cfRule>
    <cfRule type="expression" dxfId="3366" priority="4893">
      <formula>LEFT($M42,7)="Exemplo"</formula>
    </cfRule>
    <cfRule type="expression" dxfId="3365" priority="4894">
      <formula>$N42+$O42&lt;1</formula>
    </cfRule>
    <cfRule type="expression" dxfId="3364" priority="4895">
      <formula>LEFT($M42,4)="Soma"</formula>
    </cfRule>
    <cfRule type="expression" dxfId="3363" priority="4896">
      <formula>LEFT($M42,7)="Exemplo"</formula>
    </cfRule>
    <cfRule type="expression" dxfId="3362" priority="13425">
      <formula>LEFT($M42,4)="Soma"</formula>
    </cfRule>
    <cfRule type="expression" dxfId="3361" priority="5004">
      <formula>$N42+$O42&lt;1</formula>
    </cfRule>
    <cfRule type="expression" dxfId="3360" priority="5005">
      <formula>LEFT($M42,4)="Soma"</formula>
    </cfRule>
    <cfRule type="expression" dxfId="3359" priority="5006">
      <formula>LEFT($M42,7)="Exemplo"</formula>
    </cfRule>
    <cfRule type="expression" dxfId="3358" priority="5007">
      <formula>$N42+$O42&lt;1</formula>
    </cfRule>
    <cfRule type="expression" dxfId="3357" priority="5008">
      <formula>LEFT($M42,4)="Soma"</formula>
    </cfRule>
    <cfRule type="expression" dxfId="3356" priority="5009">
      <formula>LEFT($M42,7)="Exemplo"</formula>
    </cfRule>
    <cfRule type="expression" dxfId="3355" priority="5010">
      <formula>$N42+$O42&lt;1</formula>
    </cfRule>
    <cfRule type="expression" dxfId="3354" priority="5011">
      <formula>LEFT($M42,4)="Soma"</formula>
    </cfRule>
    <cfRule type="expression" dxfId="3353" priority="5012">
      <formula>LEFT($M42,7)="Exemplo"</formula>
    </cfRule>
    <cfRule type="expression" dxfId="3352" priority="5013">
      <formula>$N42+$O42&lt;1</formula>
    </cfRule>
    <cfRule type="expression" dxfId="3351" priority="5014">
      <formula>LEFT($M42,4)="Soma"</formula>
    </cfRule>
    <cfRule type="expression" dxfId="3350" priority="5015">
      <formula>LEFT($M42,7)="Exemplo"</formula>
    </cfRule>
    <cfRule type="expression" dxfId="3349" priority="5016">
      <formula>$N42+$O42&lt;1</formula>
    </cfRule>
    <cfRule type="expression" dxfId="3348" priority="5017">
      <formula>LEFT($M42,4)="Soma"</formula>
    </cfRule>
    <cfRule type="expression" dxfId="3347" priority="5018">
      <formula>LEFT($M42,7)="Exemplo"</formula>
    </cfRule>
    <cfRule type="expression" dxfId="3346" priority="5019">
      <formula>$N42+$O42&lt;1</formula>
    </cfRule>
    <cfRule type="expression" dxfId="3345" priority="5020">
      <formula>LEFT($M42,4)="Soma"</formula>
    </cfRule>
    <cfRule type="expression" dxfId="3344" priority="5021">
      <formula>LEFT($M42,7)="Exemplo"</formula>
    </cfRule>
    <cfRule type="expression" dxfId="3343" priority="5022">
      <formula>$N42+$O42&lt;1</formula>
    </cfRule>
    <cfRule type="expression" dxfId="3342" priority="5023">
      <formula>LEFT($M42,4)="Soma"</formula>
    </cfRule>
    <cfRule type="expression" dxfId="3341" priority="5024">
      <formula>LEFT($M42,7)="Exemplo"</formula>
    </cfRule>
    <cfRule type="expression" dxfId="3340" priority="5025">
      <formula>$N42+$O42&lt;1</formula>
    </cfRule>
    <cfRule type="expression" dxfId="3339" priority="5026">
      <formula>LEFT($M42,4)="Soma"</formula>
    </cfRule>
    <cfRule type="expression" dxfId="3338" priority="13426">
      <formula>LEFT($M42,7)="Exemplo"</formula>
    </cfRule>
    <cfRule type="expression" dxfId="3337" priority="13427">
      <formula>$N42+$O42&lt;1</formula>
    </cfRule>
    <cfRule type="expression" dxfId="3336" priority="13428">
      <formula>LEFT($M42,4)="Soma"</formula>
    </cfRule>
    <cfRule type="expression" dxfId="3335" priority="13429">
      <formula>LEFT($M42,7)="Exemplo"</formula>
    </cfRule>
    <cfRule type="expression" dxfId="3334" priority="13430">
      <formula>$N42+$O42&lt;1</formula>
    </cfRule>
    <cfRule type="expression" dxfId="3333" priority="13431">
      <formula>LEFT($M42,4)="Soma"</formula>
    </cfRule>
    <cfRule type="expression" dxfId="3332" priority="13432">
      <formula>LEFT($M42,7)="Exemplo"</formula>
    </cfRule>
    <cfRule type="expression" dxfId="3331" priority="13433">
      <formula>$N42+$O42&lt;1</formula>
    </cfRule>
    <cfRule type="expression" dxfId="3330" priority="13434">
      <formula>LEFT($M42,4)="Soma"</formula>
    </cfRule>
    <cfRule type="expression" dxfId="3329" priority="4897">
      <formula>$N42+$O42&lt;1</formula>
    </cfRule>
    <cfRule type="expression" dxfId="3328" priority="4898">
      <formula>LEFT($M42,4)="Soma"</formula>
    </cfRule>
    <cfRule type="expression" dxfId="3327" priority="4899">
      <formula>LEFT($M42,7)="Exemplo"</formula>
    </cfRule>
    <cfRule type="expression" dxfId="3326" priority="4900">
      <formula>$N42+$O42&lt;1</formula>
    </cfRule>
    <cfRule type="expression" dxfId="3325" priority="4901">
      <formula>LEFT($M42,4)="Soma"</formula>
    </cfRule>
    <cfRule type="expression" dxfId="3324" priority="4902">
      <formula>LEFT($M42,7)="Exemplo"</formula>
    </cfRule>
    <cfRule type="expression" dxfId="3323" priority="4903">
      <formula>$N42+$O42&lt;1</formula>
    </cfRule>
    <cfRule type="expression" dxfId="3322" priority="4904">
      <formula>LEFT($M42,4)="Soma"</formula>
    </cfRule>
    <cfRule type="expression" dxfId="3321" priority="4905">
      <formula>LEFT($M42,7)="Exemplo"</formula>
    </cfRule>
    <cfRule type="expression" dxfId="3320" priority="4906">
      <formula>$N42+$O42&lt;1</formula>
    </cfRule>
    <cfRule type="expression" dxfId="3319" priority="4907">
      <formula>LEFT($M42,4)="Soma"</formula>
    </cfRule>
    <cfRule type="expression" dxfId="3318" priority="4908">
      <formula>LEFT($M42,7)="Exemplo"</formula>
    </cfRule>
    <cfRule type="expression" dxfId="3317" priority="4909">
      <formula>$N42+$O42&lt;1</formula>
    </cfRule>
    <cfRule type="expression" dxfId="3316" priority="5033">
      <formula>LEFT($M42,7)="Exemplo"</formula>
    </cfRule>
    <cfRule type="expression" dxfId="3315" priority="5034">
      <formula>$N42+$O42&lt;1</formula>
    </cfRule>
    <cfRule type="expression" dxfId="3314" priority="5035">
      <formula>LEFT($M42,4)="Soma"</formula>
    </cfRule>
    <cfRule type="expression" dxfId="3313" priority="5036">
      <formula>LEFT($M42,7)="Exemplo"</formula>
    </cfRule>
    <cfRule type="expression" dxfId="3312" priority="5037">
      <formula>$N42+$O42&lt;1</formula>
    </cfRule>
    <cfRule type="expression" dxfId="3311" priority="5038">
      <formula>LEFT($M42,4)="Soma"</formula>
    </cfRule>
    <cfRule type="expression" dxfId="3310" priority="5039">
      <formula>LEFT($M42,7)="Exemplo"</formula>
    </cfRule>
    <cfRule type="expression" dxfId="3309" priority="5040">
      <formula>$N42+$O42&lt;1</formula>
    </cfRule>
    <cfRule type="expression" dxfId="3308" priority="5041">
      <formula>LEFT($M42,4)="Soma"</formula>
    </cfRule>
    <cfRule type="expression" dxfId="3307" priority="5042">
      <formula>LEFT($M42,7)="Exemplo"</formula>
    </cfRule>
    <cfRule type="expression" dxfId="3306" priority="5043">
      <formula>$N42+$O42&lt;1</formula>
    </cfRule>
    <cfRule type="expression" dxfId="3305" priority="5044">
      <formula>LEFT($M42,4)="Soma"</formula>
    </cfRule>
    <cfRule type="expression" dxfId="3304" priority="5045">
      <formula>LEFT($M42,7)="Exemplo"</formula>
    </cfRule>
    <cfRule type="expression" dxfId="3303" priority="5046">
      <formula>$N42+$O42&lt;1</formula>
    </cfRule>
    <cfRule type="expression" dxfId="3302" priority="5047">
      <formula>LEFT($M42,4)="Soma"</formula>
    </cfRule>
    <cfRule type="expression" dxfId="3301" priority="5048">
      <formula>LEFT($M42,7)="Exemplo"</formula>
    </cfRule>
    <cfRule type="expression" dxfId="3300" priority="5049">
      <formula>$N42+$O42&lt;1</formula>
    </cfRule>
    <cfRule type="expression" dxfId="3299" priority="5050">
      <formula>LEFT($M42,4)="Soma"</formula>
    </cfRule>
    <cfRule type="expression" dxfId="3298" priority="5051">
      <formula>LEFT($M42,7)="Exemplo"</formula>
    </cfRule>
    <cfRule type="expression" dxfId="3297" priority="5052">
      <formula>$N42+$O42&lt;1</formula>
    </cfRule>
    <cfRule type="expression" dxfId="3296" priority="5053">
      <formula>LEFT($M42,4)="Soma"</formula>
    </cfRule>
    <cfRule type="expression" dxfId="3295" priority="5054">
      <formula>LEFT($M42,7)="Exemplo"</formula>
    </cfRule>
    <cfRule type="expression" dxfId="3294" priority="5055">
      <formula>$N42+$O42&lt;1</formula>
    </cfRule>
    <cfRule type="expression" dxfId="3293" priority="5056">
      <formula>LEFT($M42,4)="Soma"</formula>
    </cfRule>
    <cfRule type="expression" dxfId="3292" priority="5057">
      <formula>LEFT($M42,7)="Exemplo"</formula>
    </cfRule>
    <cfRule type="expression" dxfId="3291" priority="5058">
      <formula>$N42+$O42&lt;1</formula>
    </cfRule>
    <cfRule type="expression" dxfId="3290" priority="5059">
      <formula>LEFT($M42,4)="Soma"</formula>
    </cfRule>
    <cfRule type="expression" dxfId="3289" priority="5060">
      <formula>LEFT($M42,7)="Exemplo"</formula>
    </cfRule>
    <cfRule type="expression" dxfId="3288" priority="4910">
      <formula>LEFT($M42,4)="Soma"</formula>
    </cfRule>
    <cfRule type="expression" dxfId="3287" priority="5061">
      <formula>$N42+$O42&lt;1</formula>
    </cfRule>
    <cfRule type="expression" dxfId="3286" priority="5062">
      <formula>LEFT($M42,4)="Soma"</formula>
    </cfRule>
    <cfRule type="expression" dxfId="3285" priority="5063">
      <formula>LEFT($M42,7)="Exemplo"</formula>
    </cfRule>
    <cfRule type="expression" dxfId="3284" priority="4911">
      <formula>LEFT($M42,7)="Exemplo"</formula>
    </cfRule>
    <cfRule type="expression" dxfId="3283" priority="5064">
      <formula>$N42+$O42&lt;1</formula>
    </cfRule>
    <cfRule type="expression" dxfId="3282" priority="5065">
      <formula>LEFT($M42,4)="Soma"</formula>
    </cfRule>
    <cfRule type="expression" dxfId="3281" priority="5066">
      <formula>LEFT($M42,7)="Exemplo"</formula>
    </cfRule>
    <cfRule type="expression" dxfId="3280" priority="5067">
      <formula>$N42+$O42&lt;1</formula>
    </cfRule>
    <cfRule type="expression" dxfId="3279" priority="5068">
      <formula>LEFT($M42,4)="Soma"</formula>
    </cfRule>
    <cfRule type="expression" dxfId="3278" priority="5069">
      <formula>LEFT($M42,7)="Exemplo"</formula>
    </cfRule>
    <cfRule type="expression" dxfId="3277" priority="5070">
      <formula>$N42+$O42&lt;1</formula>
    </cfRule>
    <cfRule type="expression" dxfId="3276" priority="5071">
      <formula>LEFT($M42,4)="Soma"</formula>
    </cfRule>
    <cfRule type="expression" dxfId="3275" priority="5072">
      <formula>LEFT($M42,7)="Exemplo"</formula>
    </cfRule>
    <cfRule type="expression" dxfId="3274" priority="5073">
      <formula>$N42+$O42&lt;1</formula>
    </cfRule>
    <cfRule type="expression" dxfId="3273" priority="5074">
      <formula>LEFT($M42,4)="Soma"</formula>
    </cfRule>
    <cfRule type="expression" dxfId="3272" priority="5075">
      <formula>LEFT($M42,7)="Exemplo"</formula>
    </cfRule>
    <cfRule type="expression" dxfId="3271" priority="5076">
      <formula>$N42+$O42&lt;1</formula>
    </cfRule>
    <cfRule type="expression" dxfId="3270" priority="5077">
      <formula>LEFT($M42,4)="Soma"</formula>
    </cfRule>
    <cfRule type="expression" dxfId="3269" priority="4912">
      <formula>$N42+$O42&lt;1</formula>
    </cfRule>
    <cfRule type="expression" dxfId="3268" priority="5079">
      <formula>LEFT($M42,7)="Exemplo"</formula>
    </cfRule>
    <cfRule type="expression" dxfId="3267" priority="5080">
      <formula>$N42+$O42&lt;1</formula>
    </cfRule>
    <cfRule type="expression" dxfId="3266" priority="4913">
      <formula>LEFT($M42,4)="Soma"</formula>
    </cfRule>
    <cfRule type="expression" dxfId="3265" priority="5081">
      <formula>LEFT($M42,4)="Soma"</formula>
    </cfRule>
    <cfRule type="expression" dxfId="3264" priority="4914">
      <formula>LEFT($M42,7)="Exemplo"</formula>
    </cfRule>
    <cfRule type="expression" dxfId="3263" priority="4916">
      <formula>LEFT($M42,4)="Soma"</formula>
    </cfRule>
    <cfRule type="expression" dxfId="3262" priority="4917">
      <formula>LEFT($M42,7)="Exemplo"</formula>
    </cfRule>
    <cfRule type="expression" dxfId="3261" priority="5082">
      <formula>LEFT($M42,7)="Exemplo"</formula>
    </cfRule>
    <cfRule type="expression" dxfId="3260" priority="5083">
      <formula>$N42+$O42&lt;1</formula>
    </cfRule>
    <cfRule type="expression" dxfId="3259" priority="5084">
      <formula>LEFT($M42,4)="Soma"</formula>
    </cfRule>
    <cfRule type="expression" dxfId="3258" priority="5085">
      <formula>LEFT($M42,7)="Exemplo"</formula>
    </cfRule>
    <cfRule type="expression" dxfId="3257" priority="5086">
      <formula>$N42+$O42&lt;1</formula>
    </cfRule>
    <cfRule type="expression" dxfId="3256" priority="5087">
      <formula>LEFT($M42,4)="Soma"</formula>
    </cfRule>
    <cfRule type="expression" dxfId="3255" priority="5088">
      <formula>LEFT($M42,7)="Exemplo"</formula>
    </cfRule>
    <cfRule type="expression" dxfId="3254" priority="5089">
      <formula>$N42+$O42&lt;1</formula>
    </cfRule>
    <cfRule type="expression" dxfId="3253" priority="5090">
      <formula>LEFT($M42,4)="Soma"</formula>
    </cfRule>
    <cfRule type="expression" dxfId="3252" priority="5091">
      <formula>LEFT($M42,7)="Exemplo"</formula>
    </cfRule>
    <cfRule type="expression" dxfId="3251" priority="4918">
      <formula>$N42+$O42&lt;1</formula>
    </cfRule>
    <cfRule type="expression" dxfId="3250" priority="5092">
      <formula>$N42+$O42&lt;1</formula>
    </cfRule>
    <cfRule type="expression" dxfId="3249" priority="4919">
      <formula>LEFT($M42,4)="Soma"</formula>
    </cfRule>
    <cfRule type="expression" dxfId="3248" priority="5093">
      <formula>LEFT($M42,4)="Soma"</formula>
    </cfRule>
    <cfRule type="expression" dxfId="3247" priority="5094">
      <formula>LEFT($M42,7)="Exemplo"</formula>
    </cfRule>
    <cfRule type="expression" dxfId="3246" priority="5095">
      <formula>$N42+$O42&lt;1</formula>
    </cfRule>
    <cfRule type="expression" dxfId="3245" priority="5096">
      <formula>LEFT($M42,4)="Soma"</formula>
    </cfRule>
    <cfRule type="expression" dxfId="3244" priority="5097">
      <formula>LEFT($M42,7)="Exemplo"</formula>
    </cfRule>
    <cfRule type="expression" dxfId="3243" priority="5098">
      <formula>$N42+$O42&lt;1</formula>
    </cfRule>
    <cfRule type="expression" dxfId="3242" priority="5099">
      <formula>LEFT($M42,4)="Soma"</formula>
    </cfRule>
    <cfRule type="expression" dxfId="3241" priority="4920">
      <formula>LEFT($M42,7)="Exemplo"</formula>
    </cfRule>
    <cfRule type="expression" dxfId="3240" priority="4921">
      <formula>$N42+$O42&lt;1</formula>
    </cfRule>
    <cfRule type="expression" dxfId="3239" priority="4922">
      <formula>LEFT($M42,4)="Soma"</formula>
    </cfRule>
    <cfRule type="expression" dxfId="3238" priority="4926">
      <formula>LEFT($M42,7)="Exemplo"</formula>
    </cfRule>
    <cfRule type="expression" dxfId="3237" priority="4927">
      <formula>$N42+$O42&lt;1</formula>
    </cfRule>
    <cfRule type="expression" dxfId="3236" priority="5265">
      <formula>$N42+$O42&lt;1</formula>
    </cfRule>
    <cfRule type="expression" dxfId="3235" priority="4928">
      <formula>LEFT($M42,4)="Soma"</formula>
    </cfRule>
    <cfRule type="expression" dxfId="3234" priority="4936">
      <formula>LEFT($M42,7)="Exemplo"</formula>
    </cfRule>
    <cfRule type="expression" dxfId="3233" priority="4938">
      <formula>LEFT($M42,4)="Soma"</formula>
    </cfRule>
    <cfRule type="expression" dxfId="3232" priority="5100">
      <formula>LEFT($M42,7)="Exemplo"</formula>
    </cfRule>
    <cfRule type="expression" dxfId="3231" priority="5101">
      <formula>$N42+$O42&lt;1</formula>
    </cfRule>
    <cfRule type="expression" dxfId="3230" priority="5102">
      <formula>LEFT($M42,4)="Soma"</formula>
    </cfRule>
    <cfRule type="expression" dxfId="3229" priority="5103">
      <formula>LEFT($M42,7)="Exemplo"</formula>
    </cfRule>
    <cfRule type="expression" dxfId="3228" priority="5104">
      <formula>$N42+$O42&lt;1</formula>
    </cfRule>
    <cfRule type="expression" dxfId="3227" priority="5105">
      <formula>LEFT($M42,4)="Soma"</formula>
    </cfRule>
    <cfRule type="expression" dxfId="3226" priority="5106">
      <formula>LEFT($M42,7)="Exemplo"</formula>
    </cfRule>
    <cfRule type="expression" dxfId="3225" priority="5107">
      <formula>$N42+$O42&lt;1</formula>
    </cfRule>
    <cfRule type="expression" dxfId="3224" priority="5108">
      <formula>LEFT($M42,4)="Soma"</formula>
    </cfRule>
    <cfRule type="expression" dxfId="3223" priority="5109">
      <formula>LEFT($M42,7)="Exemplo"</formula>
    </cfRule>
    <cfRule type="expression" dxfId="3222" priority="5110">
      <formula>$N42+$O42&lt;1</formula>
    </cfRule>
    <cfRule type="expression" dxfId="3221" priority="5111">
      <formula>LEFT($M42,4)="Soma"</formula>
    </cfRule>
    <cfRule type="expression" dxfId="3220" priority="5112">
      <formula>LEFT($M42,7)="Exemplo"</formula>
    </cfRule>
    <cfRule type="expression" dxfId="3219" priority="5113">
      <formula>$N42+$O42&lt;1</formula>
    </cfRule>
    <cfRule type="expression" dxfId="3218" priority="5114">
      <formula>LEFT($M42,4)="Soma"</formula>
    </cfRule>
    <cfRule type="expression" dxfId="3217" priority="4939">
      <formula>LEFT($M42,7)="Exemplo"</formula>
    </cfRule>
    <cfRule type="expression" dxfId="3216" priority="4940">
      <formula>$N42+$O42&lt;1</formula>
    </cfRule>
    <cfRule type="expression" dxfId="3215" priority="11867">
      <formula>$N42+$O42&lt;1</formula>
    </cfRule>
    <cfRule type="expression" dxfId="3214" priority="4941">
      <formula>LEFT($M42,4)="Soma"</formula>
    </cfRule>
    <cfRule type="expression" dxfId="3213" priority="4942">
      <formula>LEFT($M42,7)="Exemplo"</formula>
    </cfRule>
    <cfRule type="expression" dxfId="3212" priority="4943">
      <formula>$N42+$O42&lt;1</formula>
    </cfRule>
    <cfRule type="expression" dxfId="3211" priority="4944">
      <formula>LEFT($M42,4)="Soma"</formula>
    </cfRule>
    <cfRule type="expression" dxfId="3210" priority="4945">
      <formula>LEFT($M42,7)="Exemplo"</formula>
    </cfRule>
    <cfRule type="expression" dxfId="3209" priority="4946">
      <formula>$N42+$O42&lt;1</formula>
    </cfRule>
    <cfRule type="expression" dxfId="3208" priority="4947">
      <formula>LEFT($M42,4)="Soma"</formula>
    </cfRule>
    <cfRule type="expression" dxfId="3207" priority="5118">
      <formula>LEFT($M42,7)="Exemplo"</formula>
    </cfRule>
    <cfRule type="expression" dxfId="3206" priority="5119">
      <formula>$N42+$O42&lt;1</formula>
    </cfRule>
    <cfRule type="expression" dxfId="3205" priority="4948">
      <formula>LEFT($M42,7)="Exemplo"</formula>
    </cfRule>
    <cfRule type="expression" dxfId="3204" priority="4949">
      <formula>$N42+$O42&lt;1</formula>
    </cfRule>
    <cfRule type="expression" dxfId="3203" priority="4950">
      <formula>LEFT($M42,4)="Soma"</formula>
    </cfRule>
    <cfRule type="expression" dxfId="3202" priority="4951">
      <formula>LEFT($M42,7)="Exemplo"</formula>
    </cfRule>
    <cfRule type="expression" dxfId="3201" priority="4952">
      <formula>$N42+$O42&lt;1</formula>
    </cfRule>
    <cfRule type="expression" dxfId="3200" priority="4953">
      <formula>LEFT($M42,4)="Soma"</formula>
    </cfRule>
    <cfRule type="expression" dxfId="3199" priority="4954">
      <formula>LEFT($M42,7)="Exemplo"</formula>
    </cfRule>
    <cfRule type="expression" dxfId="3198" priority="4955">
      <formula>$N42+$O42&lt;1</formula>
    </cfRule>
    <cfRule type="expression" dxfId="3197" priority="4956">
      <formula>LEFT($M42,4)="Soma"</formula>
    </cfRule>
    <cfRule type="expression" dxfId="3196" priority="4957">
      <formula>LEFT($M42,7)="Exemplo"</formula>
    </cfRule>
    <cfRule type="expression" dxfId="3195" priority="4958">
      <formula>$N42+$O42&lt;1</formula>
    </cfRule>
    <cfRule type="expression" dxfId="3194" priority="4959">
      <formula>LEFT($M42,4)="Soma"</formula>
    </cfRule>
    <cfRule type="expression" dxfId="3193" priority="4976">
      <formula>LEFT($M42,7)="Exemplo"</formula>
    </cfRule>
    <cfRule type="expression" dxfId="3192" priority="4977">
      <formula>$N42+$O42&lt;1</formula>
    </cfRule>
    <cfRule type="expression" dxfId="3191" priority="4978">
      <formula>LEFT($M42,4)="Soma"</formula>
    </cfRule>
    <cfRule type="expression" dxfId="3190" priority="5120">
      <formula>LEFT($M42,4)="Soma"</formula>
    </cfRule>
    <cfRule type="expression" dxfId="3189" priority="4979">
      <formula>LEFT($M42,7)="Exemplo"</formula>
    </cfRule>
    <cfRule type="expression" dxfId="3188" priority="4980">
      <formula>$N42+$O42&lt;1</formula>
    </cfRule>
    <cfRule type="expression" dxfId="3187" priority="4981">
      <formula>LEFT($M42,4)="Soma"</formula>
    </cfRule>
    <cfRule type="expression" dxfId="3186" priority="4982">
      <formula>LEFT($M42,7)="Exemplo"</formula>
    </cfRule>
    <cfRule type="expression" dxfId="3185" priority="4983">
      <formula>$N42+$O42&lt;1</formula>
    </cfRule>
    <cfRule type="expression" dxfId="3184" priority="4984">
      <formula>LEFT($M42,4)="Soma"</formula>
    </cfRule>
    <cfRule type="expression" dxfId="3183" priority="4985">
      <formula>LEFT($M42,7)="Exemplo"</formula>
    </cfRule>
    <cfRule type="expression" dxfId="3182" priority="4986">
      <formula>$N42+$O42&lt;1</formula>
    </cfRule>
    <cfRule type="expression" dxfId="3181" priority="4987">
      <formula>LEFT($M42,4)="Soma"</formula>
    </cfRule>
    <cfRule type="expression" dxfId="3180" priority="4988">
      <formula>LEFT($M42,7)="Exemplo"</formula>
    </cfRule>
    <cfRule type="expression" dxfId="3179" priority="5128">
      <formula>LEFT($M42,7)="Exemplo"</formula>
    </cfRule>
    <cfRule type="expression" dxfId="3178" priority="5129">
      <formula>$N42+$O42&lt;1</formula>
    </cfRule>
    <cfRule type="expression" dxfId="3177" priority="5130">
      <formula>LEFT($M42,4)="Soma"</formula>
    </cfRule>
    <cfRule type="expression" dxfId="3176" priority="5131">
      <formula>LEFT($M42,7)="Exemplo"</formula>
    </cfRule>
    <cfRule type="expression" dxfId="3175" priority="5132">
      <formula>$N42+$O42&lt;1</formula>
    </cfRule>
    <cfRule type="expression" dxfId="3174" priority="5133">
      <formula>LEFT($M42,4)="Soma"</formula>
    </cfRule>
    <cfRule type="expression" dxfId="3173" priority="5134">
      <formula>LEFT($M42,7)="Exemplo"</formula>
    </cfRule>
    <cfRule type="expression" dxfId="3172" priority="5135">
      <formula>$N42+$O42&lt;1</formula>
    </cfRule>
    <cfRule type="expression" dxfId="3171" priority="5136">
      <formula>LEFT($M42,4)="Soma"</formula>
    </cfRule>
    <cfRule type="expression" dxfId="3170" priority="5137">
      <formula>LEFT($M42,7)="Exemplo"</formula>
    </cfRule>
    <cfRule type="expression" dxfId="3169" priority="5138">
      <formula>$N42+$O42&lt;1</formula>
    </cfRule>
    <cfRule type="expression" dxfId="3168" priority="5139">
      <formula>LEFT($M42,4)="Soma"</formula>
    </cfRule>
    <cfRule type="expression" dxfId="3167" priority="5140">
      <formula>LEFT($M42,7)="Exemplo"</formula>
    </cfRule>
    <cfRule type="expression" dxfId="3166" priority="5141">
      <formula>$N42+$O42&lt;1</formula>
    </cfRule>
    <cfRule type="expression" dxfId="3165" priority="5142">
      <formula>LEFT($M42,4)="Soma"</formula>
    </cfRule>
    <cfRule type="expression" dxfId="3164" priority="5143">
      <formula>LEFT($M42,7)="Exemplo"</formula>
    </cfRule>
    <cfRule type="expression" dxfId="3163" priority="5144">
      <formula>$N42+$O42&lt;1</formula>
    </cfRule>
    <cfRule type="expression" dxfId="3162" priority="5145">
      <formula>LEFT($M42,4)="Soma"</formula>
    </cfRule>
    <cfRule type="expression" dxfId="3161" priority="5146">
      <formula>LEFT($M42,7)="Exemplo"</formula>
    </cfRule>
    <cfRule type="expression" dxfId="3160" priority="5147">
      <formula>$N42+$O42&lt;1</formula>
    </cfRule>
    <cfRule type="expression" dxfId="3159" priority="5148">
      <formula>LEFT($M42,4)="Soma"</formula>
    </cfRule>
    <cfRule type="expression" dxfId="3158" priority="5149">
      <formula>LEFT($M42,7)="Exemplo"</formula>
    </cfRule>
    <cfRule type="expression" dxfId="3157" priority="5150">
      <formula>$N42+$O42&lt;1</formula>
    </cfRule>
    <cfRule type="expression" dxfId="3156" priority="5151">
      <formula>LEFT($M42,4)="Soma"</formula>
    </cfRule>
    <cfRule type="expression" dxfId="3155" priority="4989">
      <formula>$N42+$O42&lt;1</formula>
    </cfRule>
    <cfRule type="expression" dxfId="3154" priority="5153">
      <formula>LEFT($M42,7)="Exemplo"</formula>
    </cfRule>
    <cfRule type="expression" dxfId="3153" priority="5154">
      <formula>$N42+$O42&lt;1</formula>
    </cfRule>
    <cfRule type="expression" dxfId="3152" priority="5155">
      <formula>LEFT($M42,4)="Soma"</formula>
    </cfRule>
    <cfRule type="expression" dxfId="3151" priority="4990">
      <formula>LEFT($M42,4)="Soma"</formula>
    </cfRule>
    <cfRule type="expression" dxfId="3150" priority="5156">
      <formula>LEFT($M42,7)="Exemplo"</formula>
    </cfRule>
    <cfRule type="expression" dxfId="3149" priority="5157">
      <formula>$N42+$O42&lt;1</formula>
    </cfRule>
    <cfRule type="expression" dxfId="3148" priority="5158">
      <formula>LEFT($M42,4)="Soma"</formula>
    </cfRule>
    <cfRule type="expression" dxfId="3147" priority="5159">
      <formula>LEFT($M42,7)="Exemplo"</formula>
    </cfRule>
    <cfRule type="expression" dxfId="3146" priority="5160">
      <formula>$N42+$O42&lt;1</formula>
    </cfRule>
    <cfRule type="expression" dxfId="3145" priority="5161">
      <formula>LEFT($M42,4)="Soma"</formula>
    </cfRule>
    <cfRule type="expression" dxfId="3144" priority="5162">
      <formula>LEFT($M42,7)="Exemplo"</formula>
    </cfRule>
    <cfRule type="expression" dxfId="3143" priority="5163">
      <formula>$N42+$O42&lt;1</formula>
    </cfRule>
    <cfRule type="expression" dxfId="3142" priority="5164">
      <formula>LEFT($M42,4)="Soma"</formula>
    </cfRule>
    <cfRule type="expression" dxfId="3141" priority="5165">
      <formula>LEFT($M42,7)="Exemplo"</formula>
    </cfRule>
    <cfRule type="expression" dxfId="3140" priority="5166">
      <formula>$N42+$O42&lt;1</formula>
    </cfRule>
    <cfRule type="expression" dxfId="3139" priority="5167">
      <formula>LEFT($M42,4)="Soma"</formula>
    </cfRule>
    <cfRule type="expression" dxfId="3138" priority="5168">
      <formula>LEFT($M42,7)="Exemplo"</formula>
    </cfRule>
    <cfRule type="expression" dxfId="3137" priority="5169">
      <formula>$N42+$O42&lt;1</formula>
    </cfRule>
    <cfRule type="expression" dxfId="3136" priority="5170">
      <formula>LEFT($M42,4)="Soma"</formula>
    </cfRule>
    <cfRule type="expression" dxfId="3135" priority="5171">
      <formula>LEFT($M42,7)="Exemplo"</formula>
    </cfRule>
    <cfRule type="expression" dxfId="3134" priority="5172">
      <formula>$N42+$O42&lt;1</formula>
    </cfRule>
    <cfRule type="expression" dxfId="3133" priority="5173">
      <formula>LEFT($M42,4)="Soma"</formula>
    </cfRule>
    <cfRule type="expression" dxfId="3132" priority="5174">
      <formula>LEFT($M42,7)="Exemplo"</formula>
    </cfRule>
    <cfRule type="expression" dxfId="3131" priority="5175">
      <formula>$N42+$O42&lt;1</formula>
    </cfRule>
    <cfRule type="expression" dxfId="3130" priority="5176">
      <formula>LEFT($M42,4)="Soma"</formula>
    </cfRule>
    <cfRule type="expression" dxfId="3129" priority="5177">
      <formula>LEFT($M42,7)="Exemplo"</formula>
    </cfRule>
    <cfRule type="expression" dxfId="3128" priority="5178">
      <formula>$N42+$O42&lt;1</formula>
    </cfRule>
    <cfRule type="expression" dxfId="3127" priority="5179">
      <formula>LEFT($M42,4)="Soma"</formula>
    </cfRule>
    <cfRule type="expression" dxfId="3126" priority="5180">
      <formula>LEFT($M42,7)="Exemplo"</formula>
    </cfRule>
    <cfRule type="expression" dxfId="3125" priority="5181">
      <formula>$N42+$O42&lt;1</formula>
    </cfRule>
    <cfRule type="expression" dxfId="3124" priority="5182">
      <formula>LEFT($M42,4)="Soma"</formula>
    </cfRule>
    <cfRule type="expression" dxfId="3123" priority="5183">
      <formula>LEFT($M42,7)="Exemplo"</formula>
    </cfRule>
    <cfRule type="expression" dxfId="3122" priority="5184">
      <formula>$N42+$O42&lt;1</formula>
    </cfRule>
    <cfRule type="expression" dxfId="3121" priority="5185">
      <formula>LEFT($M42,4)="Soma"</formula>
    </cfRule>
    <cfRule type="expression" dxfId="3120" priority="5186">
      <formula>LEFT($M42,7)="Exemplo"</formula>
    </cfRule>
    <cfRule type="expression" dxfId="3119" priority="5187">
      <formula>$N42+$O42&lt;1</formula>
    </cfRule>
    <cfRule type="expression" dxfId="3118" priority="5188">
      <formula>LEFT($M42,4)="Soma"</formula>
    </cfRule>
    <cfRule type="expression" dxfId="3117" priority="5189">
      <formula>LEFT($M42,7)="Exemplo"</formula>
    </cfRule>
    <cfRule type="expression" dxfId="3116" priority="5190">
      <formula>$N42+$O42&lt;1</formula>
    </cfRule>
    <cfRule type="expression" dxfId="3115" priority="5191">
      <formula>LEFT($M42,4)="Soma"</formula>
    </cfRule>
    <cfRule type="expression" dxfId="3114" priority="5192">
      <formula>LEFT($M42,7)="Exemplo"</formula>
    </cfRule>
    <cfRule type="expression" dxfId="3113" priority="5193">
      <formula>$N42+$O42&lt;1</formula>
    </cfRule>
    <cfRule type="expression" dxfId="3112" priority="5194">
      <formula>LEFT($M42,4)="Soma"</formula>
    </cfRule>
    <cfRule type="expression" dxfId="3111" priority="5195">
      <formula>LEFT($M42,7)="Exemplo"</formula>
    </cfRule>
    <cfRule type="expression" dxfId="3110" priority="5196">
      <formula>$N42+$O42&lt;1</formula>
    </cfRule>
    <cfRule type="expression" dxfId="3109" priority="5197">
      <formula>LEFT($M42,4)="Soma"</formula>
    </cfRule>
    <cfRule type="expression" dxfId="3108" priority="5198">
      <formula>LEFT($M42,7)="Exemplo"</formula>
    </cfRule>
    <cfRule type="expression" dxfId="3107" priority="4991">
      <formula>LEFT($M42,7)="Exemplo"</formula>
    </cfRule>
    <cfRule type="expression" dxfId="3106" priority="5199">
      <formula>$N42+$O42&lt;1</formula>
    </cfRule>
    <cfRule type="expression" dxfId="3105" priority="4992">
      <formula>$N42+$O42&lt;1</formula>
    </cfRule>
    <cfRule type="expression" dxfId="3104" priority="4993">
      <formula>LEFT($M42,4)="Soma"</formula>
    </cfRule>
    <cfRule type="expression" dxfId="3103" priority="4994">
      <formula>LEFT($M42,7)="Exemplo"</formula>
    </cfRule>
    <cfRule type="expression" dxfId="3102" priority="4995">
      <formula>$N42+$O42&lt;1</formula>
    </cfRule>
    <cfRule type="expression" dxfId="3101" priority="4996">
      <formula>LEFT($M42,4)="Soma"</formula>
    </cfRule>
    <cfRule type="expression" dxfId="3100" priority="5200">
      <formula>LEFT($M42,4)="Soma"</formula>
    </cfRule>
    <cfRule type="expression" dxfId="3099" priority="5201">
      <formula>LEFT($M42,7)="Exemplo"</formula>
    </cfRule>
    <cfRule type="expression" dxfId="3098" priority="5202">
      <formula>$N42+$O42&lt;1</formula>
    </cfRule>
    <cfRule type="expression" dxfId="3097" priority="5203">
      <formula>LEFT($M42,4)="Soma"</formula>
    </cfRule>
    <cfRule type="expression" dxfId="3096" priority="5204">
      <formula>LEFT($M42,7)="Exemplo"</formula>
    </cfRule>
    <cfRule type="expression" dxfId="3095" priority="5205">
      <formula>$N42+$O42&lt;1</formula>
    </cfRule>
    <cfRule type="expression" dxfId="3094" priority="5206">
      <formula>LEFT($M42,4)="Soma"</formula>
    </cfRule>
    <cfRule type="expression" dxfId="3093" priority="5207">
      <formula>LEFT($M42,7)="Exemplo"</formula>
    </cfRule>
    <cfRule type="expression" dxfId="3092" priority="5208">
      <formula>$N42+$O42&lt;1</formula>
    </cfRule>
    <cfRule type="expression" dxfId="3091" priority="5209">
      <formula>LEFT($M42,4)="Soma"</formula>
    </cfRule>
    <cfRule type="expression" dxfId="3090" priority="5210">
      <formula>LEFT($M42,7)="Exemplo"</formula>
    </cfRule>
    <cfRule type="expression" dxfId="3089" priority="5211">
      <formula>$N42+$O42&lt;1</formula>
    </cfRule>
    <cfRule type="expression" dxfId="3088" priority="5212">
      <formula>LEFT($M42,4)="Soma"</formula>
    </cfRule>
    <cfRule type="expression" dxfId="3087" priority="5213">
      <formula>LEFT($M42,7)="Exemplo"</formula>
    </cfRule>
    <cfRule type="expression" dxfId="3086" priority="5214">
      <formula>$N42+$O42&lt;1</formula>
    </cfRule>
    <cfRule type="expression" dxfId="3085" priority="5215">
      <formula>LEFT($M42,4)="Soma"</formula>
    </cfRule>
    <cfRule type="expression" dxfId="3084" priority="5216">
      <formula>LEFT($M42,7)="Exemplo"</formula>
    </cfRule>
    <cfRule type="expression" dxfId="3083" priority="5217">
      <formula>$N42+$O42&lt;1</formula>
    </cfRule>
    <cfRule type="expression" dxfId="3082" priority="5218">
      <formula>LEFT($M42,4)="Soma"</formula>
    </cfRule>
    <cfRule type="expression" dxfId="3081" priority="5219">
      <formula>LEFT($M42,7)="Exemplo"</formula>
    </cfRule>
    <cfRule type="expression" dxfId="3080" priority="5220">
      <formula>$N42+$O42&lt;1</formula>
    </cfRule>
    <cfRule type="expression" dxfId="3079" priority="5221">
      <formula>LEFT($M42,4)="Soma"</formula>
    </cfRule>
    <cfRule type="expression" dxfId="3078" priority="5222">
      <formula>LEFT($M42,7)="Exemplo"</formula>
    </cfRule>
    <cfRule type="expression" dxfId="3077" priority="5223">
      <formula>$N42+$O42&lt;1</formula>
    </cfRule>
    <cfRule type="expression" dxfId="3076" priority="5224">
      <formula>LEFT($M42,4)="Soma"</formula>
    </cfRule>
    <cfRule type="expression" dxfId="3075" priority="5225">
      <formula>LEFT($M42,7)="Exemplo"</formula>
    </cfRule>
    <cfRule type="expression" dxfId="3074" priority="4997">
      <formula>LEFT($M42,7)="Exemplo"</formula>
    </cfRule>
    <cfRule type="expression" dxfId="3073" priority="5226">
      <formula>$N42+$O42&lt;1</formula>
    </cfRule>
    <cfRule type="expression" dxfId="3072" priority="5227">
      <formula>LEFT($M42,4)="Soma"</formula>
    </cfRule>
    <cfRule type="expression" dxfId="3071" priority="5228">
      <formula>LEFT($M42,7)="Exemplo"</formula>
    </cfRule>
    <cfRule type="expression" dxfId="3070" priority="5229">
      <formula>$N42+$O42&lt;1</formula>
    </cfRule>
    <cfRule type="expression" dxfId="3069" priority="5230">
      <formula>LEFT($M42,4)="Soma"</formula>
    </cfRule>
    <cfRule type="expression" dxfId="3068" priority="5231">
      <formula>LEFT($M42,7)="Exemplo"</formula>
    </cfRule>
    <cfRule type="expression" dxfId="3067" priority="5232">
      <formula>$N42+$O42&lt;1</formula>
    </cfRule>
    <cfRule type="expression" dxfId="3066" priority="5233">
      <formula>LEFT($M42,4)="Soma"</formula>
    </cfRule>
    <cfRule type="expression" dxfId="3065" priority="5234">
      <formula>LEFT($M42,7)="Exemplo"</formula>
    </cfRule>
    <cfRule type="expression" dxfId="3064" priority="5235">
      <formula>$N42+$O42&lt;1</formula>
    </cfRule>
    <cfRule type="expression" dxfId="3063" priority="5236">
      <formula>LEFT($M42,4)="Soma"</formula>
    </cfRule>
    <cfRule type="expression" dxfId="3062" priority="4998">
      <formula>$N42+$O42&lt;1</formula>
    </cfRule>
    <cfRule type="expression" dxfId="3061" priority="5237">
      <formula>LEFT($M42,7)="Exemplo"</formula>
    </cfRule>
    <cfRule type="expression" dxfId="3060" priority="5238">
      <formula>$N42+$O42&lt;1</formula>
    </cfRule>
    <cfRule type="expression" dxfId="3059" priority="4999">
      <formula>LEFT($M42,4)="Soma"</formula>
    </cfRule>
    <cfRule type="expression" dxfId="3058" priority="5000">
      <formula>LEFT($M42,7)="Exemplo"</formula>
    </cfRule>
    <cfRule type="expression" dxfId="3057" priority="5001">
      <formula>$N42+$O42&lt;1</formula>
    </cfRule>
    <cfRule type="expression" dxfId="3056" priority="11866">
      <formula>LEFT($M42,7)="Exemplo"</formula>
    </cfRule>
    <cfRule type="expression" dxfId="3055" priority="11865">
      <formula>LEFT($M42,4)="Soma"</formula>
    </cfRule>
    <cfRule type="expression" dxfId="3054" priority="11864">
      <formula>$N42+$O42&lt;1</formula>
    </cfRule>
    <cfRule type="expression" dxfId="3053" priority="11863">
      <formula>LEFT($M42,7)="Exemplo"</formula>
    </cfRule>
    <cfRule type="expression" dxfId="3052" priority="11862">
      <formula>LEFT($M42,4)="Soma"</formula>
    </cfRule>
    <cfRule type="expression" dxfId="3051" priority="11861">
      <formula>$N42+$O42&lt;1</formula>
    </cfRule>
    <cfRule type="expression" dxfId="3050" priority="11860">
      <formula>LEFT($M42,7)="Exemplo"</formula>
    </cfRule>
    <cfRule type="expression" dxfId="3049" priority="11859">
      <formula>LEFT($M42,4)="Soma"</formula>
    </cfRule>
    <cfRule type="expression" dxfId="3048" priority="11858">
      <formula>$N42+$O42&lt;1</formula>
    </cfRule>
    <cfRule type="expression" dxfId="3047" priority="5239">
      <formula>LEFT($M42,4)="Soma"</formula>
    </cfRule>
    <cfRule type="expression" dxfId="3046" priority="5240">
      <formula>LEFT($M42,7)="Exemplo"</formula>
    </cfRule>
    <cfRule type="expression" dxfId="3045" priority="5241">
      <formula>$N42+$O42&lt;1</formula>
    </cfRule>
    <cfRule type="expression" dxfId="3044" priority="5242">
      <formula>LEFT($M42,4)="Soma"</formula>
    </cfRule>
    <cfRule type="expression" dxfId="3043" priority="5243">
      <formula>LEFT($M42,7)="Exemplo"</formula>
    </cfRule>
    <cfRule type="expression" dxfId="3042" priority="5244">
      <formula>$N42+$O42&lt;1</formula>
    </cfRule>
    <cfRule type="expression" dxfId="3041" priority="11857">
      <formula>LEFT($M42,7)="Exemplo"</formula>
    </cfRule>
    <cfRule type="expression" dxfId="3040" priority="11856">
      <formula>LEFT($M42,4)="Soma"</formula>
    </cfRule>
    <cfRule type="expression" dxfId="3039" priority="11855">
      <formula>$N42+$O42&lt;1</formula>
    </cfRule>
    <cfRule type="expression" dxfId="3038" priority="5245">
      <formula>LEFT($M42,4)="Soma"</formula>
    </cfRule>
    <cfRule type="expression" dxfId="3037" priority="5246">
      <formula>LEFT($M42,7)="Exemplo"</formula>
    </cfRule>
    <cfRule type="expression" dxfId="3036" priority="5247">
      <formula>$N42+$O42&lt;1</formula>
    </cfRule>
    <cfRule type="expression" dxfId="3035" priority="5248">
      <formula>LEFT($M42,4)="Soma"</formula>
    </cfRule>
    <cfRule type="expression" dxfId="3034" priority="5249">
      <formula>LEFT($M42,7)="Exemplo"</formula>
    </cfRule>
    <cfRule type="expression" dxfId="3033" priority="5250">
      <formula>$N42+$O42&lt;1</formula>
    </cfRule>
    <cfRule type="expression" dxfId="3032" priority="5251">
      <formula>LEFT($M42,4)="Soma"</formula>
    </cfRule>
    <cfRule type="expression" dxfId="3031" priority="5252">
      <formula>LEFT($M42,7)="Exemplo"</formula>
    </cfRule>
    <cfRule type="expression" dxfId="3030" priority="5253">
      <formula>$N42+$O42&lt;1</formula>
    </cfRule>
    <cfRule type="expression" dxfId="3029" priority="5254">
      <formula>LEFT($M42,4)="Soma"</formula>
    </cfRule>
    <cfRule type="expression" dxfId="3028" priority="5255">
      <formula>LEFT($M42,7)="Exemplo"</formula>
    </cfRule>
    <cfRule type="expression" dxfId="3027" priority="5256">
      <formula>$N42+$O42&lt;1</formula>
    </cfRule>
    <cfRule type="expression" dxfId="3026" priority="5257">
      <formula>LEFT($M42,4)="Soma"</formula>
    </cfRule>
    <cfRule type="expression" dxfId="3025" priority="5258">
      <formula>LEFT($M42,7)="Exemplo"</formula>
    </cfRule>
    <cfRule type="expression" dxfId="3024" priority="5259">
      <formula>$N42+$O42&lt;1</formula>
    </cfRule>
    <cfRule type="expression" dxfId="3023" priority="5260">
      <formula>LEFT($M42,4)="Soma"</formula>
    </cfRule>
    <cfRule type="expression" dxfId="3022" priority="5261">
      <formula>LEFT($M42,7)="Exemplo"</formula>
    </cfRule>
    <cfRule type="expression" dxfId="3021" priority="5262">
      <formula>$N42+$O42&lt;1</formula>
    </cfRule>
    <cfRule type="expression" dxfId="3020" priority="5263">
      <formula>LEFT($M42,4)="Soma"</formula>
    </cfRule>
    <cfRule type="expression" dxfId="3019" priority="5264">
      <formula>LEFT($M42,7)="Exemplo"</formula>
    </cfRule>
    <cfRule type="expression" dxfId="3018" priority="11854">
      <formula>LEFT($M42,7)="Exemplo"</formula>
    </cfRule>
    <cfRule type="expression" dxfId="3017" priority="5266">
      <formula>LEFT($M42,4)="Soma"</formula>
    </cfRule>
    <cfRule type="expression" dxfId="3016" priority="5267">
      <formula>LEFT($M42,7)="Exemplo"</formula>
    </cfRule>
    <cfRule type="expression" dxfId="3015" priority="5268">
      <formula>$N42+$O42&lt;1</formula>
    </cfRule>
    <cfRule type="expression" dxfId="3014" priority="5269">
      <formula>LEFT($M42,4)="Soma"</formula>
    </cfRule>
    <cfRule type="expression" dxfId="3013" priority="5270">
      <formula>LEFT($M42,7)="Exemplo"</formula>
    </cfRule>
    <cfRule type="expression" dxfId="3012" priority="5271">
      <formula>$N42+$O42&lt;1</formula>
    </cfRule>
    <cfRule type="expression" dxfId="3011" priority="5272">
      <formula>LEFT($M42,4)="Soma"</formula>
    </cfRule>
    <cfRule type="expression" dxfId="3010" priority="11853">
      <formula>LEFT($M42,4)="Soma"</formula>
    </cfRule>
    <cfRule type="expression" dxfId="3009" priority="11852">
      <formula>$N42+$O42&lt;1</formula>
    </cfRule>
    <cfRule type="expression" dxfId="3008" priority="11851">
      <formula>LEFT($M42,7)="Exemplo"</formula>
    </cfRule>
    <cfRule type="expression" dxfId="3007" priority="11850">
      <formula>LEFT($M42,4)="Soma"</formula>
    </cfRule>
    <cfRule type="expression" dxfId="3006" priority="5277">
      <formula>$N42+$O42&lt;1</formula>
    </cfRule>
    <cfRule type="expression" dxfId="3005" priority="5278">
      <formula>LEFT($M42,4)="Soma"</formula>
    </cfRule>
    <cfRule type="expression" dxfId="3004" priority="5279">
      <formula>LEFT($M42,7)="Exemplo"</formula>
    </cfRule>
    <cfRule type="expression" dxfId="3003" priority="5280">
      <formula>$N42+$O42&lt;1</formula>
    </cfRule>
    <cfRule type="expression" dxfId="3002" priority="5281">
      <formula>LEFT($M42,4)="Soma"</formula>
    </cfRule>
    <cfRule type="expression" dxfId="3001" priority="5002">
      <formula>LEFT($M42,4)="Soma"</formula>
    </cfRule>
    <cfRule type="expression" dxfId="3000" priority="5003">
      <formula>LEFT($M42,7)="Exemplo"</formula>
    </cfRule>
    <cfRule type="expression" dxfId="2999" priority="4915">
      <formula>$N42+$O42&lt;1</formula>
    </cfRule>
    <cfRule type="expression" dxfId="2998" priority="11849">
      <formula>$N42+$O42&lt;1</formula>
    </cfRule>
    <cfRule type="expression" dxfId="2997" priority="11848">
      <formula>LEFT($M42,7)="Exemplo"</formula>
    </cfRule>
    <cfRule type="expression" dxfId="2996" priority="11847">
      <formula>LEFT($M42,4)="Soma"</formula>
    </cfRule>
    <cfRule type="expression" dxfId="2995" priority="11846">
      <formula>$N42+$O42&lt;1</formula>
    </cfRule>
    <cfRule type="expression" dxfId="2994" priority="11845">
      <formula>LEFT($M42,7)="Exemplo"</formula>
    </cfRule>
    <cfRule type="expression" dxfId="2993" priority="11837">
      <formula>LEFT($M42,4)="Soma"</formula>
    </cfRule>
    <cfRule type="expression" dxfId="2992" priority="12014">
      <formula>LEFT($M42,4)="Soma"</formula>
    </cfRule>
    <cfRule type="expression" dxfId="2991" priority="12012">
      <formula>$N42+$O42&lt;1</formula>
    </cfRule>
    <cfRule type="expression" dxfId="2990" priority="12011">
      <formula>LEFT($M42,7)="Exemplo"</formula>
    </cfRule>
    <cfRule type="expression" dxfId="2989" priority="5294">
      <formula>LEFT($M42,7)="Exemplo"</formula>
    </cfRule>
    <cfRule type="expression" dxfId="2988" priority="5295">
      <formula>$N42+$O42&lt;1</formula>
    </cfRule>
    <cfRule type="expression" dxfId="2987" priority="11998">
      <formula>LEFT($M42,4)="Soma"</formula>
    </cfRule>
    <cfRule type="expression" dxfId="2986" priority="5297">
      <formula>LEFT($M42,4)="Soma"</formula>
    </cfRule>
    <cfRule type="expression" dxfId="2985" priority="11997">
      <formula>$N42+$O42&lt;1</formula>
    </cfRule>
    <cfRule type="expression" dxfId="2984" priority="11836">
      <formula>$N42+$O42&lt;1</formula>
    </cfRule>
    <cfRule type="expression" dxfId="2983" priority="11835">
      <formula>LEFT($M42,7)="Exemplo"</formula>
    </cfRule>
    <cfRule type="expression" dxfId="2982" priority="11831">
      <formula>LEFT($M42,4)="Soma"</formula>
    </cfRule>
    <cfRule type="expression" dxfId="2981" priority="11996">
      <formula>LEFT($M42,7)="Exemplo"</formula>
    </cfRule>
    <cfRule type="expression" dxfId="2980" priority="11995">
      <formula>LEFT($M42,4)="Soma"</formula>
    </cfRule>
    <cfRule type="expression" dxfId="2979" priority="11994">
      <formula>$N42+$O42&lt;1</formula>
    </cfRule>
    <cfRule type="expression" dxfId="2978" priority="11993">
      <formula>LEFT($M42,7)="Exemplo"</formula>
    </cfRule>
    <cfRule type="expression" dxfId="2977" priority="11989">
      <formula>LEFT($M42,4)="Soma"</formula>
    </cfRule>
    <cfRule type="expression" dxfId="2976" priority="11988">
      <formula>$N42+$O42&lt;1</formula>
    </cfRule>
    <cfRule type="expression" dxfId="2975" priority="11830">
      <formula>$N42+$O42&lt;1</formula>
    </cfRule>
    <cfRule type="expression" dxfId="2974" priority="11829">
      <formula>LEFT($M42,7)="Exemplo"</formula>
    </cfRule>
    <cfRule type="expression" dxfId="2973" priority="11828">
      <formula>LEFT($M42,4)="Soma"</formula>
    </cfRule>
    <cfRule type="expression" dxfId="2972" priority="11827">
      <formula>$N42+$O42&lt;1</formula>
    </cfRule>
    <cfRule type="expression" dxfId="2971" priority="11826">
      <formula>LEFT($M42,7)="Exemplo"</formula>
    </cfRule>
    <cfRule type="expression" dxfId="2970" priority="11825">
      <formula>LEFT($M42,4)="Soma"</formula>
    </cfRule>
    <cfRule type="expression" dxfId="2969" priority="11824">
      <formula>$N42+$O42&lt;1</formula>
    </cfRule>
    <cfRule type="expression" dxfId="2968" priority="11823">
      <formula>LEFT($M42,7)="Exemplo"</formula>
    </cfRule>
    <cfRule type="expression" dxfId="2967" priority="11822">
      <formula>LEFT($M42,4)="Soma"</formula>
    </cfRule>
    <cfRule type="expression" dxfId="2966" priority="11987">
      <formula>LEFT($M42,7)="Exemplo"</formula>
    </cfRule>
    <cfRule type="expression" dxfId="2965" priority="11821">
      <formula>$N42+$O42&lt;1</formula>
    </cfRule>
    <cfRule type="expression" dxfId="2964" priority="11820">
      <formula>LEFT($M42,7)="Exemplo"</formula>
    </cfRule>
    <cfRule type="expression" dxfId="2963" priority="11986">
      <formula>LEFT($M42,4)="Soma"</formula>
    </cfRule>
    <cfRule type="expression" dxfId="2962" priority="11985">
      <formula>$N42+$O42&lt;1</formula>
    </cfRule>
    <cfRule type="expression" dxfId="2961" priority="11984">
      <formula>LEFT($M42,7)="Exemplo"</formula>
    </cfRule>
    <cfRule type="expression" dxfId="2960" priority="11819">
      <formula>LEFT($M42,4)="Soma"</formula>
    </cfRule>
    <cfRule type="expression" dxfId="2959" priority="11983">
      <formula>LEFT($M42,4)="Soma"</formula>
    </cfRule>
    <cfRule type="expression" dxfId="2958" priority="11982">
      <formula>$N42+$O42&lt;1</formula>
    </cfRule>
    <cfRule type="expression" dxfId="2957" priority="11981">
      <formula>LEFT($M42,7)="Exemplo"</formula>
    </cfRule>
    <cfRule type="expression" dxfId="2956" priority="11980">
      <formula>LEFT($M42,4)="Soma"</formula>
    </cfRule>
    <cfRule type="expression" dxfId="2955" priority="11979">
      <formula>$N42+$O42&lt;1</formula>
    </cfRule>
    <cfRule type="expression" dxfId="2954" priority="11978">
      <formula>LEFT($M42,7)="Exemplo"</formula>
    </cfRule>
    <cfRule type="expression" dxfId="2953" priority="11977">
      <formula>LEFT($M42,4)="Soma"</formula>
    </cfRule>
    <cfRule type="expression" dxfId="2952" priority="11976">
      <formula>$N42+$O42&lt;1</formula>
    </cfRule>
    <cfRule type="expression" dxfId="2951" priority="11975">
      <formula>LEFT($M42,7)="Exemplo"</formula>
    </cfRule>
    <cfRule type="expression" dxfId="2950" priority="11974">
      <formula>LEFT($M42,4)="Soma"</formula>
    </cfRule>
    <cfRule type="expression" dxfId="2949" priority="11973">
      <formula>$N42+$O42&lt;1</formula>
    </cfRule>
    <cfRule type="expression" dxfId="2948" priority="11972">
      <formula>LEFT($M42,7)="Exemplo"</formula>
    </cfRule>
    <cfRule type="expression" dxfId="2947" priority="11971">
      <formula>LEFT($M42,4)="Soma"</formula>
    </cfRule>
    <cfRule type="expression" dxfId="2946" priority="11970">
      <formula>$N42+$O42&lt;1</formula>
    </cfRule>
    <cfRule type="expression" dxfId="2945" priority="11969">
      <formula>LEFT($M42,7)="Exemplo"</formula>
    </cfRule>
    <cfRule type="expression" dxfId="2944" priority="11968">
      <formula>LEFT($M42,4)="Soma"</formula>
    </cfRule>
    <cfRule type="expression" dxfId="2943" priority="11967">
      <formula>$N42+$O42&lt;1</formula>
    </cfRule>
    <cfRule type="expression" dxfId="2942" priority="11966">
      <formula>LEFT($M42,7)="Exemplo"</formula>
    </cfRule>
    <cfRule type="expression" dxfId="2941" priority="11818">
      <formula>$N42+$O42&lt;1</formula>
    </cfRule>
    <cfRule type="expression" dxfId="2940" priority="11817">
      <formula>LEFT($M42,7)="Exemplo"</formula>
    </cfRule>
    <cfRule type="expression" dxfId="2939" priority="11816">
      <formula>LEFT($M42,4)="Soma"</formula>
    </cfRule>
    <cfRule type="expression" dxfId="2938" priority="11815">
      <formula>$N42+$O42&lt;1</formula>
    </cfRule>
    <cfRule type="expression" dxfId="2937" priority="11814">
      <formula>LEFT($M42,7)="Exemplo"</formula>
    </cfRule>
    <cfRule type="expression" dxfId="2936" priority="11813">
      <formula>LEFT($M42,4)="Soma"</formula>
    </cfRule>
    <cfRule type="expression" dxfId="2935" priority="11812">
      <formula>$N42+$O42&lt;1</formula>
    </cfRule>
    <cfRule type="expression" dxfId="2934" priority="11811">
      <formula>LEFT($M42,7)="Exemplo"</formula>
    </cfRule>
    <cfRule type="expression" dxfId="2933" priority="11810">
      <formula>LEFT($M42,4)="Soma"</formula>
    </cfRule>
    <cfRule type="expression" dxfId="2932" priority="11809">
      <formula>$N42+$O42&lt;1</formula>
    </cfRule>
    <cfRule type="expression" dxfId="2931" priority="11808">
      <formula>LEFT($M42,7)="Exemplo"</formula>
    </cfRule>
    <cfRule type="expression" dxfId="2930" priority="11807">
      <formula>LEFT($M42,4)="Soma"</formula>
    </cfRule>
    <cfRule type="expression" dxfId="2929" priority="11806">
      <formula>$N42+$O42&lt;1</formula>
    </cfRule>
    <cfRule type="expression" dxfId="2928" priority="11805">
      <formula>LEFT($M42,7)="Exemplo"</formula>
    </cfRule>
    <cfRule type="expression" dxfId="2927" priority="11804">
      <formula>LEFT($M42,4)="Soma"</formula>
    </cfRule>
    <cfRule type="expression" dxfId="2926" priority="11803">
      <formula>$N42+$O42&lt;1</formula>
    </cfRule>
    <cfRule type="expression" dxfId="2925" priority="11802">
      <formula>LEFT($M42,7)="Exemplo"</formula>
    </cfRule>
    <cfRule type="expression" dxfId="2924" priority="11965">
      <formula>LEFT($M42,4)="Soma"</formula>
    </cfRule>
    <cfRule type="expression" dxfId="2923" priority="11964">
      <formula>$N42+$O42&lt;1</formula>
    </cfRule>
    <cfRule type="expression" dxfId="2922" priority="11963">
      <formula>LEFT($M42,7)="Exemplo"</formula>
    </cfRule>
    <cfRule type="expression" dxfId="2921" priority="11962">
      <formula>LEFT($M42,4)="Soma"</formula>
    </cfRule>
    <cfRule type="expression" dxfId="2920" priority="11801">
      <formula>LEFT($M42,4)="Soma"</formula>
    </cfRule>
    <cfRule type="expression" dxfId="2919" priority="11800">
      <formula>$N42+$O42&lt;1</formula>
    </cfRule>
    <cfRule type="expression" dxfId="2918" priority="11799">
      <formula>LEFT($M42,7)="Exemplo"</formula>
    </cfRule>
    <cfRule type="expression" dxfId="2917" priority="11961">
      <formula>$N42+$O42&lt;1</formula>
    </cfRule>
    <cfRule type="expression" dxfId="2916" priority="11960">
      <formula>LEFT($M42,7)="Exemplo"</formula>
    </cfRule>
    <cfRule type="expression" dxfId="2915" priority="11798">
      <formula>LEFT($M42,4)="Soma"</formula>
    </cfRule>
    <cfRule type="expression" dxfId="2914" priority="11797">
      <formula>$N42+$O42&lt;1</formula>
    </cfRule>
    <cfRule type="expression" dxfId="2913" priority="11796">
      <formula>LEFT($M42,7)="Exemplo"</formula>
    </cfRule>
    <cfRule type="expression" dxfId="2912" priority="11959">
      <formula>LEFT($M42,4)="Soma"</formula>
    </cfRule>
    <cfRule type="expression" dxfId="2911" priority="11958">
      <formula>$N42+$O42&lt;1</formula>
    </cfRule>
    <cfRule type="expression" dxfId="2910" priority="11957">
      <formula>LEFT($M42,7)="Exemplo"</formula>
    </cfRule>
    <cfRule type="expression" dxfId="2909" priority="11956">
      <formula>LEFT($M42,4)="Soma"</formula>
    </cfRule>
    <cfRule type="expression" dxfId="2908" priority="11955">
      <formula>$N42+$O42&lt;1</formula>
    </cfRule>
    <cfRule type="expression" dxfId="2907" priority="11954">
      <formula>LEFT($M42,7)="Exemplo"</formula>
    </cfRule>
    <cfRule type="expression" dxfId="2906" priority="11953">
      <formula>LEFT($M42,4)="Soma"</formula>
    </cfRule>
    <cfRule type="expression" dxfId="2905" priority="11952">
      <formula>$N42+$O42&lt;1</formula>
    </cfRule>
    <cfRule type="expression" dxfId="2904" priority="11951">
      <formula>LEFT($M42,7)="Exemplo"</formula>
    </cfRule>
    <cfRule type="expression" dxfId="2903" priority="11950">
      <formula>LEFT($M42,4)="Soma"</formula>
    </cfRule>
    <cfRule type="expression" dxfId="2902" priority="11949">
      <formula>$N42+$O42&lt;1</formula>
    </cfRule>
    <cfRule type="expression" dxfId="2901" priority="11948">
      <formula>LEFT($M42,7)="Exemplo"</formula>
    </cfRule>
    <cfRule type="expression" dxfId="2900" priority="11947">
      <formula>LEFT($M42,4)="Soma"</formula>
    </cfRule>
    <cfRule type="expression" dxfId="2899" priority="11946">
      <formula>$N42+$O42&lt;1</formula>
    </cfRule>
    <cfRule type="expression" dxfId="2898" priority="11794">
      <formula>LEFT($M42,4)="Soma"</formula>
    </cfRule>
    <cfRule type="expression" dxfId="2897" priority="11793">
      <formula>$N42+$O42&lt;1</formula>
    </cfRule>
    <cfRule type="expression" dxfId="2896" priority="11792">
      <formula>LEFT($M42,7)="Exemplo"</formula>
    </cfRule>
    <cfRule type="expression" dxfId="2895" priority="11791">
      <formula>LEFT($M42,4)="Soma"</formula>
    </cfRule>
    <cfRule type="expression" dxfId="2894" priority="11790">
      <formula>$N42+$O42&lt;1</formula>
    </cfRule>
    <cfRule type="expression" dxfId="2893" priority="11789">
      <formula>LEFT($M42,7)="Exemplo"</formula>
    </cfRule>
    <cfRule type="expression" dxfId="2892" priority="11945">
      <formula>LEFT($M42,7)="Exemplo"</formula>
    </cfRule>
    <cfRule type="expression" dxfId="2891" priority="11944">
      <formula>LEFT($M42,4)="Soma"</formula>
    </cfRule>
    <cfRule type="expression" dxfId="2890" priority="11943">
      <formula>$N42+$O42&lt;1</formula>
    </cfRule>
    <cfRule type="expression" dxfId="2889" priority="11942">
      <formula>LEFT($M42,7)="Exemplo"</formula>
    </cfRule>
    <cfRule type="expression" dxfId="2888" priority="11941">
      <formula>LEFT($M42,4)="Soma"</formula>
    </cfRule>
    <cfRule type="expression" dxfId="2887" priority="11788">
      <formula>LEFT($M42,4)="Soma"</formula>
    </cfRule>
    <cfRule type="expression" dxfId="2886" priority="11939">
      <formula>LEFT($M42,7)="Exemplo"</formula>
    </cfRule>
    <cfRule type="expression" dxfId="2885" priority="11787">
      <formula>$N42+$O42&lt;1</formula>
    </cfRule>
    <cfRule type="expression" dxfId="2884" priority="11786">
      <formula>LEFT($M42,7)="Exemplo"</formula>
    </cfRule>
    <cfRule type="expression" dxfId="2883" priority="11785">
      <formula>LEFT($M42,4)="Soma"</formula>
    </cfRule>
    <cfRule type="expression" dxfId="2882" priority="11938">
      <formula>LEFT($M42,4)="Soma"</formula>
    </cfRule>
    <cfRule type="expression" dxfId="2881" priority="11937">
      <formula>$N42+$O42&lt;1</formula>
    </cfRule>
    <cfRule type="expression" dxfId="2880" priority="11936">
      <formula>LEFT($M42,7)="Exemplo"</formula>
    </cfRule>
    <cfRule type="expression" dxfId="2879" priority="11784">
      <formula>$N42+$O42&lt;1</formula>
    </cfRule>
    <cfRule type="expression" dxfId="2878" priority="11783">
      <formula>LEFT($M42,7)="Exemplo"</formula>
    </cfRule>
    <cfRule type="expression" dxfId="2877" priority="11782">
      <formula>LEFT($M42,4)="Soma"</formula>
    </cfRule>
    <cfRule type="expression" dxfId="2876" priority="11781">
      <formula>$N42+$O42&lt;1</formula>
    </cfRule>
    <cfRule type="expression" dxfId="2875" priority="11780">
      <formula>LEFT($M42,7)="Exemplo"</formula>
    </cfRule>
    <cfRule type="expression" dxfId="2874" priority="11779">
      <formula>LEFT($M42,4)="Soma"</formula>
    </cfRule>
    <cfRule type="expression" dxfId="2873" priority="11778">
      <formula>$N42+$O42&lt;1</formula>
    </cfRule>
    <cfRule type="expression" dxfId="2872" priority="11777">
      <formula>LEFT($M42,7)="Exemplo"</formula>
    </cfRule>
    <cfRule type="expression" dxfId="2871" priority="11776">
      <formula>LEFT($M42,4)="Soma"</formula>
    </cfRule>
    <cfRule type="expression" dxfId="2870" priority="11775">
      <formula>$N42+$O42&lt;1</formula>
    </cfRule>
    <cfRule type="expression" dxfId="2869" priority="11774">
      <formula>LEFT($M42,7)="Exemplo"</formula>
    </cfRule>
    <cfRule type="expression" dxfId="2868" priority="11773">
      <formula>LEFT($M42,4)="Soma"</formula>
    </cfRule>
    <cfRule type="expression" dxfId="2867" priority="11772">
      <formula>$N42+$O42&lt;1</formula>
    </cfRule>
    <cfRule type="expression" dxfId="2866" priority="11771">
      <formula>LEFT($M42,7)="Exemplo"</formula>
    </cfRule>
    <cfRule type="expression" dxfId="2865" priority="11770">
      <formula>LEFT($M42,4)="Soma"</formula>
    </cfRule>
    <cfRule type="expression" dxfId="2864" priority="11769">
      <formula>$N42+$O42&lt;1</formula>
    </cfRule>
    <cfRule type="expression" dxfId="2863" priority="11768">
      <formula>LEFT($M42,7)="Exemplo"</formula>
    </cfRule>
    <cfRule type="expression" dxfId="2862" priority="11767">
      <formula>LEFT($M42,4)="Soma"</formula>
    </cfRule>
    <cfRule type="expression" dxfId="2861" priority="11766">
      <formula>$N42+$O42&lt;1</formula>
    </cfRule>
    <cfRule type="expression" dxfId="2860" priority="11765">
      <formula>LEFT($M42,7)="Exemplo"</formula>
    </cfRule>
    <cfRule type="expression" dxfId="2859" priority="11764">
      <formula>LEFT($M42,4)="Soma"</formula>
    </cfRule>
    <cfRule type="expression" dxfId="2858" priority="11763">
      <formula>$N42+$O42&lt;1</formula>
    </cfRule>
    <cfRule type="expression" dxfId="2857" priority="11762">
      <formula>LEFT($M42,7)="Exemplo"</formula>
    </cfRule>
    <cfRule type="expression" dxfId="2856" priority="11761">
      <formula>LEFT($M42,4)="Soma"</formula>
    </cfRule>
    <cfRule type="expression" dxfId="2855" priority="11760">
      <formula>$N42+$O42&lt;1</formula>
    </cfRule>
    <cfRule type="expression" dxfId="2854" priority="11759">
      <formula>LEFT($M42,7)="Exemplo"</formula>
    </cfRule>
    <cfRule type="expression" dxfId="2853" priority="11758">
      <formula>LEFT($M42,4)="Soma"</formula>
    </cfRule>
    <cfRule type="expression" dxfId="2852" priority="11757">
      <formula>$N42+$O42&lt;1</formula>
    </cfRule>
    <cfRule type="expression" dxfId="2851" priority="11756">
      <formula>LEFT($M42,7)="Exemplo"</formula>
    </cfRule>
    <cfRule type="expression" dxfId="2850" priority="11755">
      <formula>LEFT($M42,4)="Soma"</formula>
    </cfRule>
    <cfRule type="expression" dxfId="2849" priority="11754">
      <formula>$N42+$O42&lt;1</formula>
    </cfRule>
    <cfRule type="expression" dxfId="2848" priority="11753">
      <formula>LEFT($M42,7)="Exemplo"</formula>
    </cfRule>
    <cfRule type="expression" dxfId="2847" priority="11752">
      <formula>LEFT($M42,4)="Soma"</formula>
    </cfRule>
    <cfRule type="expression" dxfId="2846" priority="11751">
      <formula>$N42+$O42&lt;1</formula>
    </cfRule>
    <cfRule type="expression" dxfId="2845" priority="11750">
      <formula>LEFT($M42,7)="Exemplo"</formula>
    </cfRule>
    <cfRule type="expression" dxfId="2844" priority="11743">
      <formula>LEFT($M42,4)="Soma"</formula>
    </cfRule>
    <cfRule type="expression" dxfId="2843" priority="11935">
      <formula>LEFT($M42,4)="Soma"</formula>
    </cfRule>
    <cfRule type="expression" dxfId="2842" priority="11742">
      <formula>$N42+$O42&lt;1</formula>
    </cfRule>
    <cfRule type="expression" dxfId="2841" priority="11741">
      <formula>LEFT($M42,7)="Exemplo"</formula>
    </cfRule>
    <cfRule type="expression" dxfId="2840" priority="11740">
      <formula>LEFT($M42,4)="Soma"</formula>
    </cfRule>
    <cfRule type="expression" dxfId="2839" priority="11739">
      <formula>$N42+$O42&lt;1</formula>
    </cfRule>
    <cfRule type="expression" dxfId="2838" priority="11738">
      <formula>LEFT($M42,7)="Exemplo"</formula>
    </cfRule>
    <cfRule type="expression" dxfId="2837" priority="11737">
      <formula>LEFT($M42,4)="Soma"</formula>
    </cfRule>
    <cfRule type="expression" dxfId="2836" priority="11736">
      <formula>$N42+$O42&lt;1</formula>
    </cfRule>
    <cfRule type="expression" dxfId="2835" priority="11735">
      <formula>LEFT($M42,7)="Exemplo"</formula>
    </cfRule>
    <cfRule type="expression" dxfId="2834" priority="11934">
      <formula>$N42+$O42&lt;1</formula>
    </cfRule>
    <cfRule type="expression" dxfId="2833" priority="11734">
      <formula>LEFT($M42,4)="Soma"</formula>
    </cfRule>
    <cfRule type="expression" dxfId="2832" priority="11733">
      <formula>$N42+$O42&lt;1</formula>
    </cfRule>
    <cfRule type="expression" dxfId="2831" priority="11732">
      <formula>LEFT($M42,7)="Exemplo"</formula>
    </cfRule>
    <cfRule type="expression" dxfId="2830" priority="11731">
      <formula>LEFT($M42,4)="Soma"</formula>
    </cfRule>
    <cfRule type="expression" dxfId="2829" priority="11730">
      <formula>$N42+$O42&lt;1</formula>
    </cfRule>
    <cfRule type="expression" dxfId="2828" priority="11729">
      <formula>LEFT($M42,7)="Exemplo"</formula>
    </cfRule>
    <cfRule type="expression" dxfId="2827" priority="11728">
      <formula>LEFT($M42,4)="Soma"</formula>
    </cfRule>
    <cfRule type="expression" dxfId="2826" priority="11727">
      <formula>$N42+$O42&lt;1</formula>
    </cfRule>
    <cfRule type="expression" dxfId="2825" priority="11726">
      <formula>LEFT($M42,7)="Exemplo"</formula>
    </cfRule>
    <cfRule type="expression" dxfId="2824" priority="11725">
      <formula>LEFT($M42,4)="Soma"</formula>
    </cfRule>
    <cfRule type="expression" dxfId="2823" priority="11724">
      <formula>$N42+$O42&lt;1</formula>
    </cfRule>
    <cfRule type="expression" dxfId="2822" priority="11723">
      <formula>LEFT($M42,7)="Exemplo"</formula>
    </cfRule>
    <cfRule type="expression" dxfId="2821" priority="11722">
      <formula>LEFT($M42,4)="Soma"</formula>
    </cfRule>
    <cfRule type="expression" dxfId="2820" priority="11721">
      <formula>$N42+$O42&lt;1</formula>
    </cfRule>
    <cfRule type="expression" dxfId="2819" priority="11720">
      <formula>LEFT($M42,7)="Exemplo"</formula>
    </cfRule>
    <cfRule type="expression" dxfId="2818" priority="11719">
      <formula>LEFT($M42,4)="Soma"</formula>
    </cfRule>
    <cfRule type="expression" dxfId="2817" priority="11718">
      <formula>$N42+$O42&lt;1</formula>
    </cfRule>
    <cfRule type="expression" dxfId="2816" priority="11717">
      <formula>LEFT($M42,7)="Exemplo"</formula>
    </cfRule>
    <cfRule type="expression" dxfId="2815" priority="11716">
      <formula>LEFT($M42,4)="Soma"</formula>
    </cfRule>
    <cfRule type="expression" dxfId="2814" priority="11715">
      <formula>$N42+$O42&lt;1</formula>
    </cfRule>
    <cfRule type="expression" dxfId="2813" priority="11714">
      <formula>LEFT($M42,7)="Exemplo"</formula>
    </cfRule>
    <cfRule type="expression" dxfId="2812" priority="11713">
      <formula>LEFT($M42,4)="Soma"</formula>
    </cfRule>
    <cfRule type="expression" dxfId="2811" priority="11712">
      <formula>$N42+$O42&lt;1</formula>
    </cfRule>
    <cfRule type="expression" dxfId="2810" priority="11711">
      <formula>LEFT($M42,7)="Exemplo"</formula>
    </cfRule>
    <cfRule type="expression" dxfId="2809" priority="11710">
      <formula>LEFT($M42,4)="Soma"</formula>
    </cfRule>
    <cfRule type="expression" dxfId="2808" priority="11709">
      <formula>$N42+$O42&lt;1</formula>
    </cfRule>
    <cfRule type="expression" dxfId="2807" priority="11708">
      <formula>LEFT($M42,7)="Exemplo"</formula>
    </cfRule>
    <cfRule type="expression" dxfId="2806" priority="11707">
      <formula>LEFT($M42,4)="Soma"</formula>
    </cfRule>
    <cfRule type="expression" dxfId="2805" priority="11706">
      <formula>$N42+$O42&lt;1</formula>
    </cfRule>
    <cfRule type="expression" dxfId="2804" priority="11705">
      <formula>LEFT($M42,7)="Exemplo"</formula>
    </cfRule>
    <cfRule type="expression" dxfId="2803" priority="11704">
      <formula>LEFT($M42,4)="Soma"</formula>
    </cfRule>
    <cfRule type="expression" dxfId="2802" priority="11703">
      <formula>$N42+$O42&lt;1</formula>
    </cfRule>
    <cfRule type="expression" dxfId="2801" priority="11702">
      <formula>LEFT($M42,7)="Exemplo"</formula>
    </cfRule>
    <cfRule type="expression" dxfId="2800" priority="11701">
      <formula>LEFT($M42,4)="Soma"</formula>
    </cfRule>
    <cfRule type="expression" dxfId="2799" priority="11700">
      <formula>$N42+$O42&lt;1</formula>
    </cfRule>
    <cfRule type="expression" dxfId="2798" priority="11699">
      <formula>LEFT($M42,7)="Exemplo"</formula>
    </cfRule>
    <cfRule type="expression" dxfId="2797" priority="11933">
      <formula>LEFT($M42,7)="Exemplo"</formula>
    </cfRule>
    <cfRule type="expression" dxfId="2796" priority="11932">
      <formula>LEFT($M42,4)="Soma"</formula>
    </cfRule>
    <cfRule type="expression" dxfId="2795" priority="11931">
      <formula>$N42+$O42&lt;1</formula>
    </cfRule>
    <cfRule type="expression" dxfId="2794" priority="11930">
      <formula>LEFT($M42,7)="Exemplo"</formula>
    </cfRule>
    <cfRule type="expression" dxfId="2793" priority="11929">
      <formula>LEFT($M42,4)="Soma"</formula>
    </cfRule>
    <cfRule type="expression" dxfId="2792" priority="11928">
      <formula>$N42+$O42&lt;1</formula>
    </cfRule>
    <cfRule type="expression" dxfId="2791" priority="11698">
      <formula>LEFT($M42,4)="Soma"</formula>
    </cfRule>
    <cfRule type="expression" dxfId="2790" priority="11697">
      <formula>$N42+$O42&lt;1</formula>
    </cfRule>
    <cfRule type="expression" dxfId="2789" priority="11696">
      <formula>LEFT($M42,7)="Exemplo"</formula>
    </cfRule>
    <cfRule type="expression" dxfId="2788" priority="11695">
      <formula>LEFT($M42,4)="Soma"</formula>
    </cfRule>
    <cfRule type="expression" dxfId="2787" priority="11694">
      <formula>$N42+$O42&lt;1</formula>
    </cfRule>
    <cfRule type="expression" dxfId="2786" priority="11693">
      <formula>LEFT($M42,7)="Exemplo"</formula>
    </cfRule>
    <cfRule type="expression" dxfId="2785" priority="11940">
      <formula>$N42+$O42&lt;1</formula>
    </cfRule>
    <cfRule type="expression" dxfId="2784" priority="13435">
      <formula>LEFT($M42,7)="Exemplo"</formula>
    </cfRule>
    <cfRule type="expression" dxfId="2783" priority="13436">
      <formula>$N42+$O42&lt;1</formula>
    </cfRule>
    <cfRule type="expression" dxfId="2782" priority="13437">
      <formula>LEFT($M42,4)="Soma"</formula>
    </cfRule>
    <cfRule type="expression" dxfId="2781" priority="13438">
      <formula>LEFT($M42,7)="Exemplo"</formula>
    </cfRule>
    <cfRule type="expression" dxfId="2780" priority="13439">
      <formula>$N42+$O42&lt;1</formula>
    </cfRule>
    <cfRule type="expression" dxfId="2779" priority="13440">
      <formula>LEFT($M42,4)="Soma"</formula>
    </cfRule>
    <cfRule type="expression" dxfId="2778" priority="13441">
      <formula>LEFT($M42,7)="Exemplo"</formula>
    </cfRule>
    <cfRule type="expression" dxfId="2777" priority="13442">
      <formula>$N42+$O42&lt;1</formula>
    </cfRule>
    <cfRule type="expression" dxfId="2776" priority="13443">
      <formula>LEFT($M42,4)="Soma"</formula>
    </cfRule>
    <cfRule type="expression" dxfId="2775" priority="13444">
      <formula>LEFT($M42,7)="Exemplo"</formula>
    </cfRule>
    <cfRule type="expression" dxfId="2774" priority="13445">
      <formula>$N42+$O42&lt;1</formula>
    </cfRule>
    <cfRule type="expression" dxfId="2773" priority="13446">
      <formula>LEFT($M42,4)="Soma"</formula>
    </cfRule>
    <cfRule type="expression" dxfId="2772" priority="13447">
      <formula>LEFT($M42,7)="Exemplo"</formula>
    </cfRule>
    <cfRule type="expression" dxfId="2771" priority="13448">
      <formula>$N42+$O42&lt;1</formula>
    </cfRule>
    <cfRule type="expression" dxfId="2770" priority="13449">
      <formula>LEFT($M42,4)="Soma"</formula>
    </cfRule>
    <cfRule type="expression" dxfId="2769" priority="13450">
      <formula>LEFT($M42,7)="Exemplo"</formula>
    </cfRule>
    <cfRule type="expression" dxfId="2768" priority="13451">
      <formula>$N42+$O42&lt;1</formula>
    </cfRule>
    <cfRule type="expression" dxfId="2767" priority="13452">
      <formula>LEFT($M42,4)="Soma"</formula>
    </cfRule>
    <cfRule type="expression" dxfId="2766" priority="13453">
      <formula>LEFT($M42,7)="Exemplo"</formula>
    </cfRule>
    <cfRule type="expression" dxfId="2765" priority="13454">
      <formula>$N42+$O42&lt;1</formula>
    </cfRule>
    <cfRule type="expression" dxfId="2764" priority="13455">
      <formula>LEFT($M42,4)="Soma"</formula>
    </cfRule>
    <cfRule type="expression" dxfId="2763" priority="13456">
      <formula>LEFT($M42,7)="Exemplo"</formula>
    </cfRule>
    <cfRule type="expression" dxfId="2762" priority="13457">
      <formula>$N42+$O42&lt;1</formula>
    </cfRule>
    <cfRule type="expression" dxfId="2761" priority="13458">
      <formula>LEFT($M42,4)="Soma"</formula>
    </cfRule>
    <cfRule type="expression" dxfId="2760" priority="13459">
      <formula>LEFT($M42,7)="Exemplo"</formula>
    </cfRule>
    <cfRule type="expression" dxfId="2759" priority="13460">
      <formula>$N42+$O42&lt;1</formula>
    </cfRule>
    <cfRule type="expression" dxfId="2758" priority="13461">
      <formula>LEFT($M42,4)="Soma"</formula>
    </cfRule>
    <cfRule type="expression" dxfId="2757" priority="13462">
      <formula>LEFT($M42,7)="Exemplo"</formula>
    </cfRule>
    <cfRule type="expression" dxfId="2756" priority="13463">
      <formula>$N42+$O42&lt;1</formula>
    </cfRule>
    <cfRule type="expression" dxfId="2755" priority="13464">
      <formula>LEFT($M42,4)="Soma"</formula>
    </cfRule>
    <cfRule type="expression" dxfId="2754" priority="13465">
      <formula>LEFT($M42,7)="Exemplo"</formula>
    </cfRule>
    <cfRule type="expression" dxfId="2753" priority="13466">
      <formula>$N42+$O42&lt;1</formula>
    </cfRule>
    <cfRule type="expression" dxfId="2752" priority="13467">
      <formula>LEFT($M42,4)="Soma"</formula>
    </cfRule>
    <cfRule type="expression" dxfId="2751" priority="13468">
      <formula>LEFT($M42,7)="Exemplo"</formula>
    </cfRule>
    <cfRule type="expression" dxfId="2750" priority="13470">
      <formula>LEFT($M42,4)="Soma"</formula>
    </cfRule>
    <cfRule type="expression" dxfId="2749" priority="13375">
      <formula>LEFT($M42,7)="Exemplo"</formula>
    </cfRule>
    <cfRule type="expression" dxfId="2748" priority="13374">
      <formula>LEFT($M42,4)="Soma"</formula>
    </cfRule>
    <cfRule type="expression" dxfId="2747" priority="13373">
      <formula>$N42+$O42&lt;1</formula>
    </cfRule>
    <cfRule type="expression" dxfId="2746" priority="13372">
      <formula>LEFT($M42,7)="Exemplo"</formula>
    </cfRule>
    <cfRule type="expression" dxfId="2745" priority="13371">
      <formula>LEFT($M42,4)="Soma"</formula>
    </cfRule>
    <cfRule type="expression" dxfId="2744" priority="13370">
      <formula>$N42+$O42&lt;1</formula>
    </cfRule>
    <cfRule type="expression" dxfId="2743" priority="13369">
      <formula>LEFT($M42,7)="Exemplo"</formula>
    </cfRule>
    <cfRule type="expression" dxfId="2742" priority="13368">
      <formula>LEFT($M42,4)="Soma"</formula>
    </cfRule>
    <cfRule type="expression" dxfId="2741" priority="13367">
      <formula>$N42+$O42&lt;1</formula>
    </cfRule>
    <cfRule type="expression" dxfId="2740" priority="11927">
      <formula>LEFT($M42,7)="Exemplo"</formula>
    </cfRule>
    <cfRule type="expression" dxfId="2739" priority="11926">
      <formula>LEFT($M42,4)="Soma"</formula>
    </cfRule>
    <cfRule type="expression" dxfId="2738" priority="11925">
      <formula>$N42+$O42&lt;1</formula>
    </cfRule>
    <cfRule type="expression" dxfId="2737" priority="13366">
      <formula>LEFT($M42,7)="Exemplo"</formula>
    </cfRule>
    <cfRule type="expression" dxfId="2736" priority="13365">
      <formula>LEFT($M42,4)="Soma"</formula>
    </cfRule>
    <cfRule type="expression" dxfId="2735" priority="13364">
      <formula>$N42+$O42&lt;1</formula>
    </cfRule>
    <cfRule type="expression" dxfId="2734" priority="13363">
      <formula>LEFT($M42,7)="Exemplo"</formula>
    </cfRule>
    <cfRule type="expression" dxfId="2733" priority="13362">
      <formula>LEFT($M42,4)="Soma"</formula>
    </cfRule>
    <cfRule type="expression" dxfId="2732" priority="13361">
      <formula>$N42+$O42&lt;1</formula>
    </cfRule>
    <cfRule type="expression" dxfId="2731" priority="13360">
      <formula>LEFT($M42,7)="Exemplo"</formula>
    </cfRule>
    <cfRule type="expression" dxfId="2730" priority="13359">
      <formula>LEFT($M42,4)="Soma"</formula>
    </cfRule>
    <cfRule type="expression" dxfId="2729" priority="11924">
      <formula>LEFT($M42,7)="Exemplo"</formula>
    </cfRule>
    <cfRule type="expression" dxfId="2728" priority="13358">
      <formula>$N42+$O42&lt;1</formula>
    </cfRule>
    <cfRule type="expression" dxfId="2727" priority="13357">
      <formula>LEFT($M42,7)="Exemplo"</formula>
    </cfRule>
    <cfRule type="expression" dxfId="2726" priority="13356">
      <formula>LEFT($M42,4)="Soma"</formula>
    </cfRule>
    <cfRule type="expression" dxfId="2725" priority="13355">
      <formula>$N42+$O42&lt;1</formula>
    </cfRule>
    <cfRule type="expression" dxfId="2724" priority="11923">
      <formula>LEFT($M42,4)="Soma"</formula>
    </cfRule>
    <cfRule type="expression" dxfId="2723" priority="13354">
      <formula>LEFT($M42,7)="Exemplo"</formula>
    </cfRule>
    <cfRule type="expression" dxfId="2722" priority="13353">
      <formula>LEFT($M42,4)="Soma"</formula>
    </cfRule>
    <cfRule type="expression" dxfId="2721" priority="13352">
      <formula>$N42+$O42&lt;1</formula>
    </cfRule>
    <cfRule type="expression" dxfId="2720" priority="13351">
      <formula>LEFT($M42,7)="Exemplo"</formula>
    </cfRule>
    <cfRule type="expression" dxfId="2719" priority="13350">
      <formula>LEFT($M42,4)="Soma"</formula>
    </cfRule>
    <cfRule type="expression" dxfId="2718" priority="13349">
      <formula>$N42+$O42&lt;1</formula>
    </cfRule>
    <cfRule type="expression" dxfId="2717" priority="13348">
      <formula>LEFT($M42,7)="Exemplo"</formula>
    </cfRule>
    <cfRule type="expression" dxfId="2716" priority="13347">
      <formula>LEFT($M42,4)="Soma"</formula>
    </cfRule>
    <cfRule type="expression" dxfId="2715" priority="13346">
      <formula>$N42+$O42&lt;1</formula>
    </cfRule>
    <cfRule type="expression" dxfId="2714" priority="11922">
      <formula>$N42+$O42&lt;1</formula>
    </cfRule>
    <cfRule type="expression" dxfId="2713" priority="13345">
      <formula>LEFT($M42,7)="Exemplo"</formula>
    </cfRule>
    <cfRule type="expression" dxfId="2712" priority="13344">
      <formula>LEFT($M42,4)="Soma"</formula>
    </cfRule>
    <cfRule type="expression" dxfId="2711" priority="13343">
      <formula>$N42+$O42&lt;1</formula>
    </cfRule>
    <cfRule type="expression" dxfId="2710" priority="13342">
      <formula>LEFT($M42,7)="Exemplo"</formula>
    </cfRule>
    <cfRule type="expression" dxfId="2709" priority="13341">
      <formula>LEFT($M42,4)="Soma"</formula>
    </cfRule>
    <cfRule type="expression" dxfId="2708" priority="13340">
      <formula>$N42+$O42&lt;1</formula>
    </cfRule>
    <cfRule type="expression" dxfId="2707" priority="13339">
      <formula>LEFT($M42,7)="Exemplo"</formula>
    </cfRule>
    <cfRule type="expression" dxfId="2706" priority="13338">
      <formula>LEFT($M42,4)="Soma"</formula>
    </cfRule>
    <cfRule type="expression" dxfId="2705" priority="13337">
      <formula>$N42+$O42&lt;1</formula>
    </cfRule>
    <cfRule type="expression" dxfId="2704" priority="13336">
      <formula>LEFT($M42,7)="Exemplo"</formula>
    </cfRule>
    <cfRule type="expression" dxfId="2703" priority="13335">
      <formula>LEFT($M42,4)="Soma"</formula>
    </cfRule>
    <cfRule type="expression" dxfId="2702" priority="11921">
      <formula>LEFT($M42,7)="Exemplo"</formula>
    </cfRule>
    <cfRule type="expression" dxfId="2701" priority="13334">
      <formula>$N42+$O42&lt;1</formula>
    </cfRule>
    <cfRule type="expression" dxfId="2700" priority="13333">
      <formula>LEFT($M42,7)="Exemplo"</formula>
    </cfRule>
    <cfRule type="expression" dxfId="2699" priority="13332">
      <formula>LEFT($M42,4)="Soma"</formula>
    </cfRule>
    <cfRule type="expression" dxfId="2698" priority="13331">
      <formula>$N42+$O42&lt;1</formula>
    </cfRule>
    <cfRule type="expression" dxfId="2697" priority="11920">
      <formula>LEFT($M42,4)="Soma"</formula>
    </cfRule>
    <cfRule type="expression" dxfId="2696" priority="11919">
      <formula>$N42+$O42&lt;1</formula>
    </cfRule>
    <cfRule type="expression" dxfId="2695" priority="11918">
      <formula>LEFT($M42,7)="Exemplo"</formula>
    </cfRule>
    <cfRule type="expression" dxfId="2694" priority="11917">
      <formula>LEFT($M42,4)="Soma"</formula>
    </cfRule>
    <cfRule type="expression" dxfId="2693" priority="11916">
      <formula>$N42+$O42&lt;1</formula>
    </cfRule>
    <cfRule type="expression" dxfId="2692" priority="11915">
      <formula>LEFT($M42,7)="Exemplo"</formula>
    </cfRule>
    <cfRule type="expression" dxfId="2691" priority="11914">
      <formula>LEFT($M42,4)="Soma"</formula>
    </cfRule>
    <cfRule type="expression" dxfId="2690" priority="11913">
      <formula>$N42+$O42&lt;1</formula>
    </cfRule>
    <cfRule type="expression" dxfId="2689" priority="13330">
      <formula>LEFT($M42,7)="Exemplo"</formula>
    </cfRule>
    <cfRule type="expression" dxfId="2688" priority="13329">
      <formula>LEFT($M42,4)="Soma"</formula>
    </cfRule>
    <cfRule type="expression" dxfId="2687" priority="13328">
      <formula>$N42+$O42&lt;1</formula>
    </cfRule>
    <cfRule type="expression" dxfId="2686" priority="11912">
      <formula>LEFT($M42,7)="Exemplo"</formula>
    </cfRule>
    <cfRule type="expression" dxfId="2685" priority="11911">
      <formula>LEFT($M42,4)="Soma"</formula>
    </cfRule>
    <cfRule type="expression" dxfId="2684" priority="11910">
      <formula>$N42+$O42&lt;1</formula>
    </cfRule>
    <cfRule type="expression" dxfId="2683" priority="11909">
      <formula>LEFT($M42,7)="Exemplo"</formula>
    </cfRule>
    <cfRule type="expression" dxfId="2682" priority="13327">
      <formula>LEFT($M42,7)="Exemplo"</formula>
    </cfRule>
    <cfRule type="expression" dxfId="2681" priority="13326">
      <formula>LEFT($M42,4)="Soma"</formula>
    </cfRule>
    <cfRule type="expression" dxfId="2680" priority="13325">
      <formula>$N42+$O42&lt;1</formula>
    </cfRule>
    <cfRule type="expression" dxfId="2679" priority="13324">
      <formula>LEFT($M42,7)="Exemplo"</formula>
    </cfRule>
    <cfRule type="expression" dxfId="2678" priority="13323">
      <formula>LEFT($M42,4)="Soma"</formula>
    </cfRule>
    <cfRule type="expression" dxfId="2677" priority="13322">
      <formula>$N42+$O42&lt;1</formula>
    </cfRule>
    <cfRule type="expression" dxfId="2676" priority="13321">
      <formula>LEFT($M42,7)="Exemplo"</formula>
    </cfRule>
    <cfRule type="expression" dxfId="2675" priority="13320">
      <formula>LEFT($M42,4)="Soma"</formula>
    </cfRule>
    <cfRule type="expression" dxfId="2674" priority="13319">
      <formula>$N42+$O42&lt;1</formula>
    </cfRule>
    <cfRule type="expression" dxfId="2673" priority="13318">
      <formula>LEFT($M42,7)="Exemplo"</formula>
    </cfRule>
    <cfRule type="expression" dxfId="2672" priority="13317">
      <formula>LEFT($M42,4)="Soma"</formula>
    </cfRule>
    <cfRule type="expression" dxfId="2671" priority="13316">
      <formula>$N42+$O42&lt;1</formula>
    </cfRule>
    <cfRule type="expression" dxfId="2670" priority="13315">
      <formula>LEFT($M42,7)="Exemplo"</formula>
    </cfRule>
    <cfRule type="expression" dxfId="2669" priority="13314">
      <formula>LEFT($M42,4)="Soma"</formula>
    </cfRule>
    <cfRule type="expression" dxfId="2668" priority="13313">
      <formula>$N42+$O42&lt;1</formula>
    </cfRule>
    <cfRule type="expression" dxfId="2667" priority="13312">
      <formula>LEFT($M42,7)="Exemplo"</formula>
    </cfRule>
    <cfRule type="expression" dxfId="2666" priority="13311">
      <formula>LEFT($M42,4)="Soma"</formula>
    </cfRule>
    <cfRule type="expression" dxfId="2665" priority="13310">
      <formula>$N42+$O42&lt;1</formula>
    </cfRule>
    <cfRule type="expression" dxfId="2664" priority="13309">
      <formula>LEFT($M42,7)="Exemplo"</formula>
    </cfRule>
    <cfRule type="expression" dxfId="2663" priority="13307">
      <formula>LEFT($M42,4)="Soma"</formula>
    </cfRule>
    <cfRule type="expression" dxfId="2662" priority="13306">
      <formula>$N42+$O42&lt;1</formula>
    </cfRule>
    <cfRule type="expression" dxfId="2661" priority="13305">
      <formula>LEFT($M42,7)="Exemplo"</formula>
    </cfRule>
    <cfRule type="expression" dxfId="2660" priority="13304">
      <formula>LEFT($M42,4)="Soma"</formula>
    </cfRule>
    <cfRule type="expression" dxfId="2659" priority="13303">
      <formula>$N42+$O42&lt;1</formula>
    </cfRule>
    <cfRule type="expression" dxfId="2658" priority="13302">
      <formula>LEFT($M42,7)="Exemplo"</formula>
    </cfRule>
    <cfRule type="expression" dxfId="2657" priority="13301">
      <formula>LEFT($M42,4)="Soma"</formula>
    </cfRule>
    <cfRule type="expression" dxfId="2656" priority="13300">
      <formula>$N42+$O42&lt;1</formula>
    </cfRule>
    <cfRule type="expression" dxfId="2655" priority="13299">
      <formula>LEFT($M42,7)="Exemplo"</formula>
    </cfRule>
    <cfRule type="expression" dxfId="2654" priority="13298">
      <formula>LEFT($M42,4)="Soma"</formula>
    </cfRule>
    <cfRule type="expression" dxfId="2653" priority="13297">
      <formula>$N42+$O42&lt;1</formula>
    </cfRule>
    <cfRule type="expression" dxfId="2652" priority="4374">
      <formula>LEFT($M42,4)="Soma"</formula>
    </cfRule>
    <cfRule type="expression" dxfId="2651" priority="4375">
      <formula>LEFT($M42,7)="Exemplo"</formula>
    </cfRule>
    <cfRule type="expression" dxfId="2650" priority="4376">
      <formula>$N42+$O42&lt;1</formula>
    </cfRule>
    <cfRule type="expression" dxfId="2649" priority="13296">
      <formula>LEFT($M42,7)="Exemplo"</formula>
    </cfRule>
    <cfRule type="expression" dxfId="2648" priority="4377">
      <formula>LEFT($M42,4)="Soma"</formula>
    </cfRule>
    <cfRule type="expression" dxfId="2647" priority="13295">
      <formula>LEFT($M42,4)="Soma"</formula>
    </cfRule>
    <cfRule type="expression" dxfId="2646" priority="13294">
      <formula>$N42+$O42&lt;1</formula>
    </cfRule>
    <cfRule type="expression" dxfId="2645" priority="11908">
      <formula>LEFT($M42,4)="Soma"</formula>
    </cfRule>
    <cfRule type="expression" dxfId="2644" priority="4378">
      <formula>LEFT($M42,7)="Exemplo"</formula>
    </cfRule>
    <cfRule type="expression" dxfId="2643" priority="13293">
      <formula>LEFT($M42,7)="Exemplo"</formula>
    </cfRule>
    <cfRule type="expression" dxfId="2642" priority="4379">
      <formula>$N42+$O42&lt;1</formula>
    </cfRule>
    <cfRule type="expression" dxfId="2641" priority="13292">
      <formula>LEFT($M42,4)="Soma"</formula>
    </cfRule>
    <cfRule type="expression" dxfId="2640" priority="13291">
      <formula>$N42+$O42&lt;1</formula>
    </cfRule>
    <cfRule type="expression" dxfId="2639" priority="13290">
      <formula>LEFT($M42,7)="Exemplo"</formula>
    </cfRule>
    <cfRule type="expression" dxfId="2638" priority="13289">
      <formula>LEFT($M42,4)="Soma"</formula>
    </cfRule>
    <cfRule type="expression" dxfId="2637" priority="13288">
      <formula>$N42+$O42&lt;1</formula>
    </cfRule>
    <cfRule type="expression" dxfId="2636" priority="4380">
      <formula>LEFT($M42,4)="Soma"</formula>
    </cfRule>
    <cfRule type="expression" dxfId="2635" priority="13287">
      <formula>LEFT($M42,7)="Exemplo"</formula>
    </cfRule>
    <cfRule type="expression" dxfId="2634" priority="4381">
      <formula>LEFT($M42,7)="Exemplo"</formula>
    </cfRule>
    <cfRule type="expression" dxfId="2633" priority="13286">
      <formula>LEFT($M42,4)="Soma"</formula>
    </cfRule>
    <cfRule type="expression" dxfId="2632" priority="13285">
      <formula>$N42+$O42&lt;1</formula>
    </cfRule>
    <cfRule type="expression" dxfId="2631" priority="13284">
      <formula>LEFT($M42,7)="Exemplo"</formula>
    </cfRule>
    <cfRule type="expression" dxfId="2630" priority="13283">
      <formula>LEFT($M42,4)="Soma"</formula>
    </cfRule>
    <cfRule type="expression" dxfId="2629" priority="13282">
      <formula>$N42+$O42&lt;1</formula>
    </cfRule>
    <cfRule type="expression" dxfId="2628" priority="13281">
      <formula>LEFT($M42,7)="Exemplo"</formula>
    </cfRule>
    <cfRule type="expression" dxfId="2627" priority="13280">
      <formula>LEFT($M42,4)="Soma"</formula>
    </cfRule>
    <cfRule type="expression" dxfId="2626" priority="13279">
      <formula>$N42+$O42&lt;1</formula>
    </cfRule>
    <cfRule type="expression" dxfId="2625" priority="4382">
      <formula>$N42+$O42&lt;1</formula>
    </cfRule>
    <cfRule type="expression" dxfId="2624" priority="13278">
      <formula>LEFT($M42,7)="Exemplo"</formula>
    </cfRule>
    <cfRule type="expression" dxfId="2623" priority="4383">
      <formula>LEFT($M42,4)="Soma"</formula>
    </cfRule>
    <cfRule type="expression" dxfId="2622" priority="13277">
      <formula>LEFT($M42,4)="Soma"</formula>
    </cfRule>
    <cfRule type="expression" dxfId="2621" priority="13276">
      <formula>$N42+$O42&lt;1</formula>
    </cfRule>
    <cfRule type="expression" dxfId="2620" priority="13275">
      <formula>LEFT($M42,7)="Exemplo"</formula>
    </cfRule>
    <cfRule type="expression" dxfId="2619" priority="13274">
      <formula>LEFT($M42,4)="Soma"</formula>
    </cfRule>
    <cfRule type="expression" dxfId="2618" priority="13273">
      <formula>$N42+$O42&lt;1</formula>
    </cfRule>
    <cfRule type="expression" dxfId="2617" priority="13272">
      <formula>LEFT($M42,7)="Exemplo"</formula>
    </cfRule>
    <cfRule type="expression" dxfId="2616" priority="13271">
      <formula>LEFT($M42,4)="Soma"</formula>
    </cfRule>
    <cfRule type="expression" dxfId="2615" priority="13270">
      <formula>$N42+$O42&lt;1</formula>
    </cfRule>
    <cfRule type="expression" dxfId="2614" priority="13269">
      <formula>LEFT($M42,7)="Exemplo"</formula>
    </cfRule>
    <cfRule type="expression" dxfId="2613" priority="13268">
      <formula>LEFT($M42,4)="Soma"</formula>
    </cfRule>
    <cfRule type="expression" dxfId="2612" priority="13267">
      <formula>$N42+$O42&lt;1</formula>
    </cfRule>
    <cfRule type="expression" dxfId="2611" priority="13266">
      <formula>LEFT($M42,7)="Exemplo"</formula>
    </cfRule>
    <cfRule type="expression" dxfId="2610" priority="13265">
      <formula>LEFT($M42,4)="Soma"</formula>
    </cfRule>
    <cfRule type="expression" dxfId="2609" priority="11907">
      <formula>$N42+$O42&lt;1</formula>
    </cfRule>
    <cfRule type="expression" dxfId="2608" priority="11906">
      <formula>LEFT($M42,7)="Exemplo"</formula>
    </cfRule>
    <cfRule type="expression" dxfId="2607" priority="11905">
      <formula>LEFT($M42,4)="Soma"</formula>
    </cfRule>
    <cfRule type="expression" dxfId="2606" priority="11904">
      <formula>$N42+$O42&lt;1</formula>
    </cfRule>
    <cfRule type="expression" dxfId="2605" priority="11903">
      <formula>LEFT($M42,7)="Exemplo"</formula>
    </cfRule>
    <cfRule type="expression" dxfId="2604" priority="11902">
      <formula>LEFT($M42,4)="Soma"</formula>
    </cfRule>
    <cfRule type="expression" dxfId="2603" priority="11901">
      <formula>$N42+$O42&lt;1</formula>
    </cfRule>
    <cfRule type="expression" dxfId="2602" priority="11900">
      <formula>LEFT($M42,7)="Exemplo"</formula>
    </cfRule>
    <cfRule type="expression" dxfId="2601" priority="11899">
      <formula>LEFT($M42,4)="Soma"</formula>
    </cfRule>
    <cfRule type="expression" dxfId="2600" priority="11898">
      <formula>$N42+$O42&lt;1</formula>
    </cfRule>
    <cfRule type="expression" dxfId="2599" priority="11897">
      <formula>LEFT($M42,7)="Exemplo"</formula>
    </cfRule>
    <cfRule type="expression" dxfId="2598" priority="11896">
      <formula>LEFT($M42,4)="Soma"</formula>
    </cfRule>
    <cfRule type="expression" dxfId="2597" priority="11895">
      <formula>$N42+$O42&lt;1</formula>
    </cfRule>
    <cfRule type="expression" dxfId="2596" priority="11894">
      <formula>LEFT($M42,7)="Exemplo"</formula>
    </cfRule>
    <cfRule type="expression" dxfId="2595" priority="11893">
      <formula>LEFT($M42,4)="Soma"</formula>
    </cfRule>
    <cfRule type="expression" dxfId="2594" priority="11892">
      <formula>$N42+$O42&lt;1</formula>
    </cfRule>
    <cfRule type="expression" dxfId="2593" priority="11891">
      <formula>LEFT($M42,7)="Exemplo"</formula>
    </cfRule>
    <cfRule type="expression" dxfId="2592" priority="13264">
      <formula>$N42+$O42&lt;1</formula>
    </cfRule>
    <cfRule type="expression" dxfId="2591" priority="4384">
      <formula>LEFT($M42,7)="Exemplo"</formula>
    </cfRule>
    <cfRule type="expression" dxfId="2590" priority="4385">
      <formula>$N42+$O42&lt;1</formula>
    </cfRule>
    <cfRule type="expression" dxfId="2589" priority="4386">
      <formula>LEFT($M42,4)="Soma"</formula>
    </cfRule>
    <cfRule type="expression" dxfId="2588" priority="4387">
      <formula>LEFT($M42,7)="Exemplo"</formula>
    </cfRule>
    <cfRule type="expression" dxfId="2587" priority="4388">
      <formula>$N42+$O42&lt;1</formula>
    </cfRule>
    <cfRule type="expression" dxfId="2586" priority="4389">
      <formula>LEFT($M42,4)="Soma"</formula>
    </cfRule>
    <cfRule type="expression" dxfId="2585" priority="4390">
      <formula>LEFT($M42,7)="Exemplo"</formula>
    </cfRule>
    <cfRule type="expression" dxfId="2584" priority="4391">
      <formula>$N42+$O42&lt;1</formula>
    </cfRule>
    <cfRule type="expression" dxfId="2583" priority="4392">
      <formula>LEFT($M42,4)="Soma"</formula>
    </cfRule>
    <cfRule type="expression" dxfId="2582" priority="13263">
      <formula>LEFT($M42,7)="Exemplo"</formula>
    </cfRule>
    <cfRule type="expression" dxfId="2581" priority="4393">
      <formula>LEFT($M42,7)="Exemplo"</formula>
    </cfRule>
    <cfRule type="expression" dxfId="2580" priority="4937">
      <formula>$N42+$O42&lt;1</formula>
    </cfRule>
    <cfRule type="expression" dxfId="2579" priority="13262">
      <formula>LEFT($M42,4)="Soma"</formula>
    </cfRule>
    <cfRule type="expression" dxfId="2578" priority="13261">
      <formula>$N42+$O42&lt;1</formula>
    </cfRule>
    <cfRule type="expression" dxfId="2577" priority="13260">
      <formula>LEFT($M42,7)="Exemplo"</formula>
    </cfRule>
    <cfRule type="expression" dxfId="2576" priority="13259">
      <formula>LEFT($M42,4)="Soma"</formula>
    </cfRule>
    <cfRule type="expression" dxfId="2575" priority="13258">
      <formula>$N42+$O42&lt;1</formula>
    </cfRule>
    <cfRule type="expression" dxfId="2574" priority="13257">
      <formula>LEFT($M42,7)="Exemplo"</formula>
    </cfRule>
    <cfRule type="expression" dxfId="2573" priority="11890">
      <formula>LEFT($M42,4)="Soma"</formula>
    </cfRule>
    <cfRule type="expression" dxfId="2572" priority="4394">
      <formula>$N42+$O42&lt;1</formula>
    </cfRule>
    <cfRule type="expression" dxfId="2571" priority="4395">
      <formula>LEFT($M42,4)="Soma"</formula>
    </cfRule>
    <cfRule type="expression" dxfId="2570" priority="4396">
      <formula>LEFT($M42,7)="Exemplo"</formula>
    </cfRule>
    <cfRule type="expression" dxfId="2569" priority="4397">
      <formula>$N42+$O42&lt;1</formula>
    </cfRule>
    <cfRule type="expression" dxfId="2568" priority="4398">
      <formula>LEFT($M42,4)="Soma"</formula>
    </cfRule>
    <cfRule type="expression" dxfId="2567" priority="11889">
      <formula>$N42+$O42&lt;1</formula>
    </cfRule>
    <cfRule type="expression" dxfId="2566" priority="4399">
      <formula>LEFT($M42,7)="Exemplo"</formula>
    </cfRule>
    <cfRule type="expression" dxfId="2565" priority="4400">
      <formula>$N42+$O42&lt;1</formula>
    </cfRule>
    <cfRule type="expression" dxfId="2564" priority="4401">
      <formula>LEFT($M42,4)="Soma"</formula>
    </cfRule>
    <cfRule type="expression" dxfId="2563" priority="4402">
      <formula>LEFT($M42,7)="Exemplo"</formula>
    </cfRule>
    <cfRule type="expression" dxfId="2562" priority="4403">
      <formula>$N42+$O42&lt;1</formula>
    </cfRule>
    <cfRule type="expression" dxfId="2561" priority="11888">
      <formula>LEFT($M42,7)="Exemplo"</formula>
    </cfRule>
    <cfRule type="expression" dxfId="2560" priority="4404">
      <formula>LEFT($M42,4)="Soma"</formula>
    </cfRule>
    <cfRule type="expression" dxfId="2559" priority="4405">
      <formula>LEFT($M42,7)="Exemplo"</formula>
    </cfRule>
    <cfRule type="expression" dxfId="2558" priority="4406">
      <formula>$N42+$O42&lt;1</formula>
    </cfRule>
    <cfRule type="expression" dxfId="2557" priority="4407">
      <formula>LEFT($M42,4)="Soma"</formula>
    </cfRule>
    <cfRule type="expression" dxfId="2556" priority="4408">
      <formula>LEFT($M42,7)="Exemplo"</formula>
    </cfRule>
    <cfRule type="expression" dxfId="2555" priority="4409">
      <formula>$N42+$O42&lt;1</formula>
    </cfRule>
    <cfRule type="expression" dxfId="2554" priority="4410">
      <formula>LEFT($M42,4)="Soma"</formula>
    </cfRule>
    <cfRule type="expression" dxfId="2553" priority="4411">
      <formula>LEFT($M42,7)="Exemplo"</formula>
    </cfRule>
    <cfRule type="expression" dxfId="2552" priority="11887">
      <formula>LEFT($M42,4)="Soma"</formula>
    </cfRule>
    <cfRule type="expression" dxfId="2551" priority="4412">
      <formula>$N42+$O42&lt;1</formula>
    </cfRule>
    <cfRule type="expression" dxfId="2550" priority="4413">
      <formula>LEFT($M42,4)="Soma"</formula>
    </cfRule>
    <cfRule type="expression" dxfId="2549" priority="4414">
      <formula>LEFT($M42,7)="Exemplo"</formula>
    </cfRule>
    <cfRule type="expression" dxfId="2548" priority="4415">
      <formula>$N42+$O42&lt;1</formula>
    </cfRule>
    <cfRule type="expression" dxfId="2547" priority="4416">
      <formula>LEFT($M42,4)="Soma"</formula>
    </cfRule>
    <cfRule type="expression" dxfId="2546" priority="4417">
      <formula>LEFT($M42,7)="Exemplo"</formula>
    </cfRule>
    <cfRule type="expression" dxfId="2545" priority="4418">
      <formula>$N42+$O42&lt;1</formula>
    </cfRule>
    <cfRule type="expression" dxfId="2544" priority="4419">
      <formula>LEFT($M42,4)="Soma"</formula>
    </cfRule>
    <cfRule type="expression" dxfId="2543" priority="4420">
      <formula>LEFT($M42,7)="Exemplo"</formula>
    </cfRule>
    <cfRule type="expression" dxfId="2542" priority="4421">
      <formula>$N42+$O42&lt;1</formula>
    </cfRule>
    <cfRule type="expression" dxfId="2541" priority="4422">
      <formula>LEFT($M42,4)="Soma"</formula>
    </cfRule>
    <cfRule type="expression" dxfId="2540" priority="11886">
      <formula>$N42+$O42&lt;1</formula>
    </cfRule>
    <cfRule type="expression" dxfId="2539" priority="4423">
      <formula>LEFT($M42,7)="Exemplo"</formula>
    </cfRule>
    <cfRule type="expression" dxfId="2538" priority="4424">
      <formula>$N42+$O42&lt;1</formula>
    </cfRule>
    <cfRule type="expression" dxfId="2537" priority="4425">
      <formula>LEFT($M42,4)="Soma"</formula>
    </cfRule>
    <cfRule type="expression" dxfId="2536" priority="4426">
      <formula>LEFT($M42,7)="Exemplo"</formula>
    </cfRule>
    <cfRule type="expression" dxfId="2535" priority="4427">
      <formula>$N42+$O42&lt;1</formula>
    </cfRule>
    <cfRule type="expression" dxfId="2534" priority="4428">
      <formula>LEFT($M42,4)="Soma"</formula>
    </cfRule>
    <cfRule type="expression" dxfId="2533" priority="4429">
      <formula>LEFT($M42,7)="Exemplo"</formula>
    </cfRule>
    <cfRule type="expression" dxfId="2532" priority="4430">
      <formula>$N42+$O42&lt;1</formula>
    </cfRule>
    <cfRule type="expression" dxfId="2531" priority="4431">
      <formula>LEFT($M42,4)="Soma"</formula>
    </cfRule>
    <cfRule type="expression" dxfId="2530" priority="4432">
      <formula>LEFT($M42,7)="Exemplo"</formula>
    </cfRule>
    <cfRule type="expression" dxfId="2529" priority="4433">
      <formula>$N42+$O42&lt;1</formula>
    </cfRule>
    <cfRule type="expression" dxfId="2528" priority="4434">
      <formula>LEFT($M42,4)="Soma"</formula>
    </cfRule>
    <cfRule type="expression" dxfId="2527" priority="4435">
      <formula>LEFT($M42,7)="Exemplo"</formula>
    </cfRule>
    <cfRule type="expression" dxfId="2526" priority="4436">
      <formula>$N42+$O42&lt;1</formula>
    </cfRule>
    <cfRule type="expression" dxfId="2525" priority="4437">
      <formula>LEFT($M42,4)="Soma"</formula>
    </cfRule>
    <cfRule type="expression" dxfId="2524" priority="4438">
      <formula>LEFT($M42,7)="Exemplo"</formula>
    </cfRule>
    <cfRule type="expression" dxfId="2523" priority="4439">
      <formula>$N42+$O42&lt;1</formula>
    </cfRule>
    <cfRule type="expression" dxfId="2522" priority="4440">
      <formula>LEFT($M42,4)="Soma"</formula>
    </cfRule>
    <cfRule type="expression" dxfId="2521" priority="4441">
      <formula>LEFT($M42,7)="Exemplo"</formula>
    </cfRule>
    <cfRule type="expression" dxfId="2520" priority="4442">
      <formula>$N42+$O42&lt;1</formula>
    </cfRule>
    <cfRule type="expression" dxfId="2519" priority="4443">
      <formula>LEFT($M42,4)="Soma"</formula>
    </cfRule>
    <cfRule type="expression" dxfId="2518" priority="4444">
      <formula>LEFT($M42,7)="Exemplo"</formula>
    </cfRule>
    <cfRule type="expression" dxfId="2517" priority="4445">
      <formula>$N42+$O42&lt;1</formula>
    </cfRule>
    <cfRule type="expression" dxfId="2516" priority="11885">
      <formula>LEFT($M42,7)="Exemplo"</formula>
    </cfRule>
    <cfRule type="expression" dxfId="2515" priority="4446">
      <formula>LEFT($M42,4)="Soma"</formula>
    </cfRule>
    <cfRule type="expression" dxfId="2514" priority="4447">
      <formula>LEFT($M42,7)="Exemplo"</formula>
    </cfRule>
    <cfRule type="expression" dxfId="2513" priority="4448">
      <formula>$N42+$O42&lt;1</formula>
    </cfRule>
    <cfRule type="expression" dxfId="2512" priority="4449">
      <formula>LEFT($M42,4)="Soma"</formula>
    </cfRule>
    <cfRule type="expression" dxfId="2511" priority="4450">
      <formula>LEFT($M42,7)="Exemplo"</formula>
    </cfRule>
    <cfRule type="expression" dxfId="2510" priority="11884">
      <formula>LEFT($M42,4)="Soma"</formula>
    </cfRule>
    <cfRule type="expression" dxfId="2509" priority="4451">
      <formula>$N42+$O42&lt;1</formula>
    </cfRule>
    <cfRule type="expression" dxfId="2508" priority="4452">
      <formula>LEFT($M42,4)="Soma"</formula>
    </cfRule>
    <cfRule type="expression" dxfId="2507" priority="4453">
      <formula>LEFT($M42,7)="Exemplo"</formula>
    </cfRule>
    <cfRule type="expression" dxfId="2506" priority="4454">
      <formula>$N42+$O42&lt;1</formula>
    </cfRule>
    <cfRule type="expression" dxfId="2505" priority="4455">
      <formula>LEFT($M42,4)="Soma"</formula>
    </cfRule>
    <cfRule type="expression" dxfId="2504" priority="4456">
      <formula>LEFT($M42,7)="Exemplo"</formula>
    </cfRule>
    <cfRule type="expression" dxfId="2503" priority="4457">
      <formula>$N42+$O42&lt;1</formula>
    </cfRule>
    <cfRule type="expression" dxfId="2502" priority="4458">
      <formula>LEFT($M42,4)="Soma"</formula>
    </cfRule>
    <cfRule type="expression" dxfId="2501" priority="4459">
      <formula>LEFT($M42,7)="Exemplo"</formula>
    </cfRule>
    <cfRule type="expression" dxfId="2500" priority="4460">
      <formula>$N42+$O42&lt;1</formula>
    </cfRule>
    <cfRule type="expression" dxfId="2499" priority="4461">
      <formula>LEFT($M42,4)="Soma"</formula>
    </cfRule>
    <cfRule type="expression" dxfId="2498" priority="4462">
      <formula>LEFT($M42,7)="Exemplo"</formula>
    </cfRule>
    <cfRule type="expression" dxfId="2497" priority="4463">
      <formula>$N42+$O42&lt;1</formula>
    </cfRule>
    <cfRule type="expression" dxfId="2496" priority="4464">
      <formula>LEFT($M42,4)="Soma"</formula>
    </cfRule>
    <cfRule type="expression" dxfId="2495" priority="4465">
      <formula>LEFT($M42,7)="Exemplo"</formula>
    </cfRule>
    <cfRule type="expression" dxfId="2494" priority="4466">
      <formula>$N42+$O42&lt;1</formula>
    </cfRule>
    <cfRule type="expression" dxfId="2493" priority="4467">
      <formula>LEFT($M42,4)="Soma"</formula>
    </cfRule>
    <cfRule type="expression" dxfId="2492" priority="4468">
      <formula>LEFT($M42,7)="Exemplo"</formula>
    </cfRule>
    <cfRule type="expression" dxfId="2491" priority="4469">
      <formula>$N42+$O42&lt;1</formula>
    </cfRule>
    <cfRule type="expression" dxfId="2490" priority="4470">
      <formula>LEFT($M42,4)="Soma"</formula>
    </cfRule>
    <cfRule type="expression" dxfId="2489" priority="4471">
      <formula>LEFT($M42,7)="Exemplo"</formula>
    </cfRule>
    <cfRule type="expression" dxfId="2488" priority="4472">
      <formula>$N42+$O42&lt;1</formula>
    </cfRule>
    <cfRule type="expression" dxfId="2487" priority="4473">
      <formula>LEFT($M42,4)="Soma"</formula>
    </cfRule>
    <cfRule type="expression" dxfId="2486" priority="4489">
      <formula>LEFT($M42,7)="Exemplo"</formula>
    </cfRule>
    <cfRule type="expression" dxfId="2485" priority="4490">
      <formula>$N42+$O42&lt;1</formula>
    </cfRule>
    <cfRule type="expression" dxfId="2484" priority="4491">
      <formula>LEFT($M42,4)="Soma"</formula>
    </cfRule>
    <cfRule type="expression" dxfId="2483" priority="4492">
      <formula>LEFT($M42,7)="Exemplo"</formula>
    </cfRule>
    <cfRule type="expression" dxfId="2482" priority="4493">
      <formula>$N42+$O42&lt;1</formula>
    </cfRule>
    <cfRule type="expression" dxfId="2481" priority="4494">
      <formula>LEFT($M42,4)="Soma"</formula>
    </cfRule>
    <cfRule type="expression" dxfId="2480" priority="11883">
      <formula>$N42+$O42&lt;1</formula>
    </cfRule>
    <cfRule type="expression" dxfId="2479" priority="11882">
      <formula>LEFT($M42,7)="Exemplo"</formula>
    </cfRule>
    <cfRule type="expression" dxfId="2478" priority="11881">
      <formula>LEFT($M42,4)="Soma"</formula>
    </cfRule>
    <cfRule type="expression" dxfId="2477" priority="4495">
      <formula>LEFT($M42,7)="Exemplo"</formula>
    </cfRule>
    <cfRule type="expression" dxfId="2476" priority="4496">
      <formula>$N42+$O42&lt;1</formula>
    </cfRule>
    <cfRule type="expression" dxfId="2475" priority="4497">
      <formula>LEFT($M42,4)="Soma"</formula>
    </cfRule>
    <cfRule type="expression" dxfId="2474" priority="4498">
      <formula>LEFT($M42,7)="Exemplo"</formula>
    </cfRule>
    <cfRule type="expression" dxfId="2473" priority="4499">
      <formula>$N42+$O42&lt;1</formula>
    </cfRule>
    <cfRule type="expression" dxfId="2472" priority="4500">
      <formula>LEFT($M42,4)="Soma"</formula>
    </cfRule>
    <cfRule type="expression" dxfId="2471" priority="4519">
      <formula>LEFT($M42,7)="Exemplo"</formula>
    </cfRule>
    <cfRule type="expression" dxfId="2470" priority="4520">
      <formula>$N42+$O42&lt;1</formula>
    </cfRule>
    <cfRule type="expression" dxfId="2469" priority="4521">
      <formula>LEFT($M42,4)="Soma"</formula>
    </cfRule>
    <cfRule type="expression" dxfId="2468" priority="4522">
      <formula>LEFT($M42,7)="Exemplo"</formula>
    </cfRule>
    <cfRule type="expression" dxfId="2467" priority="4523">
      <formula>$N42+$O42&lt;1</formula>
    </cfRule>
    <cfRule type="expression" dxfId="2466" priority="4524">
      <formula>LEFT($M42,4)="Soma"</formula>
    </cfRule>
    <cfRule type="expression" dxfId="2465" priority="4665">
      <formula>LEFT($M42,7)="Exemplo"</formula>
    </cfRule>
    <cfRule type="expression" dxfId="2464" priority="4666">
      <formula>$N42+$O42&lt;1</formula>
    </cfRule>
    <cfRule type="expression" dxfId="2463" priority="4667">
      <formula>LEFT($M42,4)="Soma"</formula>
    </cfRule>
    <cfRule type="expression" dxfId="2462" priority="4668">
      <formula>LEFT($M42,7)="Exemplo"</formula>
    </cfRule>
    <cfRule type="expression" dxfId="2461" priority="4669">
      <formula>$N42+$O42&lt;1</formula>
    </cfRule>
    <cfRule type="expression" dxfId="2460" priority="4670">
      <formula>LEFT($M42,4)="Soma"</formula>
    </cfRule>
    <cfRule type="expression" dxfId="2459" priority="4674">
      <formula>LEFT($M42,7)="Exemplo"</formula>
    </cfRule>
    <cfRule type="expression" dxfId="2458" priority="4675">
      <formula>$N42+$O42&lt;1</formula>
    </cfRule>
    <cfRule type="expression" dxfId="2457" priority="4676">
      <formula>LEFT($M42,4)="Soma"</formula>
    </cfRule>
    <cfRule type="expression" dxfId="2456" priority="4683">
      <formula>LEFT($M42,7)="Exemplo"</formula>
    </cfRule>
    <cfRule type="expression" dxfId="2455" priority="4684">
      <formula>$N42+$O42&lt;1</formula>
    </cfRule>
    <cfRule type="expression" dxfId="2454" priority="4685">
      <formula>LEFT($M42,4)="Soma"</formula>
    </cfRule>
    <cfRule type="expression" dxfId="2453" priority="4695">
      <formula>LEFT($M42,7)="Exemplo"</formula>
    </cfRule>
    <cfRule type="expression" dxfId="2452" priority="4696">
      <formula>$N42+$O42&lt;1</formula>
    </cfRule>
    <cfRule type="expression" dxfId="2451" priority="4697">
      <formula>LEFT($M42,4)="Soma"</formula>
    </cfRule>
    <cfRule type="expression" dxfId="2450" priority="4713">
      <formula>LEFT($M42,7)="Exemplo"</formula>
    </cfRule>
    <cfRule type="expression" dxfId="2449" priority="4714">
      <formula>$N42+$O42&lt;1</formula>
    </cfRule>
    <cfRule type="expression" dxfId="2448" priority="4715">
      <formula>LEFT($M42,4)="Soma"</formula>
    </cfRule>
    <cfRule type="expression" dxfId="2447" priority="4716">
      <formula>LEFT($M42,7)="Exemplo"</formula>
    </cfRule>
    <cfRule type="expression" dxfId="2446" priority="4717">
      <formula>$N42+$O42&lt;1</formula>
    </cfRule>
    <cfRule type="expression" dxfId="2445" priority="4718">
      <formula>LEFT($M42,4)="Soma"</formula>
    </cfRule>
    <cfRule type="expression" dxfId="2444" priority="4719">
      <formula>LEFT($M42,7)="Exemplo"</formula>
    </cfRule>
    <cfRule type="expression" dxfId="2443" priority="4720">
      <formula>$N42+$O42&lt;1</formula>
    </cfRule>
    <cfRule type="expression" dxfId="2442" priority="4721">
      <formula>LEFT($M42,4)="Soma"</formula>
    </cfRule>
    <cfRule type="expression" dxfId="2441" priority="4722">
      <formula>LEFT($M42,7)="Exemplo"</formula>
    </cfRule>
    <cfRule type="expression" dxfId="2440" priority="4723">
      <formula>$N42+$O42&lt;1</formula>
    </cfRule>
    <cfRule type="expression" dxfId="2439" priority="4724">
      <formula>LEFT($M42,4)="Soma"</formula>
    </cfRule>
    <cfRule type="expression" dxfId="2438" priority="4841">
      <formula>LEFT($M42,7)="Exemplo"</formula>
    </cfRule>
    <cfRule type="expression" dxfId="2437" priority="4842">
      <formula>$N42+$O42&lt;1</formula>
    </cfRule>
    <cfRule type="expression" dxfId="2436" priority="4843">
      <formula>LEFT($M42,4)="Soma"</formula>
    </cfRule>
    <cfRule type="expression" dxfId="2435" priority="4844">
      <formula>LEFT($M42,7)="Exemplo"</formula>
    </cfRule>
    <cfRule type="expression" dxfId="2434" priority="4845">
      <formula>$N42+$O42&lt;1</formula>
    </cfRule>
    <cfRule type="expression" dxfId="2433" priority="4846">
      <formula>LEFT($M42,4)="Soma"</formula>
    </cfRule>
    <cfRule type="expression" dxfId="2432" priority="4847">
      <formula>LEFT($M42,7)="Exemplo"</formula>
    </cfRule>
    <cfRule type="expression" dxfId="2431" priority="4848">
      <formula>$N42+$O42&lt;1</formula>
    </cfRule>
    <cfRule type="expression" dxfId="2430" priority="4849">
      <formula>LEFT($M42,4)="Soma"</formula>
    </cfRule>
    <cfRule type="expression" dxfId="2429" priority="4850">
      <formula>LEFT($M42,7)="Exemplo"</formula>
    </cfRule>
    <cfRule type="expression" dxfId="2428" priority="4851">
      <formula>$N42+$O42&lt;1</formula>
    </cfRule>
    <cfRule type="expression" dxfId="2427" priority="4852">
      <formula>LEFT($M42,4)="Soma"</formula>
    </cfRule>
    <cfRule type="expression" dxfId="2426" priority="4853">
      <formula>LEFT($M42,7)="Exemplo"</formula>
    </cfRule>
    <cfRule type="expression" dxfId="2425" priority="4854">
      <formula>$N42+$O42&lt;1</formula>
    </cfRule>
    <cfRule type="expression" dxfId="2424" priority="4855">
      <formula>LEFT($M42,4)="Soma"</formula>
    </cfRule>
    <cfRule type="expression" dxfId="2423" priority="4856">
      <formula>LEFT($M42,7)="Exemplo"</formula>
    </cfRule>
    <cfRule type="expression" dxfId="2422" priority="4857">
      <formula>$N42+$O42&lt;1</formula>
    </cfRule>
    <cfRule type="expression" dxfId="2421" priority="4858">
      <formula>LEFT($M42,4)="Soma"</formula>
    </cfRule>
    <cfRule type="expression" dxfId="2420" priority="4859">
      <formula>LEFT($M42,7)="Exemplo"</formula>
    </cfRule>
    <cfRule type="expression" dxfId="2419" priority="4860">
      <formula>$N42+$O42&lt;1</formula>
    </cfRule>
    <cfRule type="expression" dxfId="2418" priority="4861">
      <formula>LEFT($M42,4)="Soma"</formula>
    </cfRule>
    <cfRule type="expression" dxfId="2417" priority="4862">
      <formula>LEFT($M42,7)="Exemplo"</formula>
    </cfRule>
    <cfRule type="expression" dxfId="2416" priority="4863">
      <formula>$N42+$O42&lt;1</formula>
    </cfRule>
    <cfRule type="expression" dxfId="2415" priority="4864">
      <formula>LEFT($M42,4)="Soma"</formula>
    </cfRule>
    <cfRule type="expression" dxfId="2414" priority="11880">
      <formula>$N42+$O42&lt;1</formula>
    </cfRule>
    <cfRule type="expression" dxfId="2413" priority="4865">
      <formula>LEFT($M42,7)="Exemplo"</formula>
    </cfRule>
    <cfRule type="expression" dxfId="2412" priority="4866">
      <formula>$N42+$O42&lt;1</formula>
    </cfRule>
    <cfRule type="expression" dxfId="2411" priority="4867">
      <formula>LEFT($M42,4)="Soma"</formula>
    </cfRule>
    <cfRule type="expression" dxfId="2410" priority="4868">
      <formula>LEFT($M42,7)="Exemplo"</formula>
    </cfRule>
    <cfRule type="expression" dxfId="2409" priority="4869">
      <formula>$N42+$O42&lt;1</formula>
    </cfRule>
    <cfRule type="expression" dxfId="2408" priority="4870">
      <formula>LEFT($M42,4)="Soma"</formula>
    </cfRule>
    <cfRule type="expression" dxfId="2407" priority="4871">
      <formula>LEFT($M42,7)="Exemplo"</formula>
    </cfRule>
    <cfRule type="expression" dxfId="2406" priority="4872">
      <formula>$N42+$O42&lt;1</formula>
    </cfRule>
    <cfRule type="expression" dxfId="2405" priority="4873">
      <formula>LEFT($M42,4)="Soma"</formula>
    </cfRule>
  </conditionalFormatting>
  <conditionalFormatting sqref="M42:M43">
    <cfRule type="expression" dxfId="2404" priority="13469">
      <formula>$N42+$O42&lt;1</formula>
    </cfRule>
  </conditionalFormatting>
  <conditionalFormatting sqref="M43">
    <cfRule type="expression" dxfId="2403" priority="5732">
      <formula>LEFT($M43,4)="Soma"</formula>
    </cfRule>
    <cfRule type="expression" dxfId="2402" priority="4094">
      <formula>LEFT($M43,4)="Soma"</formula>
    </cfRule>
    <cfRule type="expression" dxfId="2401" priority="4093">
      <formula>$N43+$O43&lt;1</formula>
    </cfRule>
    <cfRule type="expression" dxfId="2400" priority="4092">
      <formula>LEFT($M43,7)="Exemplo"</formula>
    </cfRule>
    <cfRule type="expression" dxfId="2399" priority="4091">
      <formula>LEFT($M43,4)="Soma"</formula>
    </cfRule>
    <cfRule type="expression" dxfId="2398" priority="4090">
      <formula>$N43+$O43&lt;1</formula>
    </cfRule>
    <cfRule type="expression" dxfId="2397" priority="31313">
      <formula>LEFT($M43,7)="Exemplo"</formula>
    </cfRule>
    <cfRule type="expression" dxfId="2396" priority="4089">
      <formula>LEFT($M43,7)="Exemplo"</formula>
    </cfRule>
    <cfRule type="expression" dxfId="2395" priority="31314">
      <formula>$N43+$O43&lt;1</formula>
    </cfRule>
    <cfRule type="expression" dxfId="2394" priority="4088">
      <formula>LEFT($M43,4)="Soma"</formula>
    </cfRule>
    <cfRule type="expression" dxfId="2393" priority="4087">
      <formula>$N43+$O43&lt;1</formula>
    </cfRule>
    <cfRule type="expression" dxfId="2392" priority="31315">
      <formula>LEFT($M43,4)="Soma"</formula>
    </cfRule>
    <cfRule type="expression" dxfId="2391" priority="31319">
      <formula>LEFT($M43,7)="Exemplo"</formula>
    </cfRule>
    <cfRule type="expression" dxfId="2390" priority="31320">
      <formula>$N43+$O43&lt;1</formula>
    </cfRule>
    <cfRule type="expression" dxfId="2389" priority="31321">
      <formula>LEFT($M43,4)="Soma"</formula>
    </cfRule>
    <cfRule type="expression" dxfId="2388" priority="31329">
      <formula>LEFT($M43,7)="Exemplo"</formula>
    </cfRule>
    <cfRule type="expression" dxfId="2387" priority="4086">
      <formula>LEFT($M43,7)="Exemplo"</formula>
    </cfRule>
    <cfRule type="expression" dxfId="2386" priority="4085">
      <formula>LEFT($M43,4)="Soma"</formula>
    </cfRule>
    <cfRule type="expression" dxfId="2385" priority="4084">
      <formula>$N43+$O43&lt;1</formula>
    </cfRule>
    <cfRule type="expression" dxfId="2384" priority="4083">
      <formula>LEFT($M43,7)="Exemplo"</formula>
    </cfRule>
    <cfRule type="expression" dxfId="2383" priority="31330">
      <formula>$N43+$O43&lt;1</formula>
    </cfRule>
    <cfRule type="expression" dxfId="2382" priority="31331">
      <formula>LEFT($M43,4)="Soma"</formula>
    </cfRule>
    <cfRule type="expression" dxfId="2381" priority="31332">
      <formula>LEFT($M43,7)="Exemplo"</formula>
    </cfRule>
    <cfRule type="expression" dxfId="2380" priority="31333">
      <formula>$N43+$O43&lt;1</formula>
    </cfRule>
    <cfRule type="expression" dxfId="2379" priority="31334">
      <formula>LEFT($M43,4)="Soma"</formula>
    </cfRule>
    <cfRule type="expression" dxfId="2378" priority="31335">
      <formula>LEFT($M43,7)="Exemplo"</formula>
    </cfRule>
    <cfRule type="expression" dxfId="2377" priority="4082">
      <formula>LEFT($M43,4)="Soma"</formula>
    </cfRule>
    <cfRule type="expression" dxfId="2376" priority="4044">
      <formula>LEFT($M43,7)="Exemplo"</formula>
    </cfRule>
    <cfRule type="expression" dxfId="2375" priority="4045">
      <formula>$N43+$O43&lt;1</formula>
    </cfRule>
    <cfRule type="expression" dxfId="2374" priority="4046">
      <formula>LEFT($M43,4)="Soma"</formula>
    </cfRule>
    <cfRule type="expression" dxfId="2373" priority="4047">
      <formula>LEFT($M43,7)="Exemplo"</formula>
    </cfRule>
    <cfRule type="expression" dxfId="2372" priority="4048">
      <formula>$N43+$O43&lt;1</formula>
    </cfRule>
    <cfRule type="expression" dxfId="2371" priority="4049">
      <formula>LEFT($M43,4)="Soma"</formula>
    </cfRule>
    <cfRule type="expression" dxfId="2370" priority="4365">
      <formula>LEFT($M43,4)="Soma"</formula>
    </cfRule>
    <cfRule type="expression" dxfId="2369" priority="4363">
      <formula>$N43+$O43&lt;1</formula>
    </cfRule>
    <cfRule type="expression" dxfId="2368" priority="4362">
      <formula>LEFT($M43,7)="Exemplo"</formula>
    </cfRule>
    <cfRule type="expression" dxfId="2367" priority="4349">
      <formula>LEFT($M43,4)="Soma"</formula>
    </cfRule>
    <cfRule type="expression" dxfId="2366" priority="4348">
      <formula>$N43+$O43&lt;1</formula>
    </cfRule>
    <cfRule type="expression" dxfId="2365" priority="4347">
      <formula>LEFT($M43,7)="Exemplo"</formula>
    </cfRule>
    <cfRule type="expression" dxfId="2364" priority="4129">
      <formula>$N43+$O43&lt;1</formula>
    </cfRule>
    <cfRule type="expression" dxfId="2363" priority="4128">
      <formula>LEFT($M43,7)="Exemplo"</formula>
    </cfRule>
    <cfRule type="expression" dxfId="2362" priority="4127">
      <formula>LEFT($M43,4)="Soma"</formula>
    </cfRule>
    <cfRule type="expression" dxfId="2361" priority="4126">
      <formula>$N43+$O43&lt;1</formula>
    </cfRule>
    <cfRule type="expression" dxfId="2360" priority="4125">
      <formula>LEFT($M43,7)="Exemplo"</formula>
    </cfRule>
    <cfRule type="expression" dxfId="2359" priority="4124">
      <formula>LEFT($M43,4)="Soma"</formula>
    </cfRule>
    <cfRule type="expression" dxfId="2358" priority="4346">
      <formula>LEFT($M43,4)="Soma"</formula>
    </cfRule>
    <cfRule type="expression" dxfId="2357" priority="4345">
      <formula>$N43+$O43&lt;1</formula>
    </cfRule>
    <cfRule type="expression" dxfId="2356" priority="4344">
      <formula>LEFT($M43,7)="Exemplo"</formula>
    </cfRule>
    <cfRule type="expression" dxfId="2355" priority="4340">
      <formula>LEFT($M43,4)="Soma"</formula>
    </cfRule>
    <cfRule type="expression" dxfId="2354" priority="4339">
      <formula>$N43+$O43&lt;1</formula>
    </cfRule>
    <cfRule type="expression" dxfId="2353" priority="31336">
      <formula>$N43+$O43&lt;1</formula>
    </cfRule>
    <cfRule type="expression" dxfId="2352" priority="31337">
      <formula>LEFT($M43,4)="Soma"</formula>
    </cfRule>
    <cfRule type="expression" dxfId="2351" priority="31338">
      <formula>LEFT($M43,7)="Exemplo"</formula>
    </cfRule>
    <cfRule type="expression" dxfId="2350" priority="4338">
      <formula>LEFT($M43,7)="Exemplo"</formula>
    </cfRule>
    <cfRule type="expression" dxfId="2349" priority="4123">
      <formula>$N43+$O43&lt;1</formula>
    </cfRule>
    <cfRule type="expression" dxfId="2348" priority="4337">
      <formula>LEFT($M43,4)="Soma"</formula>
    </cfRule>
    <cfRule type="expression" dxfId="2347" priority="4336">
      <formula>$N43+$O43&lt;1</formula>
    </cfRule>
    <cfRule type="expression" dxfId="2346" priority="4335">
      <formula>LEFT($M43,7)="Exemplo"</formula>
    </cfRule>
    <cfRule type="expression" dxfId="2345" priority="4334">
      <formula>LEFT($M43,4)="Soma"</formula>
    </cfRule>
    <cfRule type="expression" dxfId="2344" priority="4333">
      <formula>$N43+$O43&lt;1</formula>
    </cfRule>
    <cfRule type="expression" dxfId="2343" priority="4332">
      <formula>LEFT($M43,7)="Exemplo"</formula>
    </cfRule>
    <cfRule type="expression" dxfId="2342" priority="4331">
      <formula>LEFT($M43,4)="Soma"</formula>
    </cfRule>
    <cfRule type="expression" dxfId="2341" priority="4330">
      <formula>$N43+$O43&lt;1</formula>
    </cfRule>
    <cfRule type="expression" dxfId="2340" priority="4329">
      <formula>LEFT($M43,7)="Exemplo"</formula>
    </cfRule>
    <cfRule type="expression" dxfId="2339" priority="4328">
      <formula>LEFT($M43,4)="Soma"</formula>
    </cfRule>
    <cfRule type="expression" dxfId="2338" priority="4122">
      <formula>LEFT($M43,7)="Exemplo"</formula>
    </cfRule>
    <cfRule type="expression" dxfId="2337" priority="4121">
      <formula>LEFT($M43,4)="Soma"</formula>
    </cfRule>
    <cfRule type="expression" dxfId="2336" priority="4120">
      <formula>$N43+$O43&lt;1</formula>
    </cfRule>
    <cfRule type="expression" dxfId="2335" priority="4119">
      <formula>LEFT($M43,7)="Exemplo"</formula>
    </cfRule>
    <cfRule type="expression" dxfId="2334" priority="4118">
      <formula>LEFT($M43,4)="Soma"</formula>
    </cfRule>
    <cfRule type="expression" dxfId="2333" priority="4117">
      <formula>$N43+$O43&lt;1</formula>
    </cfRule>
    <cfRule type="expression" dxfId="2332" priority="4327">
      <formula>$N43+$O43&lt;1</formula>
    </cfRule>
    <cfRule type="expression" dxfId="2331" priority="4326">
      <formula>LEFT($M43,7)="Exemplo"</formula>
    </cfRule>
    <cfRule type="expression" dxfId="2330" priority="4325">
      <formula>LEFT($M43,4)="Soma"</formula>
    </cfRule>
    <cfRule type="expression" dxfId="2329" priority="4324">
      <formula>$N43+$O43&lt;1</formula>
    </cfRule>
    <cfRule type="expression" dxfId="2328" priority="4323">
      <formula>LEFT($M43,7)="Exemplo"</formula>
    </cfRule>
    <cfRule type="expression" dxfId="2327" priority="4322">
      <formula>LEFT($M43,4)="Soma"</formula>
    </cfRule>
    <cfRule type="expression" dxfId="2326" priority="4321">
      <formula>$N43+$O43&lt;1</formula>
    </cfRule>
    <cfRule type="expression" dxfId="2325" priority="4320">
      <formula>LEFT($M43,7)="Exemplo"</formula>
    </cfRule>
    <cfRule type="expression" dxfId="2324" priority="4319">
      <formula>LEFT($M43,4)="Soma"</formula>
    </cfRule>
    <cfRule type="expression" dxfId="2323" priority="4318">
      <formula>$N43+$O43&lt;1</formula>
    </cfRule>
    <cfRule type="expression" dxfId="2322" priority="4317">
      <formula>LEFT($M43,7)="Exemplo"</formula>
    </cfRule>
    <cfRule type="expression" dxfId="2321" priority="4316">
      <formula>LEFT($M43,4)="Soma"</formula>
    </cfRule>
    <cfRule type="expression" dxfId="2320" priority="4315">
      <formula>$N43+$O43&lt;1</formula>
    </cfRule>
    <cfRule type="expression" dxfId="2319" priority="4055">
      <formula>LEFT($M43,4)="Soma"</formula>
    </cfRule>
    <cfRule type="expression" dxfId="2318" priority="4159">
      <formula>LEFT($M43,7)="Exemplo"</formula>
    </cfRule>
    <cfRule type="expression" dxfId="2317" priority="4054">
      <formula>$N43+$O43&lt;1</formula>
    </cfRule>
    <cfRule type="expression" dxfId="2316" priority="4314">
      <formula>LEFT($M43,7)="Exemplo"</formula>
    </cfRule>
    <cfRule type="expression" dxfId="2315" priority="4313">
      <formula>LEFT($M43,4)="Soma"</formula>
    </cfRule>
    <cfRule type="expression" dxfId="2314" priority="4312">
      <formula>$N43+$O43&lt;1</formula>
    </cfRule>
    <cfRule type="expression" dxfId="2313" priority="4311">
      <formula>LEFT($M43,7)="Exemplo"</formula>
    </cfRule>
    <cfRule type="expression" dxfId="2312" priority="4310">
      <formula>LEFT($M43,4)="Soma"</formula>
    </cfRule>
    <cfRule type="expression" dxfId="2311" priority="4309">
      <formula>$N43+$O43&lt;1</formula>
    </cfRule>
    <cfRule type="expression" dxfId="2310" priority="4308">
      <formula>LEFT($M43,7)="Exemplo"</formula>
    </cfRule>
    <cfRule type="expression" dxfId="2309" priority="4307">
      <formula>LEFT($M43,4)="Soma"</formula>
    </cfRule>
    <cfRule type="expression" dxfId="2308" priority="4306">
      <formula>$N43+$O43&lt;1</formula>
    </cfRule>
    <cfRule type="expression" dxfId="2307" priority="4305">
      <formula>LEFT($M43,7)="Exemplo"</formula>
    </cfRule>
    <cfRule type="expression" dxfId="2306" priority="4304">
      <formula>LEFT($M43,4)="Soma"</formula>
    </cfRule>
    <cfRule type="expression" dxfId="2305" priority="4158">
      <formula>LEFT($M43,4)="Soma"</formula>
    </cfRule>
    <cfRule type="expression" dxfId="2304" priority="4303">
      <formula>$N43+$O43&lt;1</formula>
    </cfRule>
    <cfRule type="expression" dxfId="2303" priority="4157">
      <formula>$N43+$O43&lt;1</formula>
    </cfRule>
    <cfRule type="expression" dxfId="2302" priority="4156">
      <formula>LEFT($M43,7)="Exemplo"</formula>
    </cfRule>
    <cfRule type="expression" dxfId="2301" priority="4155">
      <formula>LEFT($M43,4)="Soma"</formula>
    </cfRule>
    <cfRule type="expression" dxfId="2300" priority="4154">
      <formula>$N43+$O43&lt;1</formula>
    </cfRule>
    <cfRule type="expression" dxfId="2299" priority="4153">
      <formula>LEFT($M43,7)="Exemplo"</formula>
    </cfRule>
    <cfRule type="expression" dxfId="2298" priority="4302">
      <formula>LEFT($M43,7)="Exemplo"</formula>
    </cfRule>
    <cfRule type="expression" dxfId="2297" priority="4301">
      <formula>LEFT($M43,4)="Soma"</formula>
    </cfRule>
    <cfRule type="expression" dxfId="2296" priority="4300">
      <formula>$N43+$O43&lt;1</formula>
    </cfRule>
    <cfRule type="expression" dxfId="2295" priority="4299">
      <formula>LEFT($M43,7)="Exemplo"</formula>
    </cfRule>
    <cfRule type="expression" dxfId="2294" priority="4298">
      <formula>LEFT($M43,4)="Soma"</formula>
    </cfRule>
    <cfRule type="expression" dxfId="2293" priority="4297">
      <formula>$N43+$O43&lt;1</formula>
    </cfRule>
    <cfRule type="expression" dxfId="2292" priority="4296">
      <formula>LEFT($M43,7)="Exemplo"</formula>
    </cfRule>
    <cfRule type="expression" dxfId="2291" priority="4295">
      <formula>LEFT($M43,4)="Soma"</formula>
    </cfRule>
    <cfRule type="expression" dxfId="2290" priority="4294">
      <formula>$N43+$O43&lt;1</formula>
    </cfRule>
    <cfRule type="expression" dxfId="2289" priority="4293">
      <formula>LEFT($M43,7)="Exemplo"</formula>
    </cfRule>
    <cfRule type="expression" dxfId="2288" priority="4292">
      <formula>LEFT($M43,4)="Soma"</formula>
    </cfRule>
    <cfRule type="expression" dxfId="2287" priority="4291">
      <formula>$N43+$O43&lt;1</formula>
    </cfRule>
    <cfRule type="expression" dxfId="2286" priority="4290">
      <formula>LEFT($M43,7)="Exemplo"</formula>
    </cfRule>
    <cfRule type="expression" dxfId="2285" priority="4289">
      <formula>LEFT($M43,4)="Soma"</formula>
    </cfRule>
    <cfRule type="expression" dxfId="2284" priority="4288">
      <formula>$N43+$O43&lt;1</formula>
    </cfRule>
    <cfRule type="expression" dxfId="2283" priority="4287">
      <formula>LEFT($M43,7)="Exemplo"</formula>
    </cfRule>
    <cfRule type="expression" dxfId="2282" priority="4286">
      <formula>LEFT($M43,4)="Soma"</formula>
    </cfRule>
    <cfRule type="expression" dxfId="2281" priority="4081">
      <formula>$N43+$O43&lt;1</formula>
    </cfRule>
    <cfRule type="expression" dxfId="2280" priority="4285">
      <formula>$N43+$O43&lt;1</formula>
    </cfRule>
    <cfRule type="expression" dxfId="2279" priority="4284">
      <formula>LEFT($M43,7)="Exemplo"</formula>
    </cfRule>
    <cfRule type="expression" dxfId="2278" priority="4283">
      <formula>LEFT($M43,4)="Soma"</formula>
    </cfRule>
    <cfRule type="expression" dxfId="2277" priority="4053">
      <formula>LEFT($M43,7)="Exemplo"</formula>
    </cfRule>
    <cfRule type="expression" dxfId="2276" priority="4282">
      <formula>$N43+$O43&lt;1</formula>
    </cfRule>
    <cfRule type="expression" dxfId="2275" priority="4281">
      <formula>LEFT($M43,7)="Exemplo"</formula>
    </cfRule>
    <cfRule type="expression" dxfId="2274" priority="4280">
      <formula>LEFT($M43,4)="Soma"</formula>
    </cfRule>
    <cfRule type="expression" dxfId="2273" priority="4279">
      <formula>$N43+$O43&lt;1</formula>
    </cfRule>
    <cfRule type="expression" dxfId="2272" priority="4278">
      <formula>LEFT($M43,7)="Exemplo"</formula>
    </cfRule>
    <cfRule type="expression" dxfId="2271" priority="4277">
      <formula>LEFT($M43,4)="Soma"</formula>
    </cfRule>
    <cfRule type="expression" dxfId="2270" priority="4276">
      <formula>$N43+$O43&lt;1</formula>
    </cfRule>
    <cfRule type="expression" dxfId="2269" priority="4275">
      <formula>LEFT($M43,7)="Exemplo"</formula>
    </cfRule>
    <cfRule type="expression" dxfId="2268" priority="4274">
      <formula>LEFT($M43,4)="Soma"</formula>
    </cfRule>
    <cfRule type="expression" dxfId="2267" priority="4152">
      <formula>LEFT($M43,4)="Soma"</formula>
    </cfRule>
    <cfRule type="expression" dxfId="2266" priority="4151">
      <formula>$N43+$O43&lt;1</formula>
    </cfRule>
    <cfRule type="expression" dxfId="2265" priority="4150">
      <formula>LEFT($M43,7)="Exemplo"</formula>
    </cfRule>
    <cfRule type="expression" dxfId="2264" priority="31339">
      <formula>$N43+$O43&lt;1</formula>
    </cfRule>
    <cfRule type="expression" dxfId="2263" priority="31340">
      <formula>LEFT($M43,4)="Soma"</formula>
    </cfRule>
    <cfRule type="expression" dxfId="2262" priority="31341">
      <formula>LEFT($M43,7)="Exemplo"</formula>
    </cfRule>
    <cfRule type="expression" dxfId="2261" priority="31342">
      <formula>$N43+$O43&lt;1</formula>
    </cfRule>
    <cfRule type="expression" dxfId="2260" priority="31343">
      <formula>LEFT($M43,4)="Soma"</formula>
    </cfRule>
    <cfRule type="expression" dxfId="2259" priority="31344">
      <formula>LEFT($M43,7)="Exemplo"</formula>
    </cfRule>
    <cfRule type="expression" dxfId="2258" priority="31345">
      <formula>$N43+$O43&lt;1</formula>
    </cfRule>
    <cfRule type="expression" dxfId="2257" priority="31346">
      <formula>LEFT($M43,4)="Soma"</formula>
    </cfRule>
    <cfRule type="expression" dxfId="2256" priority="31347">
      <formula>LEFT($M43,7)="Exemplo"</formula>
    </cfRule>
    <cfRule type="expression" dxfId="2255" priority="31348">
      <formula>$N43+$O43&lt;1</formula>
    </cfRule>
    <cfRule type="expression" dxfId="2254" priority="31349">
      <formula>LEFT($M43,4)="Soma"</formula>
    </cfRule>
    <cfRule type="expression" dxfId="2253" priority="31350">
      <formula>LEFT($M43,7)="Exemplo"</formula>
    </cfRule>
    <cfRule type="expression" dxfId="2252" priority="31352">
      <formula>LEFT($M43,4)="Soma"</formula>
    </cfRule>
    <cfRule type="expression" dxfId="2251" priority="4106">
      <formula>LEFT($M43,4)="Soma"</formula>
    </cfRule>
    <cfRule type="expression" dxfId="2250" priority="4107">
      <formula>LEFT($M43,7)="Exemplo"</formula>
    </cfRule>
    <cfRule type="expression" dxfId="2249" priority="4108">
      <formula>$N43+$O43&lt;1</formula>
    </cfRule>
    <cfRule type="expression" dxfId="2248" priority="4109">
      <formula>LEFT($M43,4)="Soma"</formula>
    </cfRule>
    <cfRule type="expression" dxfId="2247" priority="4149">
      <formula>LEFT($M43,4)="Soma"</formula>
    </cfRule>
    <cfRule type="expression" dxfId="2246" priority="4148">
      <formula>$N43+$O43&lt;1</formula>
    </cfRule>
    <cfRule type="expression" dxfId="2245" priority="4147">
      <formula>LEFT($M43,7)="Exemplo"</formula>
    </cfRule>
    <cfRule type="expression" dxfId="2244" priority="4145">
      <formula>LEFT($M43,4)="Soma"</formula>
    </cfRule>
    <cfRule type="expression" dxfId="2243" priority="4144">
      <formula>$N43+$O43&lt;1</formula>
    </cfRule>
    <cfRule type="expression" dxfId="2242" priority="4143">
      <formula>LEFT($M43,7)="Exemplo"</formula>
    </cfRule>
    <cfRule type="expression" dxfId="2241" priority="4110">
      <formula>LEFT($M43,7)="Exemplo"</formula>
    </cfRule>
    <cfRule type="expression" dxfId="2240" priority="4142">
      <formula>LEFT($M43,4)="Soma"</formula>
    </cfRule>
    <cfRule type="expression" dxfId="2239" priority="4116">
      <formula>LEFT($M43,7)="Exemplo"</formula>
    </cfRule>
    <cfRule type="expression" dxfId="2238" priority="4115">
      <formula>LEFT($M43,4)="Soma"</formula>
    </cfRule>
    <cfRule type="expression" dxfId="2237" priority="4114">
      <formula>$N43+$O43&lt;1</formula>
    </cfRule>
    <cfRule type="expression" dxfId="2236" priority="4141">
      <formula>$N43+$O43&lt;1</formula>
    </cfRule>
    <cfRule type="expression" dxfId="2235" priority="4111">
      <formula>$N43+$O43&lt;1</formula>
    </cfRule>
    <cfRule type="expression" dxfId="2234" priority="4112">
      <formula>LEFT($M43,4)="Soma"</formula>
    </cfRule>
    <cfRule type="expression" dxfId="2233" priority="4113">
      <formula>LEFT($M43,7)="Exemplo"</formula>
    </cfRule>
    <cfRule type="expression" dxfId="2232" priority="4140">
      <formula>LEFT($M43,7)="Exemplo"</formula>
    </cfRule>
    <cfRule type="expression" dxfId="2231" priority="4139">
      <formula>LEFT($M43,4)="Soma"</formula>
    </cfRule>
    <cfRule type="expression" dxfId="2230" priority="4137">
      <formula>LEFT($M43,7)="Exemplo"</formula>
    </cfRule>
    <cfRule type="expression" dxfId="2229" priority="5594">
      <formula>LEFT($M43,7)="Exemplo"</formula>
    </cfRule>
    <cfRule type="expression" dxfId="2228" priority="5595">
      <formula>$N43+$O43&lt;1</formula>
    </cfRule>
    <cfRule type="expression" dxfId="2227" priority="5596">
      <formula>LEFT($M43,4)="Soma"</formula>
    </cfRule>
    <cfRule type="expression" dxfId="2226" priority="5597">
      <formula>LEFT($M43,7)="Exemplo"</formula>
    </cfRule>
    <cfRule type="expression" dxfId="2225" priority="5598">
      <formula>$N43+$O43&lt;1</formula>
    </cfRule>
    <cfRule type="expression" dxfId="2224" priority="5599">
      <formula>LEFT($M43,4)="Soma"</formula>
    </cfRule>
    <cfRule type="expression" dxfId="2223" priority="4080">
      <formula>LEFT($M43,7)="Exemplo"</formula>
    </cfRule>
    <cfRule type="expression" dxfId="2222" priority="5600">
      <formula>LEFT($M43,7)="Exemplo"</formula>
    </cfRule>
    <cfRule type="expression" dxfId="2221" priority="5601">
      <formula>$N43+$O43&lt;1</formula>
    </cfRule>
    <cfRule type="expression" dxfId="2220" priority="5602">
      <formula>LEFT($M43,4)="Soma"</formula>
    </cfRule>
    <cfRule type="expression" dxfId="2219" priority="5603">
      <formula>LEFT($M43,7)="Exemplo"</formula>
    </cfRule>
    <cfRule type="expression" dxfId="2218" priority="5604">
      <formula>$N43+$O43&lt;1</formula>
    </cfRule>
    <cfRule type="expression" dxfId="2217" priority="5605">
      <formula>LEFT($M43,4)="Soma"</formula>
    </cfRule>
    <cfRule type="expression" dxfId="2216" priority="5606">
      <formula>LEFT($M43,7)="Exemplo"</formula>
    </cfRule>
    <cfRule type="expression" dxfId="2215" priority="5607">
      <formula>$N43+$O43&lt;1</formula>
    </cfRule>
    <cfRule type="expression" dxfId="2214" priority="5608">
      <formula>LEFT($M43,4)="Soma"</formula>
    </cfRule>
    <cfRule type="expression" dxfId="2213" priority="5609">
      <formula>LEFT($M43,7)="Exemplo"</formula>
    </cfRule>
    <cfRule type="expression" dxfId="2212" priority="5610">
      <formula>$N43+$O43&lt;1</formula>
    </cfRule>
    <cfRule type="expression" dxfId="2211" priority="5611">
      <formula>LEFT($M43,4)="Soma"</formula>
    </cfRule>
    <cfRule type="expression" dxfId="2210" priority="5612">
      <formula>LEFT($M43,7)="Exemplo"</formula>
    </cfRule>
    <cfRule type="expression" dxfId="2209" priority="5613">
      <formula>$N43+$O43&lt;1</formula>
    </cfRule>
    <cfRule type="expression" dxfId="2208" priority="5614">
      <formula>LEFT($M43,4)="Soma"</formula>
    </cfRule>
    <cfRule type="expression" dxfId="2207" priority="5615">
      <formula>LEFT($M43,7)="Exemplo"</formula>
    </cfRule>
    <cfRule type="expression" dxfId="2206" priority="5616">
      <formula>$N43+$O43&lt;1</formula>
    </cfRule>
    <cfRule type="expression" dxfId="2205" priority="5617">
      <formula>LEFT($M43,4)="Soma"</formula>
    </cfRule>
    <cfRule type="expression" dxfId="2204" priority="5618">
      <formula>LEFT($M43,7)="Exemplo"</formula>
    </cfRule>
    <cfRule type="expression" dxfId="2203" priority="5619">
      <formula>$N43+$O43&lt;1</formula>
    </cfRule>
    <cfRule type="expression" dxfId="2202" priority="5620">
      <formula>LEFT($M43,4)="Soma"</formula>
    </cfRule>
    <cfRule type="expression" dxfId="2201" priority="4079">
      <formula>LEFT($M43,4)="Soma"</formula>
    </cfRule>
    <cfRule type="expression" dxfId="2200" priority="5621">
      <formula>LEFT($M43,7)="Exemplo"</formula>
    </cfRule>
    <cfRule type="expression" dxfId="2199" priority="5622">
      <formula>$N43+$O43&lt;1</formula>
    </cfRule>
    <cfRule type="expression" dxfId="2198" priority="5623">
      <formula>LEFT($M43,4)="Soma"</formula>
    </cfRule>
    <cfRule type="expression" dxfId="2197" priority="5624">
      <formula>LEFT($M43,7)="Exemplo"</formula>
    </cfRule>
    <cfRule type="expression" dxfId="2196" priority="5625">
      <formula>$N43+$O43&lt;1</formula>
    </cfRule>
    <cfRule type="expression" dxfId="2195" priority="5626">
      <formula>LEFT($M43,4)="Soma"</formula>
    </cfRule>
    <cfRule type="expression" dxfId="2194" priority="5627">
      <formula>LEFT($M43,7)="Exemplo"</formula>
    </cfRule>
    <cfRule type="expression" dxfId="2193" priority="5628">
      <formula>$N43+$O43&lt;1</formula>
    </cfRule>
    <cfRule type="expression" dxfId="2192" priority="4078">
      <formula>$N43+$O43&lt;1</formula>
    </cfRule>
    <cfRule type="expression" dxfId="2191" priority="5629">
      <formula>LEFT($M43,4)="Soma"</formula>
    </cfRule>
    <cfRule type="expression" dxfId="2190" priority="5630">
      <formula>LEFT($M43,7)="Exemplo"</formula>
    </cfRule>
    <cfRule type="expression" dxfId="2189" priority="5631">
      <formula>$N43+$O43&lt;1</formula>
    </cfRule>
    <cfRule type="expression" dxfId="2188" priority="5632">
      <formula>LEFT($M43,4)="Soma"</formula>
    </cfRule>
    <cfRule type="expression" dxfId="2187" priority="5633">
      <formula>LEFT($M43,7)="Exemplo"</formula>
    </cfRule>
    <cfRule type="expression" dxfId="2186" priority="5634">
      <formula>$N43+$O43&lt;1</formula>
    </cfRule>
    <cfRule type="expression" dxfId="2185" priority="5635">
      <formula>LEFT($M43,4)="Soma"</formula>
    </cfRule>
    <cfRule type="expression" dxfId="2184" priority="5636">
      <formula>LEFT($M43,7)="Exemplo"</formula>
    </cfRule>
    <cfRule type="expression" dxfId="2183" priority="5637">
      <formula>$N43+$O43&lt;1</formula>
    </cfRule>
    <cfRule type="expression" dxfId="2182" priority="5638">
      <formula>LEFT($M43,4)="Soma"</formula>
    </cfRule>
    <cfRule type="expression" dxfId="2181" priority="5639">
      <formula>LEFT($M43,7)="Exemplo"</formula>
    </cfRule>
    <cfRule type="expression" dxfId="2180" priority="5640">
      <formula>$N43+$O43&lt;1</formula>
    </cfRule>
    <cfRule type="expression" dxfId="2179" priority="5641">
      <formula>LEFT($M43,4)="Soma"</formula>
    </cfRule>
    <cfRule type="expression" dxfId="2178" priority="5642">
      <formula>LEFT($M43,7)="Exemplo"</formula>
    </cfRule>
    <cfRule type="expression" dxfId="2177" priority="5643">
      <formula>$N43+$O43&lt;1</formula>
    </cfRule>
    <cfRule type="expression" dxfId="2176" priority="5644">
      <formula>LEFT($M43,4)="Soma"</formula>
    </cfRule>
    <cfRule type="expression" dxfId="2175" priority="5646">
      <formula>LEFT($M43,7)="Exemplo"</formula>
    </cfRule>
    <cfRule type="expression" dxfId="2174" priority="5647">
      <formula>$N43+$O43&lt;1</formula>
    </cfRule>
    <cfRule type="expression" dxfId="2173" priority="5648">
      <formula>LEFT($M43,4)="Soma"</formula>
    </cfRule>
    <cfRule type="expression" dxfId="2172" priority="5649">
      <formula>LEFT($M43,7)="Exemplo"</formula>
    </cfRule>
    <cfRule type="expression" dxfId="2171" priority="5650">
      <formula>$N43+$O43&lt;1</formula>
    </cfRule>
    <cfRule type="expression" dxfId="2170" priority="5651">
      <formula>LEFT($M43,4)="Soma"</formula>
    </cfRule>
    <cfRule type="expression" dxfId="2169" priority="5652">
      <formula>LEFT($M43,7)="Exemplo"</formula>
    </cfRule>
    <cfRule type="expression" dxfId="2168" priority="4077">
      <formula>LEFT($M43,7)="Exemplo"</formula>
    </cfRule>
    <cfRule type="expression" dxfId="2167" priority="4076">
      <formula>LEFT($M43,4)="Soma"</formula>
    </cfRule>
    <cfRule type="expression" dxfId="2166" priority="4075">
      <formula>$N43+$O43&lt;1</formula>
    </cfRule>
    <cfRule type="expression" dxfId="2165" priority="4074">
      <formula>LEFT($M43,7)="Exemplo"</formula>
    </cfRule>
    <cfRule type="expression" dxfId="2164" priority="4073">
      <formula>LEFT($M43,4)="Soma"</formula>
    </cfRule>
    <cfRule type="expression" dxfId="2163" priority="4072">
      <formula>$N43+$O43&lt;1</formula>
    </cfRule>
    <cfRule type="expression" dxfId="2162" priority="4071">
      <formula>LEFT($M43,7)="Exemplo"</formula>
    </cfRule>
    <cfRule type="expression" dxfId="2161" priority="5653">
      <formula>$N43+$O43&lt;1</formula>
    </cfRule>
    <cfRule type="expression" dxfId="2160" priority="5654">
      <formula>LEFT($M43,4)="Soma"</formula>
    </cfRule>
    <cfRule type="expression" dxfId="2159" priority="5655">
      <formula>LEFT($M43,7)="Exemplo"</formula>
    </cfRule>
    <cfRule type="expression" dxfId="2158" priority="4070">
      <formula>LEFT($M43,4)="Soma"</formula>
    </cfRule>
    <cfRule type="expression" dxfId="2157" priority="4069">
      <formula>$N43+$O43&lt;1</formula>
    </cfRule>
    <cfRule type="expression" dxfId="2156" priority="4068">
      <formula>LEFT($M43,7)="Exemplo"</formula>
    </cfRule>
    <cfRule type="expression" dxfId="2155" priority="5656">
      <formula>$N43+$O43&lt;1</formula>
    </cfRule>
    <cfRule type="expression" dxfId="2154" priority="5657">
      <formula>LEFT($M43,4)="Soma"</formula>
    </cfRule>
    <cfRule type="expression" dxfId="2153" priority="5658">
      <formula>LEFT($M43,7)="Exemplo"</formula>
    </cfRule>
    <cfRule type="expression" dxfId="2152" priority="5659">
      <formula>$N43+$O43&lt;1</formula>
    </cfRule>
    <cfRule type="expression" dxfId="2151" priority="5660">
      <formula>LEFT($M43,4)="Soma"</formula>
    </cfRule>
    <cfRule type="expression" dxfId="2150" priority="5661">
      <formula>LEFT($M43,7)="Exemplo"</formula>
    </cfRule>
    <cfRule type="expression" dxfId="2149" priority="5662">
      <formula>$N43+$O43&lt;1</formula>
    </cfRule>
    <cfRule type="expression" dxfId="2148" priority="5663">
      <formula>LEFT($M43,4)="Soma"</formula>
    </cfRule>
    <cfRule type="expression" dxfId="2147" priority="5664">
      <formula>LEFT($M43,7)="Exemplo"</formula>
    </cfRule>
    <cfRule type="expression" dxfId="2146" priority="5665">
      <formula>$N43+$O43&lt;1</formula>
    </cfRule>
    <cfRule type="expression" dxfId="2145" priority="5666">
      <formula>LEFT($M43,4)="Soma"</formula>
    </cfRule>
    <cfRule type="expression" dxfId="2144" priority="5667">
      <formula>LEFT($M43,7)="Exemplo"</formula>
    </cfRule>
    <cfRule type="expression" dxfId="2143" priority="5668">
      <formula>$N43+$O43&lt;1</formula>
    </cfRule>
    <cfRule type="expression" dxfId="2142" priority="5669">
      <formula>LEFT($M43,4)="Soma"</formula>
    </cfRule>
    <cfRule type="expression" dxfId="2141" priority="5670">
      <formula>LEFT($M43,7)="Exemplo"</formula>
    </cfRule>
    <cfRule type="expression" dxfId="2140" priority="5671">
      <formula>$N43+$O43&lt;1</formula>
    </cfRule>
    <cfRule type="expression" dxfId="2139" priority="5672">
      <formula>LEFT($M43,4)="Soma"</formula>
    </cfRule>
    <cfRule type="expression" dxfId="2138" priority="5673">
      <formula>LEFT($M43,7)="Exemplo"</formula>
    </cfRule>
    <cfRule type="expression" dxfId="2137" priority="5674">
      <formula>$N43+$O43&lt;1</formula>
    </cfRule>
    <cfRule type="expression" dxfId="2136" priority="5675">
      <formula>LEFT($M43,4)="Soma"</formula>
    </cfRule>
    <cfRule type="expression" dxfId="2135" priority="5676">
      <formula>LEFT($M43,7)="Exemplo"</formula>
    </cfRule>
    <cfRule type="expression" dxfId="2134" priority="5677">
      <formula>$N43+$O43&lt;1</formula>
    </cfRule>
    <cfRule type="expression" dxfId="2133" priority="5678">
      <formula>LEFT($M43,4)="Soma"</formula>
    </cfRule>
    <cfRule type="expression" dxfId="2132" priority="5679">
      <formula>LEFT($M43,7)="Exemplo"</formula>
    </cfRule>
    <cfRule type="expression" dxfId="2131" priority="5680">
      <formula>$N43+$O43&lt;1</formula>
    </cfRule>
    <cfRule type="expression" dxfId="2130" priority="5681">
      <formula>LEFT($M43,4)="Soma"</formula>
    </cfRule>
    <cfRule type="expression" dxfId="2129" priority="5682">
      <formula>LEFT($M43,7)="Exemplo"</formula>
    </cfRule>
    <cfRule type="expression" dxfId="2128" priority="5683">
      <formula>$N43+$O43&lt;1</formula>
    </cfRule>
    <cfRule type="expression" dxfId="2127" priority="5684">
      <formula>LEFT($M43,4)="Soma"</formula>
    </cfRule>
    <cfRule type="expression" dxfId="2126" priority="5685">
      <formula>LEFT($M43,7)="Exemplo"</formula>
    </cfRule>
    <cfRule type="expression" dxfId="2125" priority="5686">
      <formula>$N43+$O43&lt;1</formula>
    </cfRule>
    <cfRule type="expression" dxfId="2124" priority="5687">
      <formula>LEFT($M43,4)="Soma"</formula>
    </cfRule>
    <cfRule type="expression" dxfId="2123" priority="5688">
      <formula>LEFT($M43,7)="Exemplo"</formula>
    </cfRule>
    <cfRule type="expression" dxfId="2122" priority="5689">
      <formula>$N43+$O43&lt;1</formula>
    </cfRule>
    <cfRule type="expression" dxfId="2121" priority="5690">
      <formula>LEFT($M43,4)="Soma"</formula>
    </cfRule>
    <cfRule type="expression" dxfId="2120" priority="5691">
      <formula>LEFT($M43,7)="Exemplo"</formula>
    </cfRule>
    <cfRule type="expression" dxfId="2119" priority="4067">
      <formula>LEFT($M43,4)="Soma"</formula>
    </cfRule>
    <cfRule type="expression" dxfId="2118" priority="5692">
      <formula>$N43+$O43&lt;1</formula>
    </cfRule>
    <cfRule type="expression" dxfId="2117" priority="5693">
      <formula>LEFT($M43,4)="Soma"</formula>
    </cfRule>
    <cfRule type="expression" dxfId="2116" priority="5694">
      <formula>LEFT($M43,7)="Exemplo"</formula>
    </cfRule>
    <cfRule type="expression" dxfId="2115" priority="5695">
      <formula>$N43+$O43&lt;1</formula>
    </cfRule>
    <cfRule type="expression" dxfId="2114" priority="5696">
      <formula>LEFT($M43,4)="Soma"</formula>
    </cfRule>
    <cfRule type="expression" dxfId="2113" priority="5697">
      <formula>LEFT($M43,7)="Exemplo"</formula>
    </cfRule>
    <cfRule type="expression" dxfId="2112" priority="5698">
      <formula>$N43+$O43&lt;1</formula>
    </cfRule>
    <cfRule type="expression" dxfId="2111" priority="5699">
      <formula>LEFT($M43,4)="Soma"</formula>
    </cfRule>
    <cfRule type="expression" dxfId="2110" priority="5700">
      <formula>LEFT($M43,7)="Exemplo"</formula>
    </cfRule>
    <cfRule type="expression" dxfId="2109" priority="5701">
      <formula>$N43+$O43&lt;1</formula>
    </cfRule>
    <cfRule type="expression" dxfId="2108" priority="5702">
      <formula>LEFT($M43,4)="Soma"</formula>
    </cfRule>
    <cfRule type="expression" dxfId="2107" priority="5703">
      <formula>LEFT($M43,7)="Exemplo"</formula>
    </cfRule>
    <cfRule type="expression" dxfId="2106" priority="5704">
      <formula>$N43+$O43&lt;1</formula>
    </cfRule>
    <cfRule type="expression" dxfId="2105" priority="5705">
      <formula>LEFT($M43,4)="Soma"</formula>
    </cfRule>
    <cfRule type="expression" dxfId="2104" priority="5706">
      <formula>LEFT($M43,7)="Exemplo"</formula>
    </cfRule>
    <cfRule type="expression" dxfId="2103" priority="5707">
      <formula>$N43+$O43&lt;1</formula>
    </cfRule>
    <cfRule type="expression" dxfId="2102" priority="5708">
      <formula>LEFT($M43,4)="Soma"</formula>
    </cfRule>
    <cfRule type="expression" dxfId="2101" priority="5709">
      <formula>LEFT($M43,7)="Exemplo"</formula>
    </cfRule>
    <cfRule type="expression" dxfId="2100" priority="5710">
      <formula>$N43+$O43&lt;1</formula>
    </cfRule>
    <cfRule type="expression" dxfId="2099" priority="5711">
      <formula>LEFT($M43,4)="Soma"</formula>
    </cfRule>
    <cfRule type="expression" dxfId="2098" priority="5712">
      <formula>LEFT($M43,7)="Exemplo"</formula>
    </cfRule>
    <cfRule type="expression" dxfId="2097" priority="5713">
      <formula>$N43+$O43&lt;1</formula>
    </cfRule>
    <cfRule type="expression" dxfId="2096" priority="5714">
      <formula>LEFT($M43,4)="Soma"</formula>
    </cfRule>
    <cfRule type="expression" dxfId="2095" priority="5715">
      <formula>LEFT($M43,7)="Exemplo"</formula>
    </cfRule>
    <cfRule type="expression" dxfId="2094" priority="5716">
      <formula>$N43+$O43&lt;1</formula>
    </cfRule>
    <cfRule type="expression" dxfId="2093" priority="5717">
      <formula>LEFT($M43,4)="Soma"</formula>
    </cfRule>
    <cfRule type="expression" dxfId="2092" priority="5718">
      <formula>LEFT($M43,7)="Exemplo"</formula>
    </cfRule>
    <cfRule type="expression" dxfId="2091" priority="5719">
      <formula>$N43+$O43&lt;1</formula>
    </cfRule>
    <cfRule type="expression" dxfId="2090" priority="5720">
      <formula>LEFT($M43,4)="Soma"</formula>
    </cfRule>
    <cfRule type="expression" dxfId="2089" priority="5721">
      <formula>LEFT($M43,7)="Exemplo"</formula>
    </cfRule>
    <cfRule type="expression" dxfId="2088" priority="5722">
      <formula>$N43+$O43&lt;1</formula>
    </cfRule>
    <cfRule type="expression" dxfId="2087" priority="5723">
      <formula>LEFT($M43,4)="Soma"</formula>
    </cfRule>
    <cfRule type="expression" dxfId="2086" priority="5724">
      <formula>LEFT($M43,7)="Exemplo"</formula>
    </cfRule>
    <cfRule type="expression" dxfId="2085" priority="5725">
      <formula>$N43+$O43&lt;1</formula>
    </cfRule>
    <cfRule type="expression" dxfId="2084" priority="5726">
      <formula>LEFT($M43,4)="Soma"</formula>
    </cfRule>
    <cfRule type="expression" dxfId="2083" priority="5727">
      <formula>LEFT($M43,7)="Exemplo"</formula>
    </cfRule>
    <cfRule type="expression" dxfId="2082" priority="5728">
      <formula>$N43+$O43&lt;1</formula>
    </cfRule>
    <cfRule type="expression" dxfId="2081" priority="5729">
      <formula>LEFT($M43,4)="Soma"</formula>
    </cfRule>
    <cfRule type="expression" dxfId="2080" priority="5730">
      <formula>LEFT($M43,7)="Exemplo"</formula>
    </cfRule>
    <cfRule type="expression" dxfId="2079" priority="5731">
      <formula>$N43+$O43&lt;1</formula>
    </cfRule>
    <cfRule type="expression" dxfId="2078" priority="4066">
      <formula>$N43+$O43&lt;1</formula>
    </cfRule>
    <cfRule type="expression" dxfId="2077" priority="5733">
      <formula>LEFT($M43,7)="Exemplo"</formula>
    </cfRule>
    <cfRule type="expression" dxfId="2076" priority="5734">
      <formula>$N43+$O43&lt;1</formula>
    </cfRule>
    <cfRule type="expression" dxfId="2075" priority="5735">
      <formula>LEFT($M43,4)="Soma"</formula>
    </cfRule>
    <cfRule type="expression" dxfId="2074" priority="5736">
      <formula>LEFT($M43,7)="Exemplo"</formula>
    </cfRule>
    <cfRule type="expression" dxfId="2073" priority="4065">
      <formula>LEFT($M43,7)="Exemplo"</formula>
    </cfRule>
    <cfRule type="expression" dxfId="2072" priority="4064">
      <formula>LEFT($M43,4)="Soma"</formula>
    </cfRule>
    <cfRule type="expression" dxfId="2071" priority="4063">
      <formula>$N43+$O43&lt;1</formula>
    </cfRule>
    <cfRule type="expression" dxfId="2070" priority="4062">
      <formula>LEFT($M43,7)="Exemplo"</formula>
    </cfRule>
    <cfRule type="expression" dxfId="2069" priority="4061">
      <formula>LEFT($M43,4)="Soma"</formula>
    </cfRule>
    <cfRule type="expression" dxfId="2068" priority="4060">
      <formula>$N43+$O43&lt;1</formula>
    </cfRule>
    <cfRule type="expression" dxfId="2067" priority="4059">
      <formula>LEFT($M43,7)="Exemplo"</formula>
    </cfRule>
    <cfRule type="expression" dxfId="2066" priority="4058">
      <formula>LEFT($M43,4)="Soma"</formula>
    </cfRule>
    <cfRule type="expression" dxfId="2065" priority="5737">
      <formula>$N43+$O43&lt;1</formula>
    </cfRule>
    <cfRule type="expression" dxfId="2064" priority="5738">
      <formula>LEFT($M43,4)="Soma"</formula>
    </cfRule>
    <cfRule type="expression" dxfId="2063" priority="5739">
      <formula>LEFT($M43,7)="Exemplo"</formula>
    </cfRule>
    <cfRule type="expression" dxfId="2062" priority="5740">
      <formula>$N43+$O43&lt;1</formula>
    </cfRule>
    <cfRule type="expression" dxfId="2061" priority="5741">
      <formula>LEFT($M43,4)="Soma"</formula>
    </cfRule>
    <cfRule type="expression" dxfId="2060" priority="5742">
      <formula>LEFT($M43,7)="Exemplo"</formula>
    </cfRule>
    <cfRule type="expression" dxfId="2059" priority="5743">
      <formula>$N43+$O43&lt;1</formula>
    </cfRule>
    <cfRule type="expression" dxfId="2058" priority="5744">
      <formula>LEFT($M43,4)="Soma"</formula>
    </cfRule>
    <cfRule type="expression" dxfId="2057" priority="5745">
      <formula>LEFT($M43,7)="Exemplo"</formula>
    </cfRule>
    <cfRule type="expression" dxfId="2056" priority="5746">
      <formula>$N43+$O43&lt;1</formula>
    </cfRule>
    <cfRule type="expression" dxfId="2055" priority="5747">
      <formula>LEFT($M43,4)="Soma"</formula>
    </cfRule>
    <cfRule type="expression" dxfId="2054" priority="5748">
      <formula>LEFT($M43,7)="Exemplo"</formula>
    </cfRule>
    <cfRule type="expression" dxfId="2053" priority="4057">
      <formula>$N43+$O43&lt;1</formula>
    </cfRule>
    <cfRule type="expression" dxfId="2052" priority="5749">
      <formula>$N43+$O43&lt;1</formula>
    </cfRule>
    <cfRule type="expression" dxfId="2051" priority="5750">
      <formula>LEFT($M43,4)="Soma"</formula>
    </cfRule>
    <cfRule type="expression" dxfId="2050" priority="5751">
      <formula>LEFT($M43,7)="Exemplo"</formula>
    </cfRule>
    <cfRule type="expression" dxfId="2049" priority="5752">
      <formula>$N43+$O43&lt;1</formula>
    </cfRule>
    <cfRule type="expression" dxfId="2048" priority="5753">
      <formula>LEFT($M43,4)="Soma"</formula>
    </cfRule>
    <cfRule type="expression" dxfId="2047" priority="5754">
      <formula>LEFT($M43,7)="Exemplo"</formula>
    </cfRule>
    <cfRule type="expression" dxfId="2046" priority="5755">
      <formula>$N43+$O43&lt;1</formula>
    </cfRule>
    <cfRule type="expression" dxfId="2045" priority="5756">
      <formula>LEFT($M43,4)="Soma"</formula>
    </cfRule>
    <cfRule type="expression" dxfId="2044" priority="5757">
      <formula>LEFT($M43,7)="Exemplo"</formula>
    </cfRule>
    <cfRule type="expression" dxfId="2043" priority="5758">
      <formula>$N43+$O43&lt;1</formula>
    </cfRule>
    <cfRule type="expression" dxfId="2042" priority="5759">
      <formula>LEFT($M43,4)="Soma"</formula>
    </cfRule>
    <cfRule type="expression" dxfId="2041" priority="5760">
      <formula>LEFT($M43,7)="Exemplo"</formula>
    </cfRule>
    <cfRule type="expression" dxfId="2040" priority="5761">
      <formula>$N43+$O43&lt;1</formula>
    </cfRule>
    <cfRule type="expression" dxfId="2039" priority="5762">
      <formula>LEFT($M43,4)="Soma"</formula>
    </cfRule>
    <cfRule type="expression" dxfId="2038" priority="4050">
      <formula>LEFT($M43,7)="Exemplo"</formula>
    </cfRule>
    <cfRule type="expression" dxfId="2037" priority="5763">
      <formula>LEFT($M43,7)="Exemplo"</formula>
    </cfRule>
    <cfRule type="expression" dxfId="2036" priority="5764">
      <formula>$N43+$O43&lt;1</formula>
    </cfRule>
    <cfRule type="expression" dxfId="2035" priority="5765">
      <formula>LEFT($M43,4)="Soma"</formula>
    </cfRule>
    <cfRule type="expression" dxfId="2034" priority="5766">
      <formula>LEFT($M43,7)="Exemplo"</formula>
    </cfRule>
    <cfRule type="expression" dxfId="2033" priority="4056">
      <formula>LEFT($M43,7)="Exemplo"</formula>
    </cfRule>
    <cfRule type="expression" dxfId="2032" priority="4163">
      <formula>$N43+$O43&lt;1</formula>
    </cfRule>
    <cfRule type="expression" dxfId="2031" priority="31248">
      <formula>LEFT($M43,4)="Soma"</formula>
    </cfRule>
    <cfRule type="expression" dxfId="2030" priority="4273">
      <formula>$N43+$O43&lt;1</formula>
    </cfRule>
    <cfRule type="expression" dxfId="2029" priority="4272">
      <formula>LEFT($M43,7)="Exemplo"</formula>
    </cfRule>
    <cfRule type="expression" dxfId="2028" priority="4271">
      <formula>LEFT($M43,4)="Soma"</formula>
    </cfRule>
    <cfRule type="expression" dxfId="2027" priority="4270">
      <formula>$N43+$O43&lt;1</formula>
    </cfRule>
    <cfRule type="expression" dxfId="2026" priority="4269">
      <formula>LEFT($M43,7)="Exemplo"</formula>
    </cfRule>
    <cfRule type="expression" dxfId="2025" priority="4268">
      <formula>LEFT($M43,4)="Soma"</formula>
    </cfRule>
    <cfRule type="expression" dxfId="2024" priority="4267">
      <formula>$N43+$O43&lt;1</formula>
    </cfRule>
    <cfRule type="expression" dxfId="2023" priority="4266">
      <formula>LEFT($M43,7)="Exemplo"</formula>
    </cfRule>
    <cfRule type="expression" dxfId="2022" priority="4265">
      <formula>LEFT($M43,4)="Soma"</formula>
    </cfRule>
    <cfRule type="expression" dxfId="2021" priority="5767">
      <formula>$N43+$O43&lt;1</formula>
    </cfRule>
    <cfRule type="expression" dxfId="2020" priority="5768">
      <formula>LEFT($M43,4)="Soma"</formula>
    </cfRule>
    <cfRule type="expression" dxfId="2019" priority="5769">
      <formula>LEFT($M43,7)="Exemplo"</formula>
    </cfRule>
    <cfRule type="expression" dxfId="2018" priority="5770">
      <formula>$N43+$O43&lt;1</formula>
    </cfRule>
    <cfRule type="expression" dxfId="2017" priority="5771">
      <formula>LEFT($M43,4)="Soma"</formula>
    </cfRule>
    <cfRule type="expression" dxfId="2016" priority="5772">
      <formula>LEFT($M43,7)="Exemplo"</formula>
    </cfRule>
    <cfRule type="expression" dxfId="2015" priority="4264">
      <formula>$N43+$O43&lt;1</formula>
    </cfRule>
    <cfRule type="expression" dxfId="2014" priority="4263">
      <formula>LEFT($M43,7)="Exemplo"</formula>
    </cfRule>
    <cfRule type="expression" dxfId="2013" priority="4262">
      <formula>LEFT($M43,4)="Soma"</formula>
    </cfRule>
    <cfRule type="expression" dxfId="2012" priority="5773">
      <formula>$N43+$O43&lt;1</formula>
    </cfRule>
    <cfRule type="expression" dxfId="2011" priority="5774">
      <formula>LEFT($M43,4)="Soma"</formula>
    </cfRule>
    <cfRule type="expression" dxfId="2010" priority="5775">
      <formula>LEFT($M43,7)="Exemplo"</formula>
    </cfRule>
    <cfRule type="expression" dxfId="2009" priority="5776">
      <formula>$N43+$O43&lt;1</formula>
    </cfRule>
    <cfRule type="expression" dxfId="2008" priority="5777">
      <formula>LEFT($M43,4)="Soma"</formula>
    </cfRule>
    <cfRule type="expression" dxfId="2007" priority="5778">
      <formula>LEFT($M43,7)="Exemplo"</formula>
    </cfRule>
    <cfRule type="expression" dxfId="2006" priority="5779">
      <formula>$N43+$O43&lt;1</formula>
    </cfRule>
    <cfRule type="expression" dxfId="2005" priority="5780">
      <formula>LEFT($M43,4)="Soma"</formula>
    </cfRule>
    <cfRule type="expression" dxfId="2004" priority="5781">
      <formula>LEFT($M43,7)="Exemplo"</formula>
    </cfRule>
    <cfRule type="expression" dxfId="2003" priority="5782">
      <formula>$N43+$O43&lt;1</formula>
    </cfRule>
    <cfRule type="expression" dxfId="2002" priority="5783">
      <formula>LEFT($M43,4)="Soma"</formula>
    </cfRule>
    <cfRule type="expression" dxfId="2001" priority="5784">
      <formula>LEFT($M43,7)="Exemplo"</formula>
    </cfRule>
    <cfRule type="expression" dxfId="2000" priority="5785">
      <formula>$N43+$O43&lt;1</formula>
    </cfRule>
    <cfRule type="expression" dxfId="1999" priority="5786">
      <formula>LEFT($M43,4)="Soma"</formula>
    </cfRule>
    <cfRule type="expression" dxfId="1998" priority="5787">
      <formula>LEFT($M43,7)="Exemplo"</formula>
    </cfRule>
    <cfRule type="expression" dxfId="1997" priority="5788">
      <formula>$N43+$O43&lt;1</formula>
    </cfRule>
    <cfRule type="expression" dxfId="1996" priority="5789">
      <formula>LEFT($M43,4)="Soma"</formula>
    </cfRule>
    <cfRule type="expression" dxfId="1995" priority="5790">
      <formula>LEFT($M43,7)="Exemplo"</formula>
    </cfRule>
    <cfRule type="expression" dxfId="1994" priority="5791">
      <formula>$N43+$O43&lt;1</formula>
    </cfRule>
    <cfRule type="expression" dxfId="1993" priority="5792">
      <formula>LEFT($M43,4)="Soma"</formula>
    </cfRule>
    <cfRule type="expression" dxfId="1992" priority="5793">
      <formula>LEFT($M43,7)="Exemplo"</formula>
    </cfRule>
    <cfRule type="expression" dxfId="1991" priority="5794">
      <formula>$N43+$O43&lt;1</formula>
    </cfRule>
    <cfRule type="expression" dxfId="1990" priority="5795">
      <formula>LEFT($M43,4)="Soma"</formula>
    </cfRule>
    <cfRule type="expression" dxfId="1989" priority="5796">
      <formula>LEFT($M43,7)="Exemplo"</formula>
    </cfRule>
    <cfRule type="expression" dxfId="1988" priority="5797">
      <formula>$N43+$O43&lt;1</formula>
    </cfRule>
    <cfRule type="expression" dxfId="1987" priority="5798">
      <formula>LEFT($M43,4)="Soma"</formula>
    </cfRule>
    <cfRule type="expression" dxfId="1986" priority="5799">
      <formula>LEFT($M43,7)="Exemplo"</formula>
    </cfRule>
    <cfRule type="expression" dxfId="1985" priority="5800">
      <formula>$N43+$O43&lt;1</formula>
    </cfRule>
    <cfRule type="expression" dxfId="1984" priority="5801">
      <formula>LEFT($M43,4)="Soma"</formula>
    </cfRule>
    <cfRule type="expression" dxfId="1983" priority="5802">
      <formula>LEFT($M43,7)="Exemplo"</formula>
    </cfRule>
    <cfRule type="expression" dxfId="1982" priority="5803">
      <formula>$N43+$O43&lt;1</formula>
    </cfRule>
    <cfRule type="expression" dxfId="1981" priority="5804">
      <formula>LEFT($M43,4)="Soma"</formula>
    </cfRule>
    <cfRule type="expression" dxfId="1980" priority="5805">
      <formula>LEFT($M43,7)="Exemplo"</formula>
    </cfRule>
    <cfRule type="expression" dxfId="1979" priority="5806">
      <formula>$N43+$O43&lt;1</formula>
    </cfRule>
    <cfRule type="expression" dxfId="1978" priority="5807">
      <formula>LEFT($M43,4)="Soma"</formula>
    </cfRule>
    <cfRule type="expression" dxfId="1977" priority="4261">
      <formula>$N43+$O43&lt;1</formula>
    </cfRule>
    <cfRule type="expression" dxfId="1976" priority="4260">
      <formula>LEFT($M43,7)="Exemplo"</formula>
    </cfRule>
    <cfRule type="expression" dxfId="1975" priority="4259">
      <formula>LEFT($M43,4)="Soma"</formula>
    </cfRule>
    <cfRule type="expression" dxfId="1974" priority="4258">
      <formula>$N43+$O43&lt;1</formula>
    </cfRule>
    <cfRule type="expression" dxfId="1973" priority="4257">
      <formula>LEFT($M43,7)="Exemplo"</formula>
    </cfRule>
    <cfRule type="expression" dxfId="1972" priority="4256">
      <formula>LEFT($M43,4)="Soma"</formula>
    </cfRule>
    <cfRule type="expression" dxfId="1971" priority="4255">
      <formula>$N43+$O43&lt;1</formula>
    </cfRule>
    <cfRule type="expression" dxfId="1970" priority="4254">
      <formula>LEFT($M43,7)="Exemplo"</formula>
    </cfRule>
    <cfRule type="expression" dxfId="1969" priority="4253">
      <formula>LEFT($M43,4)="Soma"</formula>
    </cfRule>
    <cfRule type="expression" dxfId="1968" priority="4252">
      <formula>$N43+$O43&lt;1</formula>
    </cfRule>
    <cfRule type="expression" dxfId="1967" priority="4251">
      <formula>LEFT($M43,7)="Exemplo"</formula>
    </cfRule>
    <cfRule type="expression" dxfId="1966" priority="4138">
      <formula>$N43+$O43&lt;1</formula>
    </cfRule>
    <cfRule type="expression" dxfId="1965" priority="4250">
      <formula>LEFT($M43,4)="Soma"</formula>
    </cfRule>
    <cfRule type="expression" dxfId="1964" priority="4249">
      <formula>$N43+$O43&lt;1</formula>
    </cfRule>
    <cfRule type="expression" dxfId="1963" priority="4248">
      <formula>LEFT($M43,7)="Exemplo"</formula>
    </cfRule>
    <cfRule type="expression" dxfId="1962" priority="4247">
      <formula>LEFT($M43,4)="Soma"</formula>
    </cfRule>
    <cfRule type="expression" dxfId="1961" priority="4246">
      <formula>$N43+$O43&lt;1</formula>
    </cfRule>
    <cfRule type="expression" dxfId="1960" priority="4245">
      <formula>LEFT($M43,7)="Exemplo"</formula>
    </cfRule>
    <cfRule type="expression" dxfId="1959" priority="4244">
      <formula>LEFT($M43,4)="Soma"</formula>
    </cfRule>
    <cfRule type="expression" dxfId="1958" priority="4243">
      <formula>$N43+$O43&lt;1</formula>
    </cfRule>
    <cfRule type="expression" dxfId="1957" priority="4242">
      <formula>LEFT($M43,7)="Exemplo"</formula>
    </cfRule>
    <cfRule type="expression" dxfId="1956" priority="4241">
      <formula>LEFT($M43,4)="Soma"</formula>
    </cfRule>
    <cfRule type="expression" dxfId="1955" priority="4240">
      <formula>$N43+$O43&lt;1</formula>
    </cfRule>
    <cfRule type="expression" dxfId="1954" priority="4239">
      <formula>LEFT($M43,7)="Exemplo"</formula>
    </cfRule>
    <cfRule type="expression" dxfId="1953" priority="4238">
      <formula>LEFT($M43,4)="Soma"</formula>
    </cfRule>
    <cfRule type="expression" dxfId="1952" priority="4237">
      <formula>$N43+$O43&lt;1</formula>
    </cfRule>
    <cfRule type="expression" dxfId="1951" priority="4236">
      <formula>LEFT($M43,7)="Exemplo"</formula>
    </cfRule>
    <cfRule type="expression" dxfId="1950" priority="4235">
      <formula>LEFT($M43,4)="Soma"</formula>
    </cfRule>
    <cfRule type="expression" dxfId="1949" priority="4234">
      <formula>$N43+$O43&lt;1</formula>
    </cfRule>
    <cfRule type="expression" dxfId="1948" priority="4233">
      <formula>LEFT($M43,7)="Exemplo"</formula>
    </cfRule>
    <cfRule type="expression" dxfId="1947" priority="4232">
      <formula>LEFT($M43,4)="Soma"</formula>
    </cfRule>
    <cfRule type="expression" dxfId="1946" priority="4231">
      <formula>$N43+$O43&lt;1</formula>
    </cfRule>
    <cfRule type="expression" dxfId="1945" priority="4230">
      <formula>LEFT($M43,7)="Exemplo"</formula>
    </cfRule>
    <cfRule type="expression" dxfId="1944" priority="4229">
      <formula>LEFT($M43,4)="Soma"</formula>
    </cfRule>
    <cfRule type="expression" dxfId="1943" priority="4228">
      <formula>$N43+$O43&lt;1</formula>
    </cfRule>
    <cfRule type="expression" dxfId="1942" priority="4227">
      <formula>LEFT($M43,7)="Exemplo"</formula>
    </cfRule>
    <cfRule type="expression" dxfId="1941" priority="4226">
      <formula>LEFT($M43,4)="Soma"</formula>
    </cfRule>
    <cfRule type="expression" dxfId="1940" priority="4225">
      <formula>$N43+$O43&lt;1</formula>
    </cfRule>
    <cfRule type="expression" dxfId="1939" priority="4182">
      <formula>LEFT($M43,4)="Soma"</formula>
    </cfRule>
    <cfRule type="expression" dxfId="1938" priority="4224">
      <formula>LEFT($M43,7)="Exemplo"</formula>
    </cfRule>
    <cfRule type="expression" dxfId="1937" priority="4223">
      <formula>LEFT($M43,4)="Soma"</formula>
    </cfRule>
    <cfRule type="expression" dxfId="1936" priority="4222">
      <formula>$N43+$O43&lt;1</formula>
    </cfRule>
    <cfRule type="expression" dxfId="1935" priority="4221">
      <formula>LEFT($M43,7)="Exemplo"</formula>
    </cfRule>
    <cfRule type="expression" dxfId="1934" priority="4219">
      <formula>LEFT($M43,4)="Soma"</formula>
    </cfRule>
    <cfRule type="expression" dxfId="1933" priority="4218">
      <formula>$N43+$O43&lt;1</formula>
    </cfRule>
    <cfRule type="expression" dxfId="1932" priority="4217">
      <formula>LEFT($M43,7)="Exemplo"</formula>
    </cfRule>
    <cfRule type="expression" dxfId="1931" priority="4216">
      <formula>LEFT($M43,4)="Soma"</formula>
    </cfRule>
    <cfRule type="expression" dxfId="1930" priority="4215">
      <formula>$N43+$O43&lt;1</formula>
    </cfRule>
    <cfRule type="expression" dxfId="1929" priority="4214">
      <formula>LEFT($M43,7)="Exemplo"</formula>
    </cfRule>
    <cfRule type="expression" dxfId="1928" priority="4213">
      <formula>LEFT($M43,4)="Soma"</formula>
    </cfRule>
    <cfRule type="expression" dxfId="1927" priority="4212">
      <formula>$N43+$O43&lt;1</formula>
    </cfRule>
    <cfRule type="expression" dxfId="1926" priority="4211">
      <formula>LEFT($M43,7)="Exemplo"</formula>
    </cfRule>
    <cfRule type="expression" dxfId="1925" priority="4210">
      <formula>LEFT($M43,4)="Soma"</formula>
    </cfRule>
    <cfRule type="expression" dxfId="1924" priority="4209">
      <formula>$N43+$O43&lt;1</formula>
    </cfRule>
    <cfRule type="expression" dxfId="1923" priority="4208">
      <formula>LEFT($M43,7)="Exemplo"</formula>
    </cfRule>
    <cfRule type="expression" dxfId="1922" priority="4207">
      <formula>LEFT($M43,4)="Soma"</formula>
    </cfRule>
    <cfRule type="expression" dxfId="1921" priority="4206">
      <formula>$N43+$O43&lt;1</formula>
    </cfRule>
    <cfRule type="expression" dxfId="1920" priority="4205">
      <formula>LEFT($M43,7)="Exemplo"</formula>
    </cfRule>
    <cfRule type="expression" dxfId="1919" priority="4204">
      <formula>LEFT($M43,4)="Soma"</formula>
    </cfRule>
    <cfRule type="expression" dxfId="1918" priority="4203">
      <formula>$N43+$O43&lt;1</formula>
    </cfRule>
    <cfRule type="expression" dxfId="1917" priority="4202">
      <formula>LEFT($M43,7)="Exemplo"</formula>
    </cfRule>
    <cfRule type="expression" dxfId="1916" priority="4201">
      <formula>LEFT($M43,4)="Soma"</formula>
    </cfRule>
    <cfRule type="expression" dxfId="1915" priority="4200">
      <formula>$N43+$O43&lt;1</formula>
    </cfRule>
    <cfRule type="expression" dxfId="1914" priority="4199">
      <formula>LEFT($M43,7)="Exemplo"</formula>
    </cfRule>
    <cfRule type="expression" dxfId="1913" priority="4198">
      <formula>LEFT($M43,4)="Soma"</formula>
    </cfRule>
    <cfRule type="expression" dxfId="1912" priority="4197">
      <formula>$N43+$O43&lt;1</formula>
    </cfRule>
    <cfRule type="expression" dxfId="1911" priority="4196">
      <formula>LEFT($M43,7)="Exemplo"</formula>
    </cfRule>
    <cfRule type="expression" dxfId="1910" priority="4188">
      <formula>LEFT($M43,4)="Soma"</formula>
    </cfRule>
    <cfRule type="expression" dxfId="1909" priority="4187">
      <formula>$N43+$O43&lt;1</formula>
    </cfRule>
    <cfRule type="expression" dxfId="1908" priority="4186">
      <formula>LEFT($M43,7)="Exemplo"</formula>
    </cfRule>
    <cfRule type="expression" dxfId="1907" priority="4181">
      <formula>$N43+$O43&lt;1</formula>
    </cfRule>
    <cfRule type="expression" dxfId="1906" priority="4180">
      <formula>LEFT($M43,7)="Exemplo"</formula>
    </cfRule>
    <cfRule type="expression" dxfId="1905" priority="4179">
      <formula>LEFT($M43,4)="Soma"</formula>
    </cfRule>
    <cfRule type="expression" dxfId="1904" priority="4178">
      <formula>$N43+$O43&lt;1</formula>
    </cfRule>
    <cfRule type="expression" dxfId="1903" priority="4177">
      <formula>LEFT($M43,7)="Exemplo"</formula>
    </cfRule>
    <cfRule type="expression" dxfId="1902" priority="4176">
      <formula>LEFT($M43,4)="Soma"</formula>
    </cfRule>
    <cfRule type="expression" dxfId="1901" priority="4175">
      <formula>$N43+$O43&lt;1</formula>
    </cfRule>
    <cfRule type="expression" dxfId="1900" priority="4174">
      <formula>LEFT($M43,7)="Exemplo"</formula>
    </cfRule>
    <cfRule type="expression" dxfId="1899" priority="4173">
      <formula>LEFT($M43,4)="Soma"</formula>
    </cfRule>
    <cfRule type="expression" dxfId="1898" priority="4172">
      <formula>$N43+$O43&lt;1</formula>
    </cfRule>
    <cfRule type="expression" dxfId="1897" priority="4171">
      <formula>LEFT($M43,7)="Exemplo"</formula>
    </cfRule>
    <cfRule type="expression" dxfId="1896" priority="4170">
      <formula>LEFT($M43,4)="Soma"</formula>
    </cfRule>
    <cfRule type="expression" dxfId="1895" priority="4169">
      <formula>$N43+$O43&lt;1</formula>
    </cfRule>
    <cfRule type="expression" dxfId="1894" priority="4168">
      <formula>LEFT($M43,7)="Exemplo"</formula>
    </cfRule>
    <cfRule type="expression" dxfId="1893" priority="4167">
      <formula>LEFT($M43,4)="Soma"</formula>
    </cfRule>
    <cfRule type="expression" dxfId="1892" priority="4166">
      <formula>$N43+$O43&lt;1</formula>
    </cfRule>
    <cfRule type="expression" dxfId="1891" priority="4165">
      <formula>LEFT($M43,7)="Exemplo"</formula>
    </cfRule>
    <cfRule type="expression" dxfId="1890" priority="4164">
      <formula>LEFT($M43,4)="Soma"</formula>
    </cfRule>
    <cfRule type="expression" dxfId="1889" priority="4162">
      <formula>LEFT($M43,7)="Exemplo"</formula>
    </cfRule>
    <cfRule type="expression" dxfId="1888" priority="4161">
      <formula>LEFT($M43,4)="Soma"</formula>
    </cfRule>
    <cfRule type="expression" dxfId="1887" priority="4160">
      <formula>$N43+$O43&lt;1</formula>
    </cfRule>
    <cfRule type="expression" dxfId="1886" priority="4136">
      <formula>LEFT($M43,4)="Soma"</formula>
    </cfRule>
    <cfRule type="expression" dxfId="1885" priority="4135">
      <formula>$N43+$O43&lt;1</formula>
    </cfRule>
    <cfRule type="expression" dxfId="1884" priority="4134">
      <formula>LEFT($M43,7)="Exemplo"</formula>
    </cfRule>
    <cfRule type="expression" dxfId="1883" priority="4133">
      <formula>LEFT($M43,4)="Soma"</formula>
    </cfRule>
    <cfRule type="expression" dxfId="1882" priority="4132">
      <formula>$N43+$O43&lt;1</formula>
    </cfRule>
    <cfRule type="expression" dxfId="1881" priority="4131">
      <formula>LEFT($M43,7)="Exemplo"</formula>
    </cfRule>
    <cfRule type="expression" dxfId="1880" priority="4130">
      <formula>LEFT($M43,4)="Soma"</formula>
    </cfRule>
    <cfRule type="expression" dxfId="1879" priority="4051">
      <formula>$N43+$O43&lt;1</formula>
    </cfRule>
    <cfRule type="expression" dxfId="1878" priority="4052">
      <formula>LEFT($M43,4)="Soma"</formula>
    </cfRule>
    <cfRule type="expression" dxfId="1877" priority="4101">
      <formula>LEFT($M43,7)="Exemplo"</formula>
    </cfRule>
    <cfRule type="expression" dxfId="1876" priority="4102">
      <formula>$N43+$O43&lt;1</formula>
    </cfRule>
    <cfRule type="expression" dxfId="1875" priority="4103">
      <formula>LEFT($M43,4)="Soma"</formula>
    </cfRule>
    <cfRule type="expression" dxfId="1874" priority="4104">
      <formula>LEFT($M43,7)="Exemplo"</formula>
    </cfRule>
    <cfRule type="expression" dxfId="1873" priority="4105">
      <formula>$N43+$O43&lt;1</formula>
    </cfRule>
    <cfRule type="expression" dxfId="1872" priority="31177">
      <formula>LEFT($M43,7)="Exemplo"</formula>
    </cfRule>
    <cfRule type="expression" dxfId="1871" priority="31179">
      <formula>LEFT($M43,4)="Soma"</formula>
    </cfRule>
    <cfRule type="expression" dxfId="1870" priority="31180">
      <formula>LEFT($M43,7)="Exemplo"</formula>
    </cfRule>
    <cfRule type="expression" dxfId="1869" priority="31181">
      <formula>$N43+$O43&lt;1</formula>
    </cfRule>
    <cfRule type="expression" dxfId="1868" priority="31182">
      <formula>LEFT($M43,4)="Soma"</formula>
    </cfRule>
    <cfRule type="expression" dxfId="1867" priority="31183">
      <formula>LEFT($M43,7)="Exemplo"</formula>
    </cfRule>
    <cfRule type="expression" dxfId="1866" priority="31184">
      <formula>$N43+$O43&lt;1</formula>
    </cfRule>
    <cfRule type="expression" dxfId="1865" priority="31185">
      <formula>LEFT($M43,4)="Soma"</formula>
    </cfRule>
    <cfRule type="expression" dxfId="1864" priority="31186">
      <formula>LEFT($M43,7)="Exemplo"</formula>
    </cfRule>
    <cfRule type="expression" dxfId="1863" priority="31187">
      <formula>$N43+$O43&lt;1</formula>
    </cfRule>
    <cfRule type="expression" dxfId="1862" priority="31188">
      <formula>LEFT($M43,4)="Soma"</formula>
    </cfRule>
    <cfRule type="expression" dxfId="1861" priority="31189">
      <formula>LEFT($M43,7)="Exemplo"</formula>
    </cfRule>
    <cfRule type="expression" dxfId="1860" priority="31190">
      <formula>$N43+$O43&lt;1</formula>
    </cfRule>
    <cfRule type="expression" dxfId="1859" priority="31191">
      <formula>LEFT($M43,4)="Soma"</formula>
    </cfRule>
    <cfRule type="expression" dxfId="1858" priority="31192">
      <formula>LEFT($M43,7)="Exemplo"</formula>
    </cfRule>
    <cfRule type="expression" dxfId="1857" priority="31193">
      <formula>$N43+$O43&lt;1</formula>
    </cfRule>
    <cfRule type="expression" dxfId="1856" priority="31194">
      <formula>LEFT($M43,4)="Soma"</formula>
    </cfRule>
    <cfRule type="expression" dxfId="1855" priority="31195">
      <formula>LEFT($M43,7)="Exemplo"</formula>
    </cfRule>
    <cfRule type="expression" dxfId="1854" priority="31196">
      <formula>$N43+$O43&lt;1</formula>
    </cfRule>
    <cfRule type="expression" dxfId="1853" priority="31197">
      <formula>LEFT($M43,4)="Soma"</formula>
    </cfRule>
    <cfRule type="expression" dxfId="1852" priority="31198">
      <formula>LEFT($M43,7)="Exemplo"</formula>
    </cfRule>
    <cfRule type="expression" dxfId="1851" priority="31199">
      <formula>$N43+$O43&lt;1</formula>
    </cfRule>
    <cfRule type="expression" dxfId="1850" priority="31200">
      <formula>LEFT($M43,4)="Soma"</formula>
    </cfRule>
    <cfRule type="expression" dxfId="1849" priority="31201">
      <formula>LEFT($M43,7)="Exemplo"</formula>
    </cfRule>
    <cfRule type="expression" dxfId="1848" priority="31202">
      <formula>$N43+$O43&lt;1</formula>
    </cfRule>
    <cfRule type="expression" dxfId="1847" priority="31203">
      <formula>LEFT($M43,4)="Soma"</formula>
    </cfRule>
    <cfRule type="expression" dxfId="1846" priority="31204">
      <formula>LEFT($M43,7)="Exemplo"</formula>
    </cfRule>
    <cfRule type="expression" dxfId="1845" priority="31205">
      <formula>$N43+$O43&lt;1</formula>
    </cfRule>
    <cfRule type="expression" dxfId="1844" priority="31206">
      <formula>LEFT($M43,4)="Soma"</formula>
    </cfRule>
    <cfRule type="expression" dxfId="1843" priority="31207">
      <formula>LEFT($M43,7)="Exemplo"</formula>
    </cfRule>
    <cfRule type="expression" dxfId="1842" priority="31208">
      <formula>$N43+$O43&lt;1</formula>
    </cfRule>
    <cfRule type="expression" dxfId="1841" priority="31209">
      <formula>LEFT($M43,4)="Soma"</formula>
    </cfRule>
    <cfRule type="expression" dxfId="1840" priority="31210">
      <formula>LEFT($M43,7)="Exemplo"</formula>
    </cfRule>
    <cfRule type="expression" dxfId="1839" priority="31211">
      <formula>$N43+$O43&lt;1</formula>
    </cfRule>
    <cfRule type="expression" dxfId="1838" priority="31212">
      <formula>LEFT($M43,4)="Soma"</formula>
    </cfRule>
    <cfRule type="expression" dxfId="1837" priority="31213">
      <formula>LEFT($M43,7)="Exemplo"</formula>
    </cfRule>
    <cfRule type="expression" dxfId="1836" priority="31214">
      <formula>$N43+$O43&lt;1</formula>
    </cfRule>
    <cfRule type="expression" dxfId="1835" priority="31215">
      <formula>LEFT($M43,4)="Soma"</formula>
    </cfRule>
    <cfRule type="expression" dxfId="1834" priority="31216">
      <formula>LEFT($M43,7)="Exemplo"</formula>
    </cfRule>
    <cfRule type="expression" dxfId="1833" priority="31217">
      <formula>$N43+$O43&lt;1</formula>
    </cfRule>
    <cfRule type="expression" dxfId="1832" priority="31218">
      <formula>LEFT($M43,4)="Soma"</formula>
    </cfRule>
    <cfRule type="expression" dxfId="1831" priority="31219">
      <formula>LEFT($M43,7)="Exemplo"</formula>
    </cfRule>
    <cfRule type="expression" dxfId="1830" priority="31220">
      <formula>$N43+$O43&lt;1</formula>
    </cfRule>
    <cfRule type="expression" dxfId="1829" priority="31221">
      <formula>LEFT($M43,4)="Soma"</formula>
    </cfRule>
    <cfRule type="expression" dxfId="1828" priority="31222">
      <formula>LEFT($M43,7)="Exemplo"</formula>
    </cfRule>
    <cfRule type="expression" dxfId="1827" priority="31223">
      <formula>$N43+$O43&lt;1</formula>
    </cfRule>
    <cfRule type="expression" dxfId="1826" priority="31224">
      <formula>LEFT($M43,4)="Soma"</formula>
    </cfRule>
    <cfRule type="expression" dxfId="1825" priority="31225">
      <formula>LEFT($M43,7)="Exemplo"</formula>
    </cfRule>
    <cfRule type="expression" dxfId="1824" priority="31226">
      <formula>$N43+$O43&lt;1</formula>
    </cfRule>
    <cfRule type="expression" dxfId="1823" priority="31227">
      <formula>LEFT($M43,4)="Soma"</formula>
    </cfRule>
    <cfRule type="expression" dxfId="1822" priority="31234">
      <formula>LEFT($M43,7)="Exemplo"</formula>
    </cfRule>
    <cfRule type="expression" dxfId="1821" priority="31235">
      <formula>$N43+$O43&lt;1</formula>
    </cfRule>
    <cfRule type="expression" dxfId="1820" priority="31236">
      <formula>LEFT($M43,4)="Soma"</formula>
    </cfRule>
    <cfRule type="expression" dxfId="1819" priority="31237">
      <formula>LEFT($M43,7)="Exemplo"</formula>
    </cfRule>
    <cfRule type="expression" dxfId="1818" priority="31238">
      <formula>$N43+$O43&lt;1</formula>
    </cfRule>
    <cfRule type="expression" dxfId="1817" priority="31239">
      <formula>LEFT($M43,4)="Soma"</formula>
    </cfRule>
    <cfRule type="expression" dxfId="1816" priority="31240">
      <formula>LEFT($M43,7)="Exemplo"</formula>
    </cfRule>
    <cfRule type="expression" dxfId="1815" priority="31241">
      <formula>$N43+$O43&lt;1</formula>
    </cfRule>
    <cfRule type="expression" dxfId="1814" priority="31242">
      <formula>LEFT($M43,4)="Soma"</formula>
    </cfRule>
    <cfRule type="expression" dxfId="1813" priority="31243">
      <formula>LEFT($M43,7)="Exemplo"</formula>
    </cfRule>
    <cfRule type="expression" dxfId="1812" priority="31244">
      <formula>$N43+$O43&lt;1</formula>
    </cfRule>
    <cfRule type="expression" dxfId="1811" priority="31245">
      <formula>LEFT($M43,4)="Soma"</formula>
    </cfRule>
    <cfRule type="expression" dxfId="1810" priority="31246">
      <formula>LEFT($M43,7)="Exemplo"</formula>
    </cfRule>
    <cfRule type="expression" dxfId="1809" priority="31247">
      <formula>$N43+$O43&lt;1</formula>
    </cfRule>
    <cfRule type="expression" dxfId="1808" priority="31249">
      <formula>LEFT($M43,7)="Exemplo"</formula>
    </cfRule>
    <cfRule type="expression" dxfId="1807" priority="31250">
      <formula>$N43+$O43&lt;1</formula>
    </cfRule>
    <cfRule type="expression" dxfId="1806" priority="31251">
      <formula>LEFT($M43,4)="Soma"</formula>
    </cfRule>
    <cfRule type="expression" dxfId="1805" priority="31252">
      <formula>LEFT($M43,7)="Exemplo"</formula>
    </cfRule>
    <cfRule type="expression" dxfId="1804" priority="31253">
      <formula>$N43+$O43&lt;1</formula>
    </cfRule>
    <cfRule type="expression" dxfId="1803" priority="31254">
      <formula>LEFT($M43,4)="Soma"</formula>
    </cfRule>
    <cfRule type="expression" dxfId="1802" priority="31255">
      <formula>LEFT($M43,7)="Exemplo"</formula>
    </cfRule>
    <cfRule type="expression" dxfId="1801" priority="31256">
      <formula>$N43+$O43&lt;1</formula>
    </cfRule>
    <cfRule type="expression" dxfId="1800" priority="31257">
      <formula>LEFT($M43,4)="Soma"</formula>
    </cfRule>
    <cfRule type="expression" dxfId="1799" priority="31258">
      <formula>LEFT($M43,7)="Exemplo"</formula>
    </cfRule>
    <cfRule type="expression" dxfId="1798" priority="31259">
      <formula>$N43+$O43&lt;1</formula>
    </cfRule>
    <cfRule type="expression" dxfId="1797" priority="31260">
      <formula>LEFT($M43,4)="Soma"</formula>
    </cfRule>
    <cfRule type="expression" dxfId="1796" priority="31261">
      <formula>LEFT($M43,7)="Exemplo"</formula>
    </cfRule>
    <cfRule type="expression" dxfId="1795" priority="31262">
      <formula>$N43+$O43&lt;1</formula>
    </cfRule>
    <cfRule type="expression" dxfId="1794" priority="31263">
      <formula>LEFT($M43,4)="Soma"</formula>
    </cfRule>
    <cfRule type="expression" dxfId="1793" priority="31264">
      <formula>LEFT($M43,7)="Exemplo"</formula>
    </cfRule>
    <cfRule type="expression" dxfId="1792" priority="31265">
      <formula>$N43+$O43&lt;1</formula>
    </cfRule>
    <cfRule type="expression" dxfId="1791" priority="31266">
      <formula>LEFT($M43,4)="Soma"</formula>
    </cfRule>
    <cfRule type="expression" dxfId="1790" priority="31267">
      <formula>LEFT($M43,7)="Exemplo"</formula>
    </cfRule>
    <cfRule type="expression" dxfId="1789" priority="31268">
      <formula>$N43+$O43&lt;1</formula>
    </cfRule>
    <cfRule type="expression" dxfId="1788" priority="31269">
      <formula>LEFT($M43,4)="Soma"</formula>
    </cfRule>
    <cfRule type="expression" dxfId="1787" priority="31270">
      <formula>LEFT($M43,7)="Exemplo"</formula>
    </cfRule>
    <cfRule type="expression" dxfId="1786" priority="31271">
      <formula>$N43+$O43&lt;1</formula>
    </cfRule>
    <cfRule type="expression" dxfId="1785" priority="31272">
      <formula>LEFT($M43,4)="Soma"</formula>
    </cfRule>
    <cfRule type="expression" dxfId="1784" priority="31273">
      <formula>LEFT($M43,7)="Exemplo"</formula>
    </cfRule>
    <cfRule type="expression" dxfId="1783" priority="31274">
      <formula>$N43+$O43&lt;1</formula>
    </cfRule>
    <cfRule type="expression" dxfId="1782" priority="31275">
      <formula>LEFT($M43,4)="Soma"</formula>
    </cfRule>
    <cfRule type="expression" dxfId="1781" priority="31276">
      <formula>LEFT($M43,7)="Exemplo"</formula>
    </cfRule>
    <cfRule type="expression" dxfId="1780" priority="31277">
      <formula>$N43+$O43&lt;1</formula>
    </cfRule>
    <cfRule type="expression" dxfId="1779" priority="31278">
      <formula>LEFT($M43,4)="Soma"</formula>
    </cfRule>
    <cfRule type="expression" dxfId="1778" priority="31280">
      <formula>LEFT($M43,7)="Exemplo"</formula>
    </cfRule>
    <cfRule type="expression" dxfId="1777" priority="31281">
      <formula>$N43+$O43&lt;1</formula>
    </cfRule>
    <cfRule type="expression" dxfId="1776" priority="31282">
      <formula>LEFT($M43,4)="Soma"</formula>
    </cfRule>
    <cfRule type="expression" dxfId="1775" priority="31283">
      <formula>LEFT($M43,7)="Exemplo"</formula>
    </cfRule>
    <cfRule type="expression" dxfId="1774" priority="31284">
      <formula>$N43+$O43&lt;1</formula>
    </cfRule>
    <cfRule type="expression" dxfId="1773" priority="31285">
      <formula>LEFT($M43,4)="Soma"</formula>
    </cfRule>
    <cfRule type="expression" dxfId="1772" priority="31286">
      <formula>LEFT($M43,7)="Exemplo"</formula>
    </cfRule>
    <cfRule type="expression" dxfId="1771" priority="31287">
      <formula>$N43+$O43&lt;1</formula>
    </cfRule>
    <cfRule type="expression" dxfId="1770" priority="31288">
      <formula>LEFT($M43,4)="Soma"</formula>
    </cfRule>
    <cfRule type="expression" dxfId="1769" priority="31289">
      <formula>LEFT($M43,7)="Exemplo"</formula>
    </cfRule>
    <cfRule type="expression" dxfId="1768" priority="31290">
      <formula>$N43+$O43&lt;1</formula>
    </cfRule>
    <cfRule type="expression" dxfId="1767" priority="31291">
      <formula>LEFT($M43,4)="Soma"</formula>
    </cfRule>
    <cfRule type="expression" dxfId="1766" priority="31292">
      <formula>LEFT($M43,7)="Exemplo"</formula>
    </cfRule>
    <cfRule type="expression" dxfId="1765" priority="31293">
      <formula>$N43+$O43&lt;1</formula>
    </cfRule>
    <cfRule type="expression" dxfId="1764" priority="31294">
      <formula>LEFT($M43,4)="Soma"</formula>
    </cfRule>
    <cfRule type="expression" dxfId="1763" priority="31295">
      <formula>LEFT($M43,7)="Exemplo"</formula>
    </cfRule>
    <cfRule type="expression" dxfId="1762" priority="31296">
      <formula>$N43+$O43&lt;1</formula>
    </cfRule>
    <cfRule type="expression" dxfId="1761" priority="31297">
      <formula>LEFT($M43,4)="Soma"</formula>
    </cfRule>
    <cfRule type="expression" dxfId="1760" priority="31298">
      <formula>LEFT($M43,7)="Exemplo"</formula>
    </cfRule>
    <cfRule type="expression" dxfId="1759" priority="31299">
      <formula>$N43+$O43&lt;1</formula>
    </cfRule>
    <cfRule type="expression" dxfId="1758" priority="31300">
      <formula>LEFT($M43,4)="Soma"</formula>
    </cfRule>
    <cfRule type="expression" dxfId="1757" priority="31301">
      <formula>LEFT($M43,7)="Exemplo"</formula>
    </cfRule>
    <cfRule type="expression" dxfId="1756" priority="31302">
      <formula>$N43+$O43&lt;1</formula>
    </cfRule>
    <cfRule type="expression" dxfId="1755" priority="31303">
      <formula>LEFT($M43,4)="Soma"</formula>
    </cfRule>
    <cfRule type="expression" dxfId="1754" priority="31304">
      <formula>LEFT($M43,7)="Exemplo"</formula>
    </cfRule>
    <cfRule type="expression" dxfId="1753" priority="31305">
      <formula>$N43+$O43&lt;1</formula>
    </cfRule>
    <cfRule type="expression" dxfId="1752" priority="31306">
      <formula>LEFT($M43,4)="Soma"</formula>
    </cfRule>
    <cfRule type="expression" dxfId="1751" priority="31307">
      <formula>LEFT($M43,7)="Exemplo"</formula>
    </cfRule>
    <cfRule type="expression" dxfId="1750" priority="31308">
      <formula>$N43+$O43&lt;1</formula>
    </cfRule>
    <cfRule type="expression" dxfId="1749" priority="31309">
      <formula>LEFT($M43,4)="Soma"</formula>
    </cfRule>
    <cfRule type="expression" dxfId="1748" priority="31310">
      <formula>LEFT($M43,7)="Exemplo"</formula>
    </cfRule>
    <cfRule type="expression" dxfId="1747" priority="31311">
      <formula>$N43+$O43&lt;1</formula>
    </cfRule>
    <cfRule type="expression" dxfId="1746" priority="31312">
      <formula>LEFT($M43,4)="Soma"</formula>
    </cfRule>
  </conditionalFormatting>
  <conditionalFormatting sqref="M43:M44">
    <cfRule type="expression" dxfId="1745" priority="31351">
      <formula>$N43+$O43&lt;1</formula>
    </cfRule>
  </conditionalFormatting>
  <conditionalFormatting sqref="M44">
    <cfRule type="expression" dxfId="1744" priority="38967">
      <formula>LEFT($M44,7)="Exemplo"</formula>
    </cfRule>
    <cfRule type="expression" dxfId="1743" priority="38937">
      <formula>LEFT($M44,7)="Exemplo"</formula>
    </cfRule>
    <cfRule type="expression" dxfId="1742" priority="38921">
      <formula>LEFT($M44,4)="Soma"</formula>
    </cfRule>
    <cfRule type="expression" dxfId="1741" priority="38919">
      <formula>LEFT($M44,7)="Exemplo"</formula>
    </cfRule>
    <cfRule type="expression" dxfId="1740" priority="38936">
      <formula>LEFT($M44,4)="Soma"</formula>
    </cfRule>
    <cfRule type="expression" dxfId="1739" priority="38935">
      <formula>$N44+$O44&lt;1</formula>
    </cfRule>
    <cfRule type="expression" dxfId="1738" priority="38934">
      <formula>LEFT($M44,7)="Exemplo"</formula>
    </cfRule>
    <cfRule type="expression" dxfId="1737" priority="38933">
      <formula>LEFT($M44,4)="Soma"</formula>
    </cfRule>
    <cfRule type="expression" dxfId="1736" priority="38932">
      <formula>$N44+$O44&lt;1</formula>
    </cfRule>
    <cfRule type="expression" dxfId="1735" priority="38950">
      <formula>$N44+$O44&lt;1</formula>
    </cfRule>
    <cfRule type="expression" dxfId="1734" priority="38931">
      <formula>LEFT($M44,7)="Exemplo"</formula>
    </cfRule>
    <cfRule type="expression" dxfId="1733" priority="38930">
      <formula>LEFT($M44,4)="Soma"</formula>
    </cfRule>
    <cfRule type="expression" dxfId="1732" priority="38929">
      <formula>$N44+$O44&lt;1</formula>
    </cfRule>
    <cfRule type="expression" dxfId="1731" priority="38928">
      <formula>LEFT($M44,7)="Exemplo"</formula>
    </cfRule>
    <cfRule type="expression" dxfId="1730" priority="38927">
      <formula>LEFT($M44,4)="Soma"</formula>
    </cfRule>
    <cfRule type="expression" dxfId="1729" priority="38926">
      <formula>$N44+$O44&lt;1</formula>
    </cfRule>
    <cfRule type="expression" dxfId="1728" priority="38925">
      <formula>LEFT($M44,7)="Exemplo"</formula>
    </cfRule>
    <cfRule type="expression" dxfId="1727" priority="38924">
      <formula>LEFT($M44,4)="Soma"</formula>
    </cfRule>
    <cfRule type="expression" dxfId="1726" priority="38966">
      <formula>LEFT($M44,4)="Soma"</formula>
    </cfRule>
    <cfRule type="expression" dxfId="1725" priority="38965">
      <formula>$N44+$O44&lt;1</formula>
    </cfRule>
    <cfRule type="expression" dxfId="1724" priority="38947">
      <formula>$N44+$O44&lt;1</formula>
    </cfRule>
    <cfRule type="expression" dxfId="1723" priority="38964">
      <formula>LEFT($M44,7)="Exemplo"</formula>
    </cfRule>
    <cfRule type="expression" dxfId="1722" priority="38963">
      <formula>LEFT($M44,4)="Soma"</formula>
    </cfRule>
    <cfRule type="expression" dxfId="1721" priority="38962">
      <formula>$N44+$O44&lt;1</formula>
    </cfRule>
    <cfRule type="expression" dxfId="1720" priority="38961">
      <formula>LEFT($M44,7)="Exemplo"</formula>
    </cfRule>
    <cfRule type="expression" dxfId="1719" priority="38960">
      <formula>LEFT($M44,4)="Soma"</formula>
    </cfRule>
    <cfRule type="expression" dxfId="1718" priority="38959">
      <formula>$N44+$O44&lt;1</formula>
    </cfRule>
    <cfRule type="expression" dxfId="1717" priority="38958">
      <formula>LEFT($M44,7)="Exemplo"</formula>
    </cfRule>
    <cfRule type="expression" dxfId="1716" priority="38957">
      <formula>LEFT($M44,4)="Soma"</formula>
    </cfRule>
    <cfRule type="expression" dxfId="1715" priority="38956">
      <formula>$N44+$O44&lt;1</formula>
    </cfRule>
    <cfRule type="expression" dxfId="1714" priority="38955">
      <formula>LEFT($M44,7)="Exemplo"</formula>
    </cfRule>
    <cfRule type="expression" dxfId="1713" priority="38954">
      <formula>LEFT($M44,4)="Soma"</formula>
    </cfRule>
    <cfRule type="expression" dxfId="1712" priority="38969">
      <formula>LEFT($M44,4)="Soma"</formula>
    </cfRule>
    <cfRule type="expression" dxfId="1711" priority="38953">
      <formula>$N44+$O44&lt;1</formula>
    </cfRule>
    <cfRule type="expression" dxfId="1710" priority="38952">
      <formula>LEFT($M44,7)="Exemplo"</formula>
    </cfRule>
    <cfRule type="expression" dxfId="1709" priority="38951">
      <formula>LEFT($M44,4)="Soma"</formula>
    </cfRule>
    <cfRule type="expression" dxfId="1708" priority="38923">
      <formula>$N44+$O44&lt;1</formula>
    </cfRule>
    <cfRule type="expression" dxfId="1707" priority="38922">
      <formula>LEFT($M44,7)="Exemplo"</formula>
    </cfRule>
    <cfRule type="expression" dxfId="1706" priority="38949">
      <formula>LEFT($M44,7)="Exemplo"</formula>
    </cfRule>
    <cfRule type="expression" dxfId="1705" priority="38948">
      <formula>LEFT($M44,4)="Soma"</formula>
    </cfRule>
    <cfRule type="expression" dxfId="1704" priority="38946">
      <formula>LEFT($M44,7)="Exemplo"</formula>
    </cfRule>
    <cfRule type="expression" dxfId="1703" priority="38945">
      <formula>LEFT($M44,4)="Soma"</formula>
    </cfRule>
    <cfRule type="expression" dxfId="1702" priority="38944">
      <formula>$N44+$O44&lt;1</formula>
    </cfRule>
    <cfRule type="expression" dxfId="1701" priority="38943">
      <formula>LEFT($M44,7)="Exemplo"</formula>
    </cfRule>
    <cfRule type="expression" dxfId="1700" priority="38942">
      <formula>LEFT($M44,4)="Soma"</formula>
    </cfRule>
    <cfRule type="expression" dxfId="1699" priority="38941">
      <formula>$N44+$O44&lt;1</formula>
    </cfRule>
    <cfRule type="expression" dxfId="1698" priority="38940">
      <formula>LEFT($M44,7)="Exemplo"</formula>
    </cfRule>
    <cfRule type="expression" dxfId="1697" priority="38939">
      <formula>LEFT($M44,4)="Soma"</formula>
    </cfRule>
    <cfRule type="expression" dxfId="1696" priority="38938">
      <formula>$N44+$O44&lt;1</formula>
    </cfRule>
  </conditionalFormatting>
  <conditionalFormatting sqref="M44:M45">
    <cfRule type="expression" dxfId="1695" priority="38968">
      <formula>$N44+$O44&lt;1</formula>
    </cfRule>
  </conditionalFormatting>
  <conditionalFormatting sqref="N13">
    <cfRule type="expression" dxfId="1694" priority="28601">
      <formula>LEFT($M13,4)="Soma"</formula>
    </cfRule>
  </conditionalFormatting>
  <conditionalFormatting sqref="N15">
    <cfRule type="expression" dxfId="1693" priority="27704">
      <formula>LEFT($M15,4)="Soma"</formula>
    </cfRule>
  </conditionalFormatting>
  <conditionalFormatting sqref="N19:N21">
    <cfRule type="expression" dxfId="1692" priority="20382">
      <formula>LEFT($M19,4)="Soma"</formula>
    </cfRule>
  </conditionalFormatting>
  <conditionalFormatting sqref="N30:N31">
    <cfRule type="expression" dxfId="1691" priority="26746">
      <formula>LEFT($M30,4)="Soma"</formula>
    </cfRule>
  </conditionalFormatting>
  <conditionalFormatting sqref="N31">
    <cfRule type="expression" dxfId="1690" priority="10090">
      <formula>LEFT($M31,4)="Soma"</formula>
    </cfRule>
    <cfRule type="expression" dxfId="1689" priority="10089">
      <formula>LEFT($M31,4)="Soma"</formula>
    </cfRule>
    <cfRule type="expression" dxfId="1688" priority="10185">
      <formula>LEFT($M31,4)="Soma"</formula>
    </cfRule>
    <cfRule type="expression" dxfId="1687" priority="10184">
      <formula>LEFT($M31,4)="Soma"</formula>
    </cfRule>
    <cfRule type="expression" dxfId="1686" priority="10182">
      <formula>LEFT($M31,4)="Soma"</formula>
    </cfRule>
    <cfRule type="expression" dxfId="1685" priority="10181">
      <formula>LEFT($M31,4)="Soma"</formula>
    </cfRule>
    <cfRule type="expression" dxfId="1684" priority="10180">
      <formula>LEFT($M31,4)="Soma"</formula>
    </cfRule>
    <cfRule type="expression" dxfId="1683" priority="10086">
      <formula>LEFT($M31,4)="Soma"</formula>
    </cfRule>
    <cfRule type="expression" dxfId="1682" priority="10088">
      <formula>LEFT($M31,4)="Soma"</formula>
    </cfRule>
    <cfRule type="expression" dxfId="1681" priority="10087">
      <formula>LEFT($M31,4)="Soma"</formula>
    </cfRule>
    <cfRule type="expression" dxfId="1680" priority="10183">
      <formula>LEFT($M31,4)="Soma"</formula>
    </cfRule>
  </conditionalFormatting>
  <conditionalFormatting sqref="N32">
    <cfRule type="expression" dxfId="1679" priority="10711">
      <formula>LEFT($M32,4)="Soma"</formula>
    </cfRule>
    <cfRule type="expression" dxfId="1678" priority="10721">
      <formula>LEFT($M32,4)="Soma"</formula>
    </cfRule>
    <cfRule type="expression" dxfId="1677" priority="10722">
      <formula>LEFT($M32,4)="Soma"</formula>
    </cfRule>
    <cfRule type="expression" dxfId="1676" priority="10724">
      <formula>LEFT($M32,4)="Soma"</formula>
    </cfRule>
    <cfRule type="expression" dxfId="1675" priority="10725">
      <formula>LEFT($M32,4)="Soma"</formula>
    </cfRule>
    <cfRule type="expression" dxfId="1674" priority="10714">
      <formula>LEFT($M32,4)="Soma"</formula>
    </cfRule>
    <cfRule type="expression" dxfId="1673" priority="10726">
      <formula>LEFT($M32,4)="Soma"</formula>
    </cfRule>
    <cfRule type="expression" dxfId="1672" priority="10712">
      <formula>LEFT($M32,4)="Soma"</formula>
    </cfRule>
    <cfRule type="expression" dxfId="1671" priority="10713">
      <formula>LEFT($M32,4)="Soma"</formula>
    </cfRule>
    <cfRule type="expression" dxfId="1670" priority="10715">
      <formula>LEFT($M32,4)="Soma"</formula>
    </cfRule>
    <cfRule type="expression" dxfId="1669" priority="10723">
      <formula>LEFT($M32,4)="Soma"</formula>
    </cfRule>
  </conditionalFormatting>
  <conditionalFormatting sqref="N37:N38">
    <cfRule type="expression" dxfId="1668" priority="29224">
      <formula>LEFT($M37,4)="Soma"</formula>
    </cfRule>
  </conditionalFormatting>
  <conditionalFormatting sqref="N38">
    <cfRule type="expression" dxfId="1667" priority="10744">
      <formula>LEFT($M38,4)="Soma"</formula>
    </cfRule>
    <cfRule type="expression" dxfId="1666" priority="10743">
      <formula>LEFT($M38,4)="Soma"</formula>
    </cfRule>
    <cfRule type="expression" dxfId="1665" priority="10742">
      <formula>LEFT($M38,4)="Soma"</formula>
    </cfRule>
    <cfRule type="expression" dxfId="1664" priority="10745">
      <formula>LEFT($M38,4)="Soma"</formula>
    </cfRule>
    <cfRule type="expression" dxfId="1663" priority="10746">
      <formula>LEFT($M38,4)="Soma"</formula>
    </cfRule>
    <cfRule type="expression" dxfId="1662" priority="10731">
      <formula>LEFT($M38,4)="Soma"</formula>
    </cfRule>
    <cfRule type="expression" dxfId="1661" priority="10732">
      <formula>LEFT($M38,4)="Soma"</formula>
    </cfRule>
    <cfRule type="expression" dxfId="1660" priority="10733">
      <formula>LEFT($M38,4)="Soma"</formula>
    </cfRule>
    <cfRule type="expression" dxfId="1659" priority="10741">
      <formula>LEFT($M38,4)="Soma"</formula>
    </cfRule>
    <cfRule type="expression" dxfId="1658" priority="10734">
      <formula>LEFT($M38,4)="Soma"</formula>
    </cfRule>
    <cfRule type="expression" dxfId="1657" priority="10735">
      <formula>LEFT($M38,4)="Soma"</formula>
    </cfRule>
  </conditionalFormatting>
  <conditionalFormatting sqref="N39">
    <cfRule type="expression" dxfId="1656" priority="10277">
      <formula>LEFT($M39,4)="Soma"</formula>
    </cfRule>
    <cfRule type="expression" dxfId="1655" priority="10276">
      <formula>LEFT($M39,4)="Soma"</formula>
    </cfRule>
    <cfRule type="expression" dxfId="1654" priority="10275">
      <formula>LEFT($M39,4)="Soma"</formula>
    </cfRule>
    <cfRule type="expression" dxfId="1653" priority="10274">
      <formula>LEFT($M39,4)="Soma"</formula>
    </cfRule>
    <cfRule type="expression" dxfId="1652" priority="10372">
      <formula>LEFT($M39,4)="Soma"</formula>
    </cfRule>
    <cfRule type="expression" dxfId="1651" priority="10368">
      <formula>LEFT($M39,4)="Soma"</formula>
    </cfRule>
    <cfRule type="expression" dxfId="1650" priority="10278">
      <formula>LEFT($M39,4)="Soma"</formula>
    </cfRule>
    <cfRule type="expression" dxfId="1649" priority="10369">
      <formula>LEFT($M39,4)="Soma"</formula>
    </cfRule>
    <cfRule type="expression" dxfId="1648" priority="10370">
      <formula>LEFT($M39,4)="Soma"</formula>
    </cfRule>
    <cfRule type="expression" dxfId="1647" priority="10371">
      <formula>LEFT($M39,4)="Soma"</formula>
    </cfRule>
    <cfRule type="expression" dxfId="1646" priority="10373">
      <formula>LEFT($M39,4)="Soma"</formula>
    </cfRule>
  </conditionalFormatting>
  <conditionalFormatting sqref="N41">
    <cfRule type="expression" dxfId="1645" priority="3092">
      <formula>LEFT($M41,4)="Soma"</formula>
    </cfRule>
    <cfRule type="expression" dxfId="1644" priority="3093">
      <formula>LEFT($M41,4)="Soma"</formula>
    </cfRule>
    <cfRule type="expression" dxfId="1643" priority="3094">
      <formula>LEFT($M41,4)="Soma"</formula>
    </cfRule>
    <cfRule type="expression" dxfId="1642" priority="2997">
      <formula>LEFT($M41,4)="Soma"</formula>
    </cfRule>
    <cfRule type="expression" dxfId="1641" priority="2995">
      <formula>LEFT($M41,4)="Soma"</formula>
    </cfRule>
    <cfRule type="expression" dxfId="1640" priority="2996">
      <formula>LEFT($M41,4)="Soma"</formula>
    </cfRule>
    <cfRule type="expression" dxfId="1639" priority="2998">
      <formula>LEFT($M41,4)="Soma"</formula>
    </cfRule>
    <cfRule type="expression" dxfId="1638" priority="2999">
      <formula>LEFT($M41,4)="Soma"</formula>
    </cfRule>
    <cfRule type="expression" dxfId="1637" priority="3089">
      <formula>LEFT($M41,4)="Soma"</formula>
    </cfRule>
    <cfRule type="expression" dxfId="1636" priority="3090">
      <formula>LEFT($M41,4)="Soma"</formula>
    </cfRule>
    <cfRule type="expression" dxfId="1635" priority="3091">
      <formula>LEFT($M41,4)="Soma"</formula>
    </cfRule>
  </conditionalFormatting>
  <conditionalFormatting sqref="N43">
    <cfRule type="expression" dxfId="1634" priority="31229">
      <formula>LEFT($M43,4)="Soma"</formula>
    </cfRule>
  </conditionalFormatting>
  <conditionalFormatting sqref="N7:O25">
    <cfRule type="expression" dxfId="1633" priority="18750">
      <formula>LEFT($M7,4)="Soma"</formula>
    </cfRule>
  </conditionalFormatting>
  <conditionalFormatting sqref="N26:O26">
    <cfRule type="expression" dxfId="1632" priority="15334">
      <formula>LEFT($M26,4)="Soma"</formula>
    </cfRule>
    <cfRule type="expression" dxfId="1631" priority="15333">
      <formula>LEFT($M26,4)="Soma"</formula>
    </cfRule>
    <cfRule type="expression" dxfId="1630" priority="15332">
      <formula>LEFT($M26,4)="Soma"</formula>
    </cfRule>
    <cfRule type="expression" dxfId="1629" priority="15020">
      <formula>LEFT($M26,4)="Soma"</formula>
    </cfRule>
    <cfRule type="expression" dxfId="1628" priority="15788">
      <formula>LEFT($M26,4)="Soma"</formula>
    </cfRule>
    <cfRule type="expression" dxfId="1627" priority="15789">
      <formula>LEFT($M26,4)="Soma"</formula>
    </cfRule>
    <cfRule type="expression" dxfId="1626" priority="15790">
      <formula>LEFT($M26,4)="Soma"</formula>
    </cfRule>
    <cfRule type="expression" dxfId="1625" priority="15791">
      <formula>LEFT($M26,4)="Soma"</formula>
    </cfRule>
    <cfRule type="expression" dxfId="1624" priority="15792">
      <formula>LEFT($M26,4)="Soma"</formula>
    </cfRule>
    <cfRule type="expression" dxfId="1623" priority="15793">
      <formula>LEFT($M26,4)="Soma"</formula>
    </cfRule>
    <cfRule type="expression" dxfId="1622" priority="15794">
      <formula>LEFT($M26,4)="Soma"</formula>
    </cfRule>
    <cfRule type="expression" dxfId="1621" priority="15795">
      <formula>LEFT($M26,4)="Soma"</formula>
    </cfRule>
    <cfRule type="expression" dxfId="1620" priority="15796">
      <formula>LEFT($M26,4)="Soma"</formula>
    </cfRule>
    <cfRule type="expression" dxfId="1619" priority="15797">
      <formula>LEFT($M26,4)="Soma"</formula>
    </cfRule>
    <cfRule type="expression" dxfId="1618" priority="15787">
      <formula>LEFT($M26,4)="Soma"</formula>
    </cfRule>
    <cfRule type="expression" dxfId="1617" priority="15779">
      <formula>LEFT($M26,4)="Soma"</formula>
    </cfRule>
    <cfRule type="expression" dxfId="1616" priority="15832">
      <formula>LEFT($M26,4)="Soma"</formula>
    </cfRule>
    <cfRule type="expression" dxfId="1615" priority="15831">
      <formula>LEFT($M26,4)="Soma"</formula>
    </cfRule>
    <cfRule type="expression" dxfId="1614" priority="15830">
      <formula>LEFT($M26,4)="Soma"</formula>
    </cfRule>
    <cfRule type="expression" dxfId="1613" priority="15829">
      <formula>LEFT($M26,4)="Soma"</formula>
    </cfRule>
    <cfRule type="expression" dxfId="1612" priority="15777">
      <formula>LEFT($M26,4)="Soma"</formula>
    </cfRule>
    <cfRule type="expression" dxfId="1611" priority="14994">
      <formula>LEFT($M26,4)="Soma"</formula>
    </cfRule>
    <cfRule type="expression" dxfId="1610" priority="14995">
      <formula>LEFT($M26,4)="Soma"</formula>
    </cfRule>
    <cfRule type="expression" dxfId="1609" priority="15778">
      <formula>LEFT($M26,4)="Soma"</formula>
    </cfRule>
    <cfRule type="expression" dxfId="1608" priority="15956">
      <formula>LEFT($M26,4)="Soma"</formula>
    </cfRule>
    <cfRule type="expression" dxfId="1607" priority="15931">
      <formula>LEFT($M26,4)="Soma"</formula>
    </cfRule>
    <cfRule type="expression" dxfId="1606" priority="15930">
      <formula>LEFT($M26,4)="Soma"</formula>
    </cfRule>
    <cfRule type="expression" dxfId="1605" priority="15929">
      <formula>LEFT($M26,4)="Soma"</formula>
    </cfRule>
    <cfRule type="expression" dxfId="1604" priority="15928">
      <formula>LEFT($M26,4)="Soma"</formula>
    </cfRule>
    <cfRule type="expression" dxfId="1603" priority="15927">
      <formula>LEFT($M26,4)="Soma"</formula>
    </cfRule>
    <cfRule type="expression" dxfId="1602" priority="15926">
      <formula>LEFT($M26,4)="Soma"</formula>
    </cfRule>
    <cfRule type="expression" dxfId="1601" priority="15925">
      <formula>LEFT($M26,4)="Soma"</formula>
    </cfRule>
    <cfRule type="expression" dxfId="1600" priority="15921">
      <formula>LEFT($M26,4)="Soma"</formula>
    </cfRule>
    <cfRule type="expression" dxfId="1599" priority="15920">
      <formula>LEFT($M26,4)="Soma"</formula>
    </cfRule>
    <cfRule type="expression" dxfId="1598" priority="15919">
      <formula>LEFT($M26,4)="Soma"</formula>
    </cfRule>
    <cfRule type="expression" dxfId="1597" priority="15882">
      <formula>LEFT($M26,4)="Soma"</formula>
    </cfRule>
    <cfRule type="expression" dxfId="1596" priority="14991">
      <formula>LEFT($M26,4)="Soma"</formula>
    </cfRule>
    <cfRule type="expression" dxfId="1595" priority="15836">
      <formula>LEFT($M26,4)="Soma"</formula>
    </cfRule>
    <cfRule type="expression" dxfId="1594" priority="15786">
      <formula>LEFT($M26,4)="Soma"</formula>
    </cfRule>
    <cfRule type="expression" dxfId="1593" priority="15835">
      <formula>LEFT($M26,4)="Soma"</formula>
    </cfRule>
    <cfRule type="expression" dxfId="1592" priority="15834">
      <formula>LEFT($M26,4)="Soma"</formula>
    </cfRule>
    <cfRule type="expression" dxfId="1591" priority="15833">
      <formula>LEFT($M26,4)="Soma"</formula>
    </cfRule>
    <cfRule type="expression" dxfId="1590" priority="14875">
      <formula>LEFT($M26,4)="Soma"</formula>
    </cfRule>
    <cfRule type="expression" dxfId="1589" priority="14876">
      <formula>LEFT($M26,4)="Soma"</formula>
    </cfRule>
    <cfRule type="expression" dxfId="1588" priority="14877">
      <formula>LEFT($M26,4)="Soma"</formula>
    </cfRule>
    <cfRule type="expression" dxfId="1587" priority="14896">
      <formula>LEFT($M26,4)="Soma"</formula>
    </cfRule>
    <cfRule type="expression" dxfId="1586" priority="14897">
      <formula>LEFT($M26,4)="Soma"</formula>
    </cfRule>
    <cfRule type="expression" dxfId="1585" priority="14898">
      <formula>LEFT($M26,4)="Soma"</formula>
    </cfRule>
    <cfRule type="expression" dxfId="1584" priority="14899">
      <formula>LEFT($M26,4)="Soma"</formula>
    </cfRule>
    <cfRule type="expression" dxfId="1583" priority="14900">
      <formula>LEFT($M26,4)="Soma"</formula>
    </cfRule>
    <cfRule type="expression" dxfId="1582" priority="14946">
      <formula>LEFT($M26,4)="Soma"</formula>
    </cfRule>
    <cfRule type="expression" dxfId="1581" priority="14983">
      <formula>LEFT($M26,4)="Soma"</formula>
    </cfRule>
    <cfRule type="expression" dxfId="1580" priority="14984">
      <formula>LEFT($M26,4)="Soma"</formula>
    </cfRule>
    <cfRule type="expression" dxfId="1579" priority="14985">
      <formula>LEFT($M26,4)="Soma"</formula>
    </cfRule>
    <cfRule type="expression" dxfId="1578" priority="14989">
      <formula>LEFT($M26,4)="Soma"</formula>
    </cfRule>
    <cfRule type="expression" dxfId="1577" priority="14990">
      <formula>LEFT($M26,4)="Soma"</formula>
    </cfRule>
    <cfRule type="expression" dxfId="1576" priority="14992">
      <formula>LEFT($M26,4)="Soma"</formula>
    </cfRule>
    <cfRule type="expression" dxfId="1575" priority="14993">
      <formula>LEFT($M26,4)="Soma"</formula>
    </cfRule>
  </conditionalFormatting>
  <conditionalFormatting sqref="N26:O28">
    <cfRule type="expression" dxfId="1574" priority="15816">
      <formula>LEFT($M26,4)="Soma"</formula>
    </cfRule>
    <cfRule type="expression" dxfId="1573" priority="15965">
      <formula>LEFT($M26,4)="Soma"</formula>
    </cfRule>
  </conditionalFormatting>
  <conditionalFormatting sqref="N27:O27">
    <cfRule type="expression" dxfId="1572" priority="15511">
      <formula>LEFT($M27,4)="Soma"</formula>
    </cfRule>
    <cfRule type="expression" dxfId="1571" priority="15486">
      <formula>LEFT($M27,4)="Soma"</formula>
    </cfRule>
    <cfRule type="expression" dxfId="1570" priority="15485">
      <formula>LEFT($M27,4)="Soma"</formula>
    </cfRule>
    <cfRule type="expression" dxfId="1569" priority="15484">
      <formula>LEFT($M27,4)="Soma"</formula>
    </cfRule>
    <cfRule type="expression" dxfId="1568" priority="15483">
      <formula>LEFT($M27,4)="Soma"</formula>
    </cfRule>
    <cfRule type="expression" dxfId="1567" priority="15482">
      <formula>LEFT($M27,4)="Soma"</formula>
    </cfRule>
    <cfRule type="expression" dxfId="1566" priority="15481">
      <formula>LEFT($M27,4)="Soma"</formula>
    </cfRule>
    <cfRule type="expression" dxfId="1565" priority="15480">
      <formula>LEFT($M27,4)="Soma"</formula>
    </cfRule>
    <cfRule type="expression" dxfId="1564" priority="15476">
      <formula>LEFT($M27,4)="Soma"</formula>
    </cfRule>
    <cfRule type="expression" dxfId="1563" priority="15475">
      <formula>LEFT($M27,4)="Soma"</formula>
    </cfRule>
    <cfRule type="expression" dxfId="1562" priority="15474">
      <formula>LEFT($M27,4)="Soma"</formula>
    </cfRule>
    <cfRule type="expression" dxfId="1561" priority="8275">
      <formula>LEFT($M27,4)="Soma"</formula>
    </cfRule>
    <cfRule type="expression" dxfId="1560" priority="15391">
      <formula>LEFT($M27,4)="Soma"</formula>
    </cfRule>
    <cfRule type="expression" dxfId="1559" priority="15390">
      <formula>LEFT($M27,4)="Soma"</formula>
    </cfRule>
    <cfRule type="expression" dxfId="1558" priority="15389">
      <formula>LEFT($M27,4)="Soma"</formula>
    </cfRule>
    <cfRule type="expression" dxfId="1557" priority="15388">
      <formula>LEFT($M27,4)="Soma"</formula>
    </cfRule>
    <cfRule type="expression" dxfId="1556" priority="15387">
      <formula>LEFT($M27,4)="Soma"</formula>
    </cfRule>
    <cfRule type="expression" dxfId="1555" priority="15386">
      <formula>LEFT($M27,4)="Soma"</formula>
    </cfRule>
    <cfRule type="expression" dxfId="1554" priority="8250">
      <formula>LEFT($M27,4)="Soma"</formula>
    </cfRule>
    <cfRule type="expression" dxfId="1553" priority="15319">
      <formula>LEFT($M27,4)="Soma"</formula>
    </cfRule>
    <cfRule type="expression" dxfId="1552" priority="15294">
      <formula>LEFT($M27,4)="Soma"</formula>
    </cfRule>
    <cfRule type="expression" dxfId="1551" priority="15437">
      <formula>LEFT($M27,4)="Soma"</formula>
    </cfRule>
    <cfRule type="expression" dxfId="1550" priority="15293">
      <formula>LEFT($M27,4)="Soma"</formula>
    </cfRule>
    <cfRule type="expression" dxfId="1549" priority="15292">
      <formula>LEFT($M27,4)="Soma"</formula>
    </cfRule>
    <cfRule type="expression" dxfId="1548" priority="15291">
      <formula>LEFT($M27,4)="Soma"</formula>
    </cfRule>
    <cfRule type="expression" dxfId="1547" priority="15290">
      <formula>LEFT($M27,4)="Soma"</formula>
    </cfRule>
    <cfRule type="expression" dxfId="1546" priority="15289">
      <formula>LEFT($M27,4)="Soma"</formula>
    </cfRule>
    <cfRule type="expression" dxfId="1545" priority="15288">
      <formula>LEFT($M27,4)="Soma"</formula>
    </cfRule>
    <cfRule type="expression" dxfId="1544" priority="15284">
      <formula>LEFT($M27,4)="Soma"</formula>
    </cfRule>
    <cfRule type="expression" dxfId="1543" priority="15283">
      <formula>LEFT($M27,4)="Soma"</formula>
    </cfRule>
    <cfRule type="expression" dxfId="1542" priority="15282">
      <formula>LEFT($M27,4)="Soma"</formula>
    </cfRule>
    <cfRule type="expression" dxfId="1541" priority="15245">
      <formula>LEFT($M27,4)="Soma"</formula>
    </cfRule>
    <cfRule type="expression" dxfId="1540" priority="15199">
      <formula>LEFT($M27,4)="Soma"</formula>
    </cfRule>
    <cfRule type="expression" dxfId="1539" priority="15198">
      <formula>LEFT($M27,4)="Soma"</formula>
    </cfRule>
    <cfRule type="expression" dxfId="1538" priority="15197">
      <formula>LEFT($M27,4)="Soma"</formula>
    </cfRule>
    <cfRule type="expression" dxfId="1537" priority="15196">
      <formula>LEFT($M27,4)="Soma"</formula>
    </cfRule>
    <cfRule type="expression" dxfId="1536" priority="15195">
      <formula>LEFT($M27,4)="Soma"</formula>
    </cfRule>
    <cfRule type="expression" dxfId="1535" priority="15086">
      <formula>LEFT($M27,4)="Soma"</formula>
    </cfRule>
    <cfRule type="expression" dxfId="1534" priority="15085">
      <formula>LEFT($M27,4)="Soma"</formula>
    </cfRule>
    <cfRule type="expression" dxfId="1533" priority="15084">
      <formula>LEFT($M27,4)="Soma"</formula>
    </cfRule>
    <cfRule type="expression" dxfId="1532" priority="14895">
      <formula>LEFT($M27,4)="Soma"</formula>
    </cfRule>
    <cfRule type="expression" dxfId="1531" priority="14894">
      <formula>LEFT($M27,4)="Soma"</formula>
    </cfRule>
    <cfRule type="expression" dxfId="1530" priority="14893">
      <formula>LEFT($M27,4)="Soma"</formula>
    </cfRule>
    <cfRule type="expression" dxfId="1529" priority="14892">
      <formula>LEFT($M27,4)="Soma"</formula>
    </cfRule>
    <cfRule type="expression" dxfId="1528" priority="14891">
      <formula>LEFT($M27,4)="Soma"</formula>
    </cfRule>
    <cfRule type="expression" dxfId="1527" priority="14890">
      <formula>LEFT($M27,4)="Soma"</formula>
    </cfRule>
    <cfRule type="expression" dxfId="1526" priority="14888">
      <formula>LEFT($M27,4)="Soma"</formula>
    </cfRule>
    <cfRule type="expression" dxfId="1525" priority="14887">
      <formula>LEFT($M27,4)="Soma"</formula>
    </cfRule>
    <cfRule type="expression" dxfId="1524" priority="14886">
      <formula>LEFT($M27,4)="Soma"</formula>
    </cfRule>
    <cfRule type="expression" dxfId="1523" priority="14885">
      <formula>LEFT($M27,4)="Soma"</formula>
    </cfRule>
    <cfRule type="expression" dxfId="1522" priority="14884">
      <formula>LEFT($M27,4)="Soma"</formula>
    </cfRule>
    <cfRule type="expression" dxfId="1521" priority="14862">
      <formula>LEFT($M27,4)="Soma"</formula>
    </cfRule>
    <cfRule type="expression" dxfId="1520" priority="14861">
      <formula>LEFT($M27,4)="Soma"</formula>
    </cfRule>
    <cfRule type="expression" dxfId="1519" priority="14860">
      <formula>LEFT($M27,4)="Soma"</formula>
    </cfRule>
    <cfRule type="expression" dxfId="1518" priority="7198">
      <formula>LEFT($M27,4)="Soma"</formula>
    </cfRule>
    <cfRule type="expression" dxfId="1517" priority="7199">
      <formula>LEFT($M27,4)="Soma"</formula>
    </cfRule>
    <cfRule type="expression" dxfId="1516" priority="7200">
      <formula>LEFT($M27,4)="Soma"</formula>
    </cfRule>
    <cfRule type="expression" dxfId="1515" priority="7219">
      <formula>LEFT($M27,4)="Soma"</formula>
    </cfRule>
    <cfRule type="expression" dxfId="1514" priority="7220">
      <formula>LEFT($M27,4)="Soma"</formula>
    </cfRule>
    <cfRule type="expression" dxfId="1513" priority="7221">
      <formula>LEFT($M27,4)="Soma"</formula>
    </cfRule>
    <cfRule type="expression" dxfId="1512" priority="7222">
      <formula>LEFT($M27,4)="Soma"</formula>
    </cfRule>
    <cfRule type="expression" dxfId="1511" priority="7223">
      <formula>LEFT($M27,4)="Soma"</formula>
    </cfRule>
    <cfRule type="expression" dxfId="1510" priority="7269">
      <formula>LEFT($M27,4)="Soma"</formula>
    </cfRule>
    <cfRule type="expression" dxfId="1509" priority="7306">
      <formula>LEFT($M27,4)="Soma"</formula>
    </cfRule>
    <cfRule type="expression" dxfId="1508" priority="7307">
      <formula>LEFT($M27,4)="Soma"</formula>
    </cfRule>
    <cfRule type="expression" dxfId="1507" priority="7308">
      <formula>LEFT($M27,4)="Soma"</formula>
    </cfRule>
    <cfRule type="expression" dxfId="1506" priority="7312">
      <formula>LEFT($M27,4)="Soma"</formula>
    </cfRule>
    <cfRule type="expression" dxfId="1505" priority="7313">
      <formula>LEFT($M27,4)="Soma"</formula>
    </cfRule>
    <cfRule type="expression" dxfId="1504" priority="7314">
      <formula>LEFT($M27,4)="Soma"</formula>
    </cfRule>
    <cfRule type="expression" dxfId="1503" priority="7315">
      <formula>LEFT($M27,4)="Soma"</formula>
    </cfRule>
    <cfRule type="expression" dxfId="1502" priority="7316">
      <formula>LEFT($M27,4)="Soma"</formula>
    </cfRule>
    <cfRule type="expression" dxfId="1501" priority="7317">
      <formula>LEFT($M27,4)="Soma"</formula>
    </cfRule>
    <cfRule type="expression" dxfId="1500" priority="7318">
      <formula>LEFT($M27,4)="Soma"</formula>
    </cfRule>
    <cfRule type="expression" dxfId="1499" priority="7343">
      <formula>LEFT($M27,4)="Soma"</formula>
    </cfRule>
    <cfRule type="expression" dxfId="1498" priority="7655">
      <formula>LEFT($M27,4)="Soma"</formula>
    </cfRule>
    <cfRule type="expression" dxfId="1497" priority="7656">
      <formula>LEFT($M27,4)="Soma"</formula>
    </cfRule>
    <cfRule type="expression" dxfId="1496" priority="7657">
      <formula>LEFT($M27,4)="Soma"</formula>
    </cfRule>
    <cfRule type="expression" dxfId="1495" priority="14889">
      <formula>LEFT($M27,4)="Soma"</formula>
    </cfRule>
    <cfRule type="expression" dxfId="1494" priority="8100">
      <formula>LEFT($M27,4)="Soma"</formula>
    </cfRule>
    <cfRule type="expression" dxfId="1493" priority="8101">
      <formula>LEFT($M27,4)="Soma"</formula>
    </cfRule>
    <cfRule type="expression" dxfId="1492" priority="8102">
      <formula>LEFT($M27,4)="Soma"</formula>
    </cfRule>
    <cfRule type="expression" dxfId="1491" priority="8109">
      <formula>LEFT($M27,4)="Soma"</formula>
    </cfRule>
    <cfRule type="expression" dxfId="1490" priority="8110">
      <formula>LEFT($M27,4)="Soma"</formula>
    </cfRule>
    <cfRule type="expression" dxfId="1489" priority="8111">
      <formula>LEFT($M27,4)="Soma"</formula>
    </cfRule>
    <cfRule type="expression" dxfId="1488" priority="8112">
      <formula>LEFT($M27,4)="Soma"</formula>
    </cfRule>
    <cfRule type="expression" dxfId="1487" priority="8113">
      <formula>LEFT($M27,4)="Soma"</formula>
    </cfRule>
    <cfRule type="expression" dxfId="1486" priority="8114">
      <formula>LEFT($M27,4)="Soma"</formula>
    </cfRule>
    <cfRule type="expression" dxfId="1485" priority="8115">
      <formula>LEFT($M27,4)="Soma"</formula>
    </cfRule>
    <cfRule type="expression" dxfId="1484" priority="8116">
      <formula>LEFT($M27,4)="Soma"</formula>
    </cfRule>
    <cfRule type="expression" dxfId="1483" priority="8117">
      <formula>LEFT($M27,4)="Soma"</formula>
    </cfRule>
    <cfRule type="expression" dxfId="1482" priority="8118">
      <formula>LEFT($M27,4)="Soma"</formula>
    </cfRule>
    <cfRule type="expression" dxfId="1481" priority="8119">
      <formula>LEFT($M27,4)="Soma"</formula>
    </cfRule>
    <cfRule type="expression" dxfId="1480" priority="8120">
      <formula>LEFT($M27,4)="Soma"</formula>
    </cfRule>
    <cfRule type="expression" dxfId="1479" priority="8148">
      <formula>LEFT($M27,4)="Soma"</formula>
    </cfRule>
    <cfRule type="expression" dxfId="1478" priority="8149">
      <formula>LEFT($M27,4)="Soma"</formula>
    </cfRule>
    <cfRule type="expression" dxfId="1477" priority="8150">
      <formula>LEFT($M27,4)="Soma"</formula>
    </cfRule>
    <cfRule type="expression" dxfId="1476" priority="8151">
      <formula>LEFT($M27,4)="Soma"</formula>
    </cfRule>
    <cfRule type="expression" dxfId="1475" priority="8152">
      <formula>LEFT($M27,4)="Soma"</formula>
    </cfRule>
    <cfRule type="expression" dxfId="1474" priority="8153">
      <formula>LEFT($M27,4)="Soma"</formula>
    </cfRule>
    <cfRule type="expression" dxfId="1473" priority="8154">
      <formula>LEFT($M27,4)="Soma"</formula>
    </cfRule>
    <cfRule type="expression" dxfId="1472" priority="8155">
      <formula>LEFT($M27,4)="Soma"</formula>
    </cfRule>
    <cfRule type="expression" dxfId="1471" priority="8201">
      <formula>LEFT($M27,4)="Soma"</formula>
    </cfRule>
    <cfRule type="expression" dxfId="1470" priority="8238">
      <formula>LEFT($M27,4)="Soma"</formula>
    </cfRule>
    <cfRule type="expression" dxfId="1469" priority="8239">
      <formula>LEFT($M27,4)="Soma"</formula>
    </cfRule>
    <cfRule type="expression" dxfId="1468" priority="8240">
      <formula>LEFT($M27,4)="Soma"</formula>
    </cfRule>
    <cfRule type="expression" dxfId="1467" priority="8244">
      <formula>LEFT($M27,4)="Soma"</formula>
    </cfRule>
    <cfRule type="expression" dxfId="1466" priority="8245">
      <formula>LEFT($M27,4)="Soma"</formula>
    </cfRule>
    <cfRule type="expression" dxfId="1465" priority="8246">
      <formula>LEFT($M27,4)="Soma"</formula>
    </cfRule>
    <cfRule type="expression" dxfId="1464" priority="8247">
      <formula>LEFT($M27,4)="Soma"</formula>
    </cfRule>
    <cfRule type="expression" dxfId="1463" priority="8248">
      <formula>LEFT($M27,4)="Soma"</formula>
    </cfRule>
    <cfRule type="expression" dxfId="1462" priority="15655">
      <formula>LEFT($M27,4)="Soma"</formula>
    </cfRule>
    <cfRule type="expression" dxfId="1461" priority="15652">
      <formula>LEFT($M27,4)="Soma"</formula>
    </cfRule>
    <cfRule type="expression" dxfId="1460" priority="15651">
      <formula>LEFT($M27,4)="Soma"</formula>
    </cfRule>
    <cfRule type="expression" dxfId="1459" priority="15650">
      <formula>LEFT($M27,4)="Soma"</formula>
    </cfRule>
    <cfRule type="expression" dxfId="1458" priority="15649">
      <formula>LEFT($M27,4)="Soma"</formula>
    </cfRule>
    <cfRule type="expression" dxfId="1457" priority="15648">
      <formula>LEFT($M27,4)="Soma"</formula>
    </cfRule>
    <cfRule type="expression" dxfId="1456" priority="15647">
      <formula>LEFT($M27,4)="Soma"</formula>
    </cfRule>
    <cfRule type="expression" dxfId="1455" priority="15646">
      <formula>LEFT($M27,4)="Soma"</formula>
    </cfRule>
    <cfRule type="expression" dxfId="1454" priority="15645">
      <formula>LEFT($M27,4)="Soma"</formula>
    </cfRule>
    <cfRule type="expression" dxfId="1453" priority="15644">
      <formula>LEFT($M27,4)="Soma"</formula>
    </cfRule>
    <cfRule type="expression" dxfId="1452" priority="15643">
      <formula>LEFT($M27,4)="Soma"</formula>
    </cfRule>
    <cfRule type="expression" dxfId="1451" priority="15642">
      <formula>LEFT($M27,4)="Soma"</formula>
    </cfRule>
    <cfRule type="expression" dxfId="1450" priority="15641">
      <formula>LEFT($M27,4)="Soma"</formula>
    </cfRule>
    <cfRule type="expression" dxfId="1449" priority="15634">
      <formula>LEFT($M27,4)="Soma"</formula>
    </cfRule>
    <cfRule type="expression" dxfId="1448" priority="15633">
      <formula>LEFT($M27,4)="Soma"</formula>
    </cfRule>
    <cfRule type="expression" dxfId="1447" priority="15632">
      <formula>LEFT($M27,4)="Soma"</formula>
    </cfRule>
    <cfRule type="expression" dxfId="1446" priority="8249">
      <formula>LEFT($M27,4)="Soma"</formula>
    </cfRule>
  </conditionalFormatting>
  <conditionalFormatting sqref="N28:O28">
    <cfRule type="expression" dxfId="1445" priority="7978">
      <formula>LEFT($M28,4)="Soma"</formula>
    </cfRule>
    <cfRule type="expression" dxfId="1444" priority="7183">
      <formula>LEFT($M28,4)="Soma"</formula>
    </cfRule>
    <cfRule type="expression" dxfId="1443" priority="7184">
      <formula>LEFT($M28,4)="Soma"</formula>
    </cfRule>
    <cfRule type="expression" dxfId="1442" priority="7975">
      <formula>LEFT($M28,4)="Soma"</formula>
    </cfRule>
    <cfRule type="expression" dxfId="1441" priority="7974">
      <formula>LEFT($M28,4)="Soma"</formula>
    </cfRule>
    <cfRule type="expression" dxfId="1440" priority="7973">
      <formula>LEFT($M28,4)="Soma"</formula>
    </cfRule>
    <cfRule type="expression" dxfId="1439" priority="7972">
      <formula>LEFT($M28,4)="Soma"</formula>
    </cfRule>
    <cfRule type="expression" dxfId="1438" priority="7971">
      <formula>LEFT($M28,4)="Soma"</formula>
    </cfRule>
    <cfRule type="expression" dxfId="1437" priority="7970">
      <formula>LEFT($M28,4)="Soma"</formula>
    </cfRule>
    <cfRule type="expression" dxfId="1436" priority="7808">
      <formula>LEFT($M28,4)="Soma"</formula>
    </cfRule>
    <cfRule type="expression" dxfId="1435" priority="7807">
      <formula>LEFT($M28,4)="Soma"</formula>
    </cfRule>
    <cfRule type="expression" dxfId="1434" priority="7617">
      <formula>LEFT($M28,4)="Soma"</formula>
    </cfRule>
    <cfRule type="expression" dxfId="1433" priority="7806">
      <formula>LEFT($M28,4)="Soma"</formula>
    </cfRule>
    <cfRule type="expression" dxfId="1432" priority="7216">
      <formula>LEFT($M28,4)="Soma"</formula>
    </cfRule>
    <cfRule type="expression" dxfId="1431" priority="7215">
      <formula>LEFT($M28,4)="Soma"</formula>
    </cfRule>
    <cfRule type="expression" dxfId="1430" priority="7214">
      <formula>LEFT($M28,4)="Soma"</formula>
    </cfRule>
    <cfRule type="expression" dxfId="1429" priority="7213">
      <formula>LEFT($M28,4)="Soma"</formula>
    </cfRule>
    <cfRule type="expression" dxfId="1428" priority="7212">
      <formula>LEFT($M28,4)="Soma"</formula>
    </cfRule>
    <cfRule type="expression" dxfId="1427" priority="7211">
      <formula>LEFT($M28,4)="Soma"</formula>
    </cfRule>
    <cfRule type="expression" dxfId="1426" priority="7967">
      <formula>LEFT($M28,4)="Soma"</formula>
    </cfRule>
    <cfRule type="expression" dxfId="1425" priority="7966">
      <formula>LEFT($M28,4)="Soma"</formula>
    </cfRule>
    <cfRule type="expression" dxfId="1424" priority="7964">
      <formula>LEFT($M28,4)="Soma"</formula>
    </cfRule>
    <cfRule type="expression" dxfId="1423" priority="7957">
      <formula>LEFT($M28,4)="Soma"</formula>
    </cfRule>
    <cfRule type="expression" dxfId="1422" priority="7956">
      <formula>LEFT($M28,4)="Soma"</formula>
    </cfRule>
    <cfRule type="expression" dxfId="1421" priority="7955">
      <formula>LEFT($M28,4)="Soma"</formula>
    </cfRule>
    <cfRule type="expression" dxfId="1420" priority="7210">
      <formula>LEFT($M28,4)="Soma"</formula>
    </cfRule>
    <cfRule type="expression" dxfId="1419" priority="7209">
      <formula>LEFT($M28,4)="Soma"</formula>
    </cfRule>
    <cfRule type="expression" dxfId="1418" priority="7805">
      <formula>LEFT($M28,4)="Soma"</formula>
    </cfRule>
    <cfRule type="expression" dxfId="1417" priority="7804">
      <formula>LEFT($M28,4)="Soma"</formula>
    </cfRule>
    <cfRule type="expression" dxfId="1416" priority="7803">
      <formula>LEFT($M28,4)="Soma"</formula>
    </cfRule>
    <cfRule type="expression" dxfId="1415" priority="7799">
      <formula>LEFT($M28,4)="Soma"</formula>
    </cfRule>
    <cfRule type="expression" dxfId="1414" priority="7798">
      <formula>LEFT($M28,4)="Soma"</formula>
    </cfRule>
    <cfRule type="expression" dxfId="1413" priority="7797">
      <formula>LEFT($M28,4)="Soma"</formula>
    </cfRule>
    <cfRule type="expression" dxfId="1412" priority="7760">
      <formula>LEFT($M28,4)="Soma"</formula>
    </cfRule>
    <cfRule type="expression" dxfId="1411" priority="7208">
      <formula>LEFT($M28,4)="Soma"</formula>
    </cfRule>
    <cfRule type="expression" dxfId="1410" priority="7714">
      <formula>LEFT($M28,4)="Soma"</formula>
    </cfRule>
    <cfRule type="expression" dxfId="1409" priority="7713">
      <formula>LEFT($M28,4)="Soma"</formula>
    </cfRule>
    <cfRule type="expression" dxfId="1408" priority="7712">
      <formula>LEFT($M28,4)="Soma"</formula>
    </cfRule>
    <cfRule type="expression" dxfId="1407" priority="7834">
      <formula>LEFT($M28,4)="Soma"</formula>
    </cfRule>
    <cfRule type="expression" dxfId="1406" priority="7711">
      <formula>LEFT($M28,4)="Soma"</formula>
    </cfRule>
    <cfRule type="expression" dxfId="1405" priority="7710">
      <formula>LEFT($M28,4)="Soma"</formula>
    </cfRule>
    <cfRule type="expression" dxfId="1404" priority="7709">
      <formula>LEFT($M28,4)="Soma"</formula>
    </cfRule>
    <cfRule type="expression" dxfId="1403" priority="7809">
      <formula>LEFT($M28,4)="Soma"</formula>
    </cfRule>
    <cfRule type="expression" dxfId="1402" priority="7207">
      <formula>LEFT($M28,4)="Soma"</formula>
    </cfRule>
    <cfRule type="expression" dxfId="1401" priority="7969">
      <formula>LEFT($M28,4)="Soma"</formula>
    </cfRule>
    <cfRule type="expression" dxfId="1400" priority="7642">
      <formula>LEFT($M28,4)="Soma"</formula>
    </cfRule>
    <cfRule type="expression" dxfId="1399" priority="7965">
      <formula>LEFT($M28,4)="Soma"</formula>
    </cfRule>
    <cfRule type="expression" dxfId="1398" priority="7616">
      <formula>LEFT($M28,4)="Soma"</formula>
    </cfRule>
    <cfRule type="expression" dxfId="1397" priority="7615">
      <formula>LEFT($M28,4)="Soma"</formula>
    </cfRule>
    <cfRule type="expression" dxfId="1396" priority="7614">
      <formula>LEFT($M28,4)="Soma"</formula>
    </cfRule>
    <cfRule type="expression" dxfId="1395" priority="7613">
      <formula>LEFT($M28,4)="Soma"</formula>
    </cfRule>
    <cfRule type="expression" dxfId="1394" priority="7612">
      <formula>LEFT($M28,4)="Soma"</formula>
    </cfRule>
    <cfRule type="expression" dxfId="1393" priority="7611">
      <formula>LEFT($M28,4)="Soma"</formula>
    </cfRule>
    <cfRule type="expression" dxfId="1392" priority="7607">
      <formula>LEFT($M28,4)="Soma"</formula>
    </cfRule>
    <cfRule type="expression" dxfId="1391" priority="7606">
      <formula>LEFT($M28,4)="Soma"</formula>
    </cfRule>
    <cfRule type="expression" dxfId="1390" priority="7605">
      <formula>LEFT($M28,4)="Soma"</formula>
    </cfRule>
    <cfRule type="expression" dxfId="1389" priority="7568">
      <formula>LEFT($M28,4)="Soma"</formula>
    </cfRule>
    <cfRule type="expression" dxfId="1388" priority="7522">
      <formula>LEFT($M28,4)="Soma"</formula>
    </cfRule>
    <cfRule type="expression" dxfId="1387" priority="7521">
      <formula>LEFT($M28,4)="Soma"</formula>
    </cfRule>
    <cfRule type="expression" dxfId="1386" priority="7520">
      <formula>LEFT($M28,4)="Soma"</formula>
    </cfRule>
    <cfRule type="expression" dxfId="1385" priority="7519">
      <formula>LEFT($M28,4)="Soma"</formula>
    </cfRule>
    <cfRule type="expression" dxfId="1384" priority="7968">
      <formula>LEFT($M28,4)="Soma"</formula>
    </cfRule>
    <cfRule type="expression" dxfId="1383" priority="7518">
      <formula>LEFT($M28,4)="Soma"</formula>
    </cfRule>
    <cfRule type="expression" dxfId="1382" priority="7409">
      <formula>LEFT($M28,4)="Soma"</formula>
    </cfRule>
    <cfRule type="expression" dxfId="1381" priority="7408">
      <formula>LEFT($M28,4)="Soma"</formula>
    </cfRule>
    <cfRule type="expression" dxfId="1380" priority="7407">
      <formula>LEFT($M28,4)="Soma"</formula>
    </cfRule>
    <cfRule type="expression" dxfId="1379" priority="7185">
      <formula>LEFT($M28,4)="Soma"</formula>
    </cfRule>
    <cfRule type="expression" dxfId="1378" priority="7218">
      <formula>LEFT($M28,4)="Soma"</formula>
    </cfRule>
    <cfRule type="expression" dxfId="1377" priority="7217">
      <formula>LEFT($M28,4)="Soma"</formula>
    </cfRule>
  </conditionalFormatting>
  <conditionalFormatting sqref="N28:O32">
    <cfRule type="expression" dxfId="1376" priority="24482">
      <formula>LEFT($M28,4)="Soma"</formula>
    </cfRule>
  </conditionalFormatting>
  <conditionalFormatting sqref="N29:O29">
    <cfRule type="expression" dxfId="1375" priority="9710">
      <formula>LEFT($M29,4)="Soma"</formula>
    </cfRule>
    <cfRule type="expression" dxfId="1374" priority="9711">
      <formula>LEFT($M29,4)="Soma"</formula>
    </cfRule>
    <cfRule type="expression" dxfId="1373" priority="9712">
      <formula>LEFT($M29,4)="Soma"</formula>
    </cfRule>
    <cfRule type="expression" dxfId="1372" priority="9725">
      <formula>LEFT($M29,4)="Soma"</formula>
    </cfRule>
    <cfRule type="expression" dxfId="1371" priority="9726">
      <formula>LEFT($M29,4)="Soma"</formula>
    </cfRule>
    <cfRule type="expression" dxfId="1370" priority="9727">
      <formula>LEFT($M29,4)="Soma"</formula>
    </cfRule>
    <cfRule type="expression" dxfId="1369" priority="9728">
      <formula>LEFT($M29,4)="Soma"</formula>
    </cfRule>
    <cfRule type="expression" dxfId="1368" priority="9729">
      <formula>LEFT($M29,4)="Soma"</formula>
    </cfRule>
    <cfRule type="expression" dxfId="1367" priority="9775">
      <formula>LEFT($M29,4)="Soma"</formula>
    </cfRule>
    <cfRule type="expression" dxfId="1366" priority="9812">
      <formula>LEFT($M29,4)="Soma"</formula>
    </cfRule>
    <cfRule type="expression" dxfId="1365" priority="9813">
      <formula>LEFT($M29,4)="Soma"</formula>
    </cfRule>
    <cfRule type="expression" dxfId="1364" priority="9814">
      <formula>LEFT($M29,4)="Soma"</formula>
    </cfRule>
    <cfRule type="expression" dxfId="1363" priority="9818">
      <formula>LEFT($M29,4)="Soma"</formula>
    </cfRule>
    <cfRule type="expression" dxfId="1362" priority="9819">
      <formula>LEFT($M29,4)="Soma"</formula>
    </cfRule>
    <cfRule type="expression" dxfId="1361" priority="9821">
      <formula>LEFT($M29,4)="Soma"</formula>
    </cfRule>
    <cfRule type="expression" dxfId="1360" priority="9822">
      <formula>LEFT($M29,4)="Soma"</formula>
    </cfRule>
    <cfRule type="expression" dxfId="1359" priority="10032">
      <formula>LEFT($M29,4)="Soma"</formula>
    </cfRule>
    <cfRule type="expression" dxfId="1358" priority="10034">
      <formula>LEFT($M29,4)="Soma"</formula>
    </cfRule>
    <cfRule type="expression" dxfId="1357" priority="9849">
      <formula>LEFT($M29,4)="Soma"</formula>
    </cfRule>
    <cfRule type="expression" dxfId="1356" priority="9824">
      <formula>LEFT($M29,4)="Soma"</formula>
    </cfRule>
    <cfRule type="expression" dxfId="1355" priority="9820">
      <formula>LEFT($M29,4)="Soma"</formula>
    </cfRule>
    <cfRule type="expression" dxfId="1354" priority="9823">
      <formula>LEFT($M29,4)="Soma"</formula>
    </cfRule>
    <cfRule type="expression" dxfId="1353" priority="10033">
      <formula>LEFT($M29,4)="Soma"</formula>
    </cfRule>
  </conditionalFormatting>
  <conditionalFormatting sqref="N30:O30">
    <cfRule type="expression" dxfId="1352" priority="10014">
      <formula>LEFT($M30,4)="Soma"</formula>
    </cfRule>
    <cfRule type="expression" dxfId="1351" priority="10015">
      <formula>LEFT($M30,4)="Soma"</formula>
    </cfRule>
    <cfRule type="expression" dxfId="1350" priority="9723">
      <formula>LEFT($M30,4)="Soma"</formula>
    </cfRule>
    <cfRule type="expression" dxfId="1349" priority="9722">
      <formula>LEFT($M30,4)="Soma"</formula>
    </cfRule>
    <cfRule type="expression" dxfId="1348" priority="9721">
      <formula>LEFT($M30,4)="Soma"</formula>
    </cfRule>
    <cfRule type="expression" dxfId="1347" priority="10016">
      <formula>LEFT($M30,4)="Soma"</formula>
    </cfRule>
    <cfRule type="expression" dxfId="1346" priority="9720">
      <formula>LEFT($M30,4)="Soma"</formula>
    </cfRule>
    <cfRule type="expression" dxfId="1345" priority="9719">
      <formula>LEFT($M30,4)="Soma"</formula>
    </cfRule>
    <cfRule type="expression" dxfId="1344" priority="9718">
      <formula>LEFT($M30,4)="Soma"</formula>
    </cfRule>
    <cfRule type="expression" dxfId="1343" priority="9717">
      <formula>LEFT($M30,4)="Soma"</formula>
    </cfRule>
    <cfRule type="expression" dxfId="1342" priority="9716">
      <formula>LEFT($M30,4)="Soma"</formula>
    </cfRule>
    <cfRule type="expression" dxfId="1341" priority="9715">
      <formula>LEFT($M30,4)="Soma"</formula>
    </cfRule>
    <cfRule type="expression" dxfId="1340" priority="9713">
      <formula>LEFT($M30,4)="Soma"</formula>
    </cfRule>
    <cfRule type="expression" dxfId="1339" priority="9697">
      <formula>LEFT($M30,4)="Soma"</formula>
    </cfRule>
    <cfRule type="expression" dxfId="1338" priority="9696">
      <formula>LEFT($M30,4)="Soma"</formula>
    </cfRule>
    <cfRule type="expression" dxfId="1337" priority="10012">
      <formula>LEFT($M30,4)="Soma"</formula>
    </cfRule>
    <cfRule type="expression" dxfId="1336" priority="9695">
      <formula>LEFT($M30,4)="Soma"</formula>
    </cfRule>
    <cfRule type="expression" dxfId="1335" priority="10011">
      <formula>LEFT($M30,4)="Soma"</formula>
    </cfRule>
    <cfRule type="expression" dxfId="1334" priority="10010">
      <formula>LEFT($M30,4)="Soma"</formula>
    </cfRule>
    <cfRule type="expression" dxfId="1333" priority="10009">
      <formula>LEFT($M30,4)="Soma"</formula>
    </cfRule>
    <cfRule type="expression" dxfId="1332" priority="10008">
      <formula>LEFT($M30,4)="Soma"</formula>
    </cfRule>
    <cfRule type="expression" dxfId="1331" priority="10007">
      <formula>LEFT($M30,4)="Soma"</formula>
    </cfRule>
    <cfRule type="expression" dxfId="1330" priority="10006">
      <formula>LEFT($M30,4)="Soma"</formula>
    </cfRule>
    <cfRule type="expression" dxfId="1329" priority="10005">
      <formula>LEFT($M30,4)="Soma"</formula>
    </cfRule>
    <cfRule type="expression" dxfId="1328" priority="10004">
      <formula>LEFT($M30,4)="Soma"</formula>
    </cfRule>
    <cfRule type="expression" dxfId="1327" priority="10003">
      <formula>LEFT($M30,4)="Soma"</formula>
    </cfRule>
    <cfRule type="expression" dxfId="1326" priority="10002">
      <formula>LEFT($M30,4)="Soma"</formula>
    </cfRule>
    <cfRule type="expression" dxfId="1325" priority="10001">
      <formula>LEFT($M30,4)="Soma"</formula>
    </cfRule>
    <cfRule type="expression" dxfId="1324" priority="9714">
      <formula>LEFT($M30,4)="Soma"</formula>
    </cfRule>
    <cfRule type="expression" dxfId="1323" priority="10000">
      <formula>LEFT($M30,4)="Soma"</formula>
    </cfRule>
    <cfRule type="expression" dxfId="1322" priority="9891">
      <formula>LEFT($M30,4)="Soma"</formula>
    </cfRule>
    <cfRule type="expression" dxfId="1321" priority="9890">
      <formula>LEFT($M30,4)="Soma"</formula>
    </cfRule>
    <cfRule type="expression" dxfId="1320" priority="9889">
      <formula>LEFT($M30,4)="Soma"</formula>
    </cfRule>
    <cfRule type="expression" dxfId="1319" priority="9724">
      <formula>LEFT($M30,4)="Soma"</formula>
    </cfRule>
    <cfRule type="expression" dxfId="1318" priority="10013">
      <formula>LEFT($M30,4)="Soma"</formula>
    </cfRule>
  </conditionalFormatting>
  <conditionalFormatting sqref="N31:O31">
    <cfRule type="expression" dxfId="1317" priority="10072">
      <formula>LEFT($M31,4)="Soma"</formula>
    </cfRule>
    <cfRule type="expression" dxfId="1316" priority="10762">
      <formula>LEFT($M31,4)="Soma"</formula>
    </cfRule>
    <cfRule type="expression" dxfId="1315" priority="10073">
      <formula>LEFT($M31,4)="Soma"</formula>
    </cfRule>
    <cfRule type="expression" dxfId="1314" priority="10136">
      <formula>LEFT($M31,4)="Soma"</formula>
    </cfRule>
    <cfRule type="expression" dxfId="1313" priority="10071">
      <formula>LEFT($M31,4)="Soma"</formula>
    </cfRule>
    <cfRule type="expression" dxfId="1312" priority="10760">
      <formula>LEFT($M31,4)="Soma"</formula>
    </cfRule>
    <cfRule type="expression" dxfId="1311" priority="10761">
      <formula>LEFT($M31,4)="Soma"</formula>
    </cfRule>
    <cfRule type="expression" dxfId="1310" priority="10173">
      <formula>LEFT($M31,4)="Soma"</formula>
    </cfRule>
    <cfRule type="expression" dxfId="1309" priority="10174">
      <formula>LEFT($M31,4)="Soma"</formula>
    </cfRule>
    <cfRule type="expression" dxfId="1308" priority="10175">
      <formula>LEFT($M31,4)="Soma"</formula>
    </cfRule>
    <cfRule type="expression" dxfId="1307" priority="10179">
      <formula>LEFT($M31,4)="Soma"</formula>
    </cfRule>
    <cfRule type="expression" dxfId="1306" priority="10210">
      <formula>LEFT($M31,4)="Soma"</formula>
    </cfRule>
  </conditionalFormatting>
  <conditionalFormatting sqref="N32:O32">
    <cfRule type="expression" dxfId="1305" priority="10083">
      <formula>LEFT($M32,4)="Soma"</formula>
    </cfRule>
    <cfRule type="expression" dxfId="1304" priority="10084">
      <formula>LEFT($M32,4)="Soma"</formula>
    </cfRule>
    <cfRule type="expression" dxfId="1303" priority="10085">
      <formula>LEFT($M32,4)="Soma"</formula>
    </cfRule>
    <cfRule type="expression" dxfId="1302" priority="13635">
      <formula>LEFT($M32,4)="Soma"</formula>
    </cfRule>
    <cfRule type="expression" dxfId="1301" priority="13654">
      <formula>LEFT($M32,4)="Soma"</formula>
    </cfRule>
    <cfRule type="expression" dxfId="1300" priority="13655">
      <formula>LEFT($M32,4)="Soma"</formula>
    </cfRule>
    <cfRule type="expression" dxfId="1299" priority="14535">
      <formula>LEFT($M32,4)="Soma"</formula>
    </cfRule>
    <cfRule type="expression" dxfId="1298" priority="14536">
      <formula>LEFT($M32,4)="Soma"</formula>
    </cfRule>
    <cfRule type="expression" dxfId="1297" priority="14537">
      <formula>LEFT($M32,4)="Soma"</formula>
    </cfRule>
    <cfRule type="expression" dxfId="1296" priority="14544">
      <formula>LEFT($M32,4)="Soma"</formula>
    </cfRule>
    <cfRule type="expression" dxfId="1295" priority="14545">
      <formula>LEFT($M32,4)="Soma"</formula>
    </cfRule>
    <cfRule type="expression" dxfId="1294" priority="14546">
      <formula>LEFT($M32,4)="Soma"</formula>
    </cfRule>
    <cfRule type="expression" dxfId="1293" priority="14547">
      <formula>LEFT($M32,4)="Soma"</formula>
    </cfRule>
    <cfRule type="expression" dxfId="1292" priority="14548">
      <formula>LEFT($M32,4)="Soma"</formula>
    </cfRule>
    <cfRule type="expression" dxfId="1291" priority="14549">
      <formula>LEFT($M32,4)="Soma"</formula>
    </cfRule>
    <cfRule type="expression" dxfId="1290" priority="14550">
      <formula>LEFT($M32,4)="Soma"</formula>
    </cfRule>
    <cfRule type="expression" dxfId="1289" priority="14551">
      <formula>LEFT($M32,4)="Soma"</formula>
    </cfRule>
    <cfRule type="expression" dxfId="1288" priority="14552">
      <formula>LEFT($M32,4)="Soma"</formula>
    </cfRule>
    <cfRule type="expression" dxfId="1287" priority="13741">
      <formula>LEFT($M32,4)="Soma"</formula>
    </cfRule>
    <cfRule type="expression" dxfId="1286" priority="14553">
      <formula>LEFT($M32,4)="Soma"</formula>
    </cfRule>
    <cfRule type="expression" dxfId="1285" priority="13743">
      <formula>LEFT($M32,4)="Soma"</formula>
    </cfRule>
    <cfRule type="expression" dxfId="1284" priority="13747">
      <formula>LEFT($M32,4)="Soma"</formula>
    </cfRule>
    <cfRule type="expression" dxfId="1283" priority="13748">
      <formula>LEFT($M32,4)="Soma"</formula>
    </cfRule>
    <cfRule type="expression" dxfId="1282" priority="14684">
      <formula>LEFT($M32,4)="Soma"</formula>
    </cfRule>
    <cfRule type="expression" dxfId="1281" priority="13656">
      <formula>LEFT($M32,4)="Soma"</formula>
    </cfRule>
    <cfRule type="expression" dxfId="1280" priority="13742">
      <formula>LEFT($M32,4)="Soma"</formula>
    </cfRule>
    <cfRule type="expression" dxfId="1279" priority="10074">
      <formula>LEFT($M32,4)="Soma"</formula>
    </cfRule>
    <cfRule type="expression" dxfId="1278" priority="10056">
      <formula>LEFT($M32,4)="Soma"</formula>
    </cfRule>
    <cfRule type="expression" dxfId="1277" priority="10058">
      <formula>LEFT($M32,4)="Soma"</formula>
    </cfRule>
    <cfRule type="expression" dxfId="1276" priority="10057">
      <formula>LEFT($M32,4)="Soma"</formula>
    </cfRule>
    <cfRule type="expression" dxfId="1275" priority="14554">
      <formula>LEFT($M32,4)="Soma"</formula>
    </cfRule>
    <cfRule type="expression" dxfId="1274" priority="14092">
      <formula>LEFT($M32,4)="Soma"</formula>
    </cfRule>
    <cfRule type="expression" dxfId="1273" priority="14091">
      <formula>LEFT($M32,4)="Soma"</formula>
    </cfRule>
    <cfRule type="expression" dxfId="1272" priority="14555">
      <formula>LEFT($M32,4)="Soma"</formula>
    </cfRule>
    <cfRule type="expression" dxfId="1271" priority="13750">
      <formula>LEFT($M32,4)="Soma"</formula>
    </cfRule>
    <cfRule type="expression" dxfId="1270" priority="14587">
      <formula>LEFT($M32,4)="Soma"</formula>
    </cfRule>
    <cfRule type="expression" dxfId="1269" priority="14588">
      <formula>LEFT($M32,4)="Soma"</formula>
    </cfRule>
    <cfRule type="expression" dxfId="1268" priority="14589">
      <formula>LEFT($M32,4)="Soma"</formula>
    </cfRule>
    <cfRule type="expression" dxfId="1267" priority="14590">
      <formula>LEFT($M32,4)="Soma"</formula>
    </cfRule>
    <cfRule type="expression" dxfId="1266" priority="14591">
      <formula>LEFT($M32,4)="Soma"</formula>
    </cfRule>
    <cfRule type="expression" dxfId="1265" priority="14592">
      <formula>LEFT($M32,4)="Soma"</formula>
    </cfRule>
    <cfRule type="expression" dxfId="1264" priority="14593">
      <formula>LEFT($M32,4)="Soma"</formula>
    </cfRule>
    <cfRule type="expression" dxfId="1263" priority="14594">
      <formula>LEFT($M32,4)="Soma"</formula>
    </cfRule>
    <cfRule type="expression" dxfId="1262" priority="13749">
      <formula>LEFT($M32,4)="Soma"</formula>
    </cfRule>
    <cfRule type="expression" dxfId="1261" priority="13751">
      <formula>LEFT($M32,4)="Soma"</formula>
    </cfRule>
    <cfRule type="expression" dxfId="1260" priority="14640">
      <formula>LEFT($M32,4)="Soma"</formula>
    </cfRule>
    <cfRule type="expression" dxfId="1259" priority="14677">
      <formula>LEFT($M32,4)="Soma"</formula>
    </cfRule>
    <cfRule type="expression" dxfId="1258" priority="14678">
      <formula>LEFT($M32,4)="Soma"</formula>
    </cfRule>
    <cfRule type="expression" dxfId="1257" priority="14679">
      <formula>LEFT($M32,4)="Soma"</formula>
    </cfRule>
    <cfRule type="expression" dxfId="1256" priority="14683">
      <formula>LEFT($M32,4)="Soma"</formula>
    </cfRule>
    <cfRule type="expression" dxfId="1255" priority="13657">
      <formula>LEFT($M32,4)="Soma"</formula>
    </cfRule>
    <cfRule type="expression" dxfId="1254" priority="13658">
      <formula>LEFT($M32,4)="Soma"</formula>
    </cfRule>
    <cfRule type="expression" dxfId="1253" priority="14685">
      <formula>LEFT($M32,4)="Soma"</formula>
    </cfRule>
    <cfRule type="expression" dxfId="1252" priority="14686">
      <formula>LEFT($M32,4)="Soma"</formula>
    </cfRule>
    <cfRule type="expression" dxfId="1251" priority="14687">
      <formula>LEFT($M32,4)="Soma"</formula>
    </cfRule>
    <cfRule type="expression" dxfId="1250" priority="14688">
      <formula>LEFT($M32,4)="Soma"</formula>
    </cfRule>
    <cfRule type="expression" dxfId="1249" priority="14689">
      <formula>LEFT($M32,4)="Soma"</formula>
    </cfRule>
    <cfRule type="expression" dxfId="1248" priority="14714">
      <formula>LEFT($M32,4)="Soma"</formula>
    </cfRule>
    <cfRule type="expression" dxfId="1247" priority="13704">
      <formula>LEFT($M32,4)="Soma"</formula>
    </cfRule>
    <cfRule type="expression" dxfId="1246" priority="10081">
      <formula>LEFT($M32,4)="Soma"</formula>
    </cfRule>
    <cfRule type="expression" dxfId="1245" priority="10078">
      <formula>LEFT($M32,4)="Soma"</formula>
    </cfRule>
    <cfRule type="expression" dxfId="1244" priority="14090">
      <formula>LEFT($M32,4)="Soma"</formula>
    </cfRule>
    <cfRule type="expression" dxfId="1243" priority="10602">
      <formula>LEFT($M32,4)="Soma"</formula>
    </cfRule>
    <cfRule type="expression" dxfId="1242" priority="10601">
      <formula>LEFT($M32,4)="Soma"</formula>
    </cfRule>
    <cfRule type="expression" dxfId="1241" priority="10716">
      <formula>LEFT($M32,4)="Soma"</formula>
    </cfRule>
    <cfRule type="expression" dxfId="1240" priority="13778">
      <formula>LEFT($M32,4)="Soma"</formula>
    </cfRule>
    <cfRule type="expression" dxfId="1239" priority="13753">
      <formula>LEFT($M32,4)="Soma"</formula>
    </cfRule>
    <cfRule type="expression" dxfId="1238" priority="10717">
      <formula>LEFT($M32,4)="Soma"</formula>
    </cfRule>
    <cfRule type="expression" dxfId="1237" priority="13752">
      <formula>LEFT($M32,4)="Soma"</formula>
    </cfRule>
    <cfRule type="expression" dxfId="1236" priority="10082">
      <formula>LEFT($M32,4)="Soma"</formula>
    </cfRule>
    <cfRule type="expression" dxfId="1235" priority="10718">
      <formula>LEFT($M32,4)="Soma"</formula>
    </cfRule>
    <cfRule type="expression" dxfId="1234" priority="10600">
      <formula>LEFT($M32,4)="Soma"</formula>
    </cfRule>
    <cfRule type="expression" dxfId="1233" priority="10719">
      <formula>LEFT($M32,4)="Soma"</formula>
    </cfRule>
    <cfRule type="expression" dxfId="1232" priority="10080">
      <formula>LEFT($M32,4)="Soma"</formula>
    </cfRule>
    <cfRule type="expression" dxfId="1231" priority="10079">
      <formula>LEFT($M32,4)="Soma"</formula>
    </cfRule>
    <cfRule type="expression" dxfId="1230" priority="10727">
      <formula>LEFT($M32,4)="Soma"</formula>
    </cfRule>
    <cfRule type="expression" dxfId="1229" priority="10077">
      <formula>LEFT($M32,4)="Soma"</formula>
    </cfRule>
    <cfRule type="expression" dxfId="1228" priority="13633">
      <formula>LEFT($M32,4)="Soma"</formula>
    </cfRule>
    <cfRule type="expression" dxfId="1227" priority="13634">
      <formula>LEFT($M32,4)="Soma"</formula>
    </cfRule>
    <cfRule type="expression" dxfId="1226" priority="10076">
      <formula>LEFT($M32,4)="Soma"</formula>
    </cfRule>
    <cfRule type="expression" dxfId="1225" priority="10075">
      <formula>LEFT($M32,4)="Soma"</formula>
    </cfRule>
    <cfRule type="expression" dxfId="1224" priority="10720">
      <formula>LEFT($M32,4)="Soma"</formula>
    </cfRule>
  </conditionalFormatting>
  <conditionalFormatting sqref="N32:O34">
    <cfRule type="expression" dxfId="1223" priority="14723">
      <formula>LEFT($M32,4)="Soma"</formula>
    </cfRule>
    <cfRule type="expression" dxfId="1222" priority="14574">
      <formula>LEFT($M32,4)="Soma"</formula>
    </cfRule>
  </conditionalFormatting>
  <conditionalFormatting sqref="N33:O33">
    <cfRule type="expression" dxfId="1221" priority="5972">
      <formula>LEFT($M33,4)="Soma"</formula>
    </cfRule>
    <cfRule type="expression" dxfId="1220" priority="5971">
      <formula>LEFT($M33,4)="Soma"</formula>
    </cfRule>
    <cfRule type="expression" dxfId="1219" priority="5970">
      <formula>LEFT($M33,4)="Soma"</formula>
    </cfRule>
    <cfRule type="expression" dxfId="1218" priority="14051">
      <formula>LEFT($M33,4)="Soma"</formula>
    </cfRule>
    <cfRule type="expression" dxfId="1217" priority="14050">
      <formula>LEFT($M33,4)="Soma"</formula>
    </cfRule>
    <cfRule type="expression" dxfId="1216" priority="14049">
      <formula>LEFT($M33,4)="Soma"</formula>
    </cfRule>
    <cfRule type="expression" dxfId="1215" priority="14048">
      <formula>LEFT($M33,4)="Soma"</formula>
    </cfRule>
    <cfRule type="expression" dxfId="1214" priority="14047">
      <formula>LEFT($M33,4)="Soma"</formula>
    </cfRule>
    <cfRule type="expression" dxfId="1213" priority="14046">
      <formula>LEFT($M33,4)="Soma"</formula>
    </cfRule>
    <cfRule type="expression" dxfId="1212" priority="14243">
      <formula>LEFT($M33,4)="Soma"</formula>
    </cfRule>
    <cfRule type="expression" dxfId="1211" priority="14052">
      <formula>LEFT($M33,4)="Soma"</formula>
    </cfRule>
    <cfRule type="expression" dxfId="1210" priority="14077">
      <formula>LEFT($M33,4)="Soma"</formula>
    </cfRule>
    <cfRule type="expression" dxfId="1209" priority="13844">
      <formula>LEFT($M33,4)="Soma"</formula>
    </cfRule>
    <cfRule type="expression" dxfId="1208" priority="13843">
      <formula>LEFT($M33,4)="Soma"</formula>
    </cfRule>
    <cfRule type="expression" dxfId="1207" priority="13842">
      <formula>LEFT($M33,4)="Soma"</formula>
    </cfRule>
    <cfRule type="expression" dxfId="1206" priority="14269">
      <formula>LEFT($M33,4)="Soma"</formula>
    </cfRule>
    <cfRule type="expression" dxfId="1205" priority="14040">
      <formula>LEFT($M33,4)="Soma"</formula>
    </cfRule>
    <cfRule type="expression" dxfId="1204" priority="14041">
      <formula>LEFT($M33,4)="Soma"</formula>
    </cfRule>
    <cfRule type="expression" dxfId="1203" priority="13618">
      <formula>LEFT($M33,4)="Soma"</formula>
    </cfRule>
    <cfRule type="expression" dxfId="1202" priority="13619">
      <formula>LEFT($M33,4)="Soma"</formula>
    </cfRule>
    <cfRule type="expression" dxfId="1201" priority="6890">
      <formula>LEFT($M33,4)="Soma"</formula>
    </cfRule>
    <cfRule type="expression" dxfId="1200" priority="13620">
      <formula>LEFT($M33,4)="Soma"</formula>
    </cfRule>
    <cfRule type="expression" dxfId="1199" priority="6889">
      <formula>LEFT($M33,4)="Soma"</formula>
    </cfRule>
    <cfRule type="expression" dxfId="1198" priority="6888">
      <formula>LEFT($M33,4)="Soma"</formula>
    </cfRule>
    <cfRule type="expression" dxfId="1197" priority="6887">
      <formula>LEFT($M33,4)="Soma"</formula>
    </cfRule>
    <cfRule type="expression" dxfId="1196" priority="13642">
      <formula>LEFT($M33,4)="Soma"</formula>
    </cfRule>
    <cfRule type="expression" dxfId="1195" priority="13643">
      <formula>LEFT($M33,4)="Soma"</formula>
    </cfRule>
    <cfRule type="expression" dxfId="1194" priority="13644">
      <formula>LEFT($M33,4)="Soma"</formula>
    </cfRule>
    <cfRule type="expression" dxfId="1193" priority="13645">
      <formula>LEFT($M33,4)="Soma"</formula>
    </cfRule>
    <cfRule type="expression" dxfId="1192" priority="13646">
      <formula>LEFT($M33,4)="Soma"</formula>
    </cfRule>
    <cfRule type="expression" dxfId="1191" priority="13647">
      <formula>LEFT($M33,4)="Soma"</formula>
    </cfRule>
    <cfRule type="expression" dxfId="1190" priority="13648">
      <formula>LEFT($M33,4)="Soma"</formula>
    </cfRule>
    <cfRule type="expression" dxfId="1189" priority="6886">
      <formula>LEFT($M33,4)="Soma"</formula>
    </cfRule>
    <cfRule type="expression" dxfId="1188" priority="6885">
      <formula>LEFT($M33,4)="Soma"</formula>
    </cfRule>
    <cfRule type="expression" dxfId="1187" priority="6884">
      <formula>LEFT($M33,4)="Soma"</formula>
    </cfRule>
    <cfRule type="expression" dxfId="1186" priority="6883">
      <formula>LEFT($M33,4)="Soma"</formula>
    </cfRule>
    <cfRule type="expression" dxfId="1185" priority="6882">
      <formula>LEFT($M33,4)="Soma"</formula>
    </cfRule>
    <cfRule type="expression" dxfId="1184" priority="6881">
      <formula>LEFT($M33,4)="Soma"</formula>
    </cfRule>
    <cfRule type="expression" dxfId="1183" priority="6874">
      <formula>LEFT($M33,4)="Soma"</formula>
    </cfRule>
    <cfRule type="expression" dxfId="1182" priority="6873">
      <formula>LEFT($M33,4)="Soma"</formula>
    </cfRule>
    <cfRule type="expression" dxfId="1181" priority="7047">
      <formula>LEFT($M33,4)="Soma"</formula>
    </cfRule>
    <cfRule type="expression" dxfId="1180" priority="14410">
      <formula>LEFT($M33,4)="Soma"</formula>
    </cfRule>
    <cfRule type="expression" dxfId="1179" priority="7012">
      <formula>LEFT($M33,4)="Soma"</formula>
    </cfRule>
    <cfRule type="expression" dxfId="1178" priority="7011">
      <formula>LEFT($M33,4)="Soma"</formula>
    </cfRule>
    <cfRule type="expression" dxfId="1177" priority="14413">
      <formula>LEFT($M33,4)="Soma"</formula>
    </cfRule>
    <cfRule type="expression" dxfId="1176" priority="7010">
      <formula>LEFT($M33,4)="Soma"</formula>
    </cfRule>
    <cfRule type="expression" dxfId="1175" priority="6973">
      <formula>LEFT($M33,4)="Soma"</formula>
    </cfRule>
    <cfRule type="expression" dxfId="1174" priority="7022">
      <formula>LEFT($M33,4)="Soma"</formula>
    </cfRule>
    <cfRule type="expression" dxfId="1173" priority="14144">
      <formula>LEFT($M33,4)="Soma"</formula>
    </cfRule>
    <cfRule type="expression" dxfId="1172" priority="14145">
      <formula>LEFT($M33,4)="Soma"</formula>
    </cfRule>
    <cfRule type="expression" dxfId="1171" priority="6041">
      <formula>LEFT($M33,4)="Soma"</formula>
    </cfRule>
    <cfRule type="expression" dxfId="1170" priority="14146">
      <formula>LEFT($M33,4)="Soma"</formula>
    </cfRule>
    <cfRule type="expression" dxfId="1169" priority="14390">
      <formula>LEFT($M33,4)="Soma"</formula>
    </cfRule>
    <cfRule type="expression" dxfId="1168" priority="14391">
      <formula>LEFT($M33,4)="Soma"</formula>
    </cfRule>
    <cfRule type="expression" dxfId="1167" priority="14147">
      <formula>LEFT($M33,4)="Soma"</formula>
    </cfRule>
    <cfRule type="expression" dxfId="1166" priority="14148">
      <formula>LEFT($M33,4)="Soma"</formula>
    </cfRule>
    <cfRule type="expression" dxfId="1165" priority="14149">
      <formula>LEFT($M33,4)="Soma"</formula>
    </cfRule>
    <cfRule type="expression" dxfId="1164" priority="14195">
      <formula>LEFT($M33,4)="Soma"</formula>
    </cfRule>
    <cfRule type="expression" dxfId="1163" priority="14392">
      <formula>LEFT($M33,4)="Soma"</formula>
    </cfRule>
    <cfRule type="expression" dxfId="1162" priority="6429">
      <formula>LEFT($M33,4)="Soma"</formula>
    </cfRule>
    <cfRule type="expression" dxfId="1161" priority="6428">
      <formula>LEFT($M33,4)="Soma"</formula>
    </cfRule>
    <cfRule type="expression" dxfId="1160" priority="6427">
      <formula>LEFT($M33,4)="Soma"</formula>
    </cfRule>
    <cfRule type="expression" dxfId="1159" priority="13957">
      <formula>LEFT($M33,4)="Soma"</formula>
    </cfRule>
    <cfRule type="expression" dxfId="1158" priority="13956">
      <formula>LEFT($M33,4)="Soma"</formula>
    </cfRule>
    <cfRule type="expression" dxfId="1157" priority="13955">
      <formula>LEFT($M33,4)="Soma"</formula>
    </cfRule>
    <cfRule type="expression" dxfId="1156" priority="7021">
      <formula>LEFT($M33,4)="Soma"</formula>
    </cfRule>
    <cfRule type="expression" dxfId="1155" priority="6927">
      <formula>LEFT($M33,4)="Soma"</formula>
    </cfRule>
    <cfRule type="expression" dxfId="1154" priority="6926">
      <formula>LEFT($M33,4)="Soma"</formula>
    </cfRule>
    <cfRule type="expression" dxfId="1153" priority="6925">
      <formula>LEFT($M33,4)="Soma"</formula>
    </cfRule>
    <cfRule type="expression" dxfId="1152" priority="13649">
      <formula>LEFT($M33,4)="Soma"</formula>
    </cfRule>
    <cfRule type="expression" dxfId="1151" priority="6924">
      <formula>LEFT($M33,4)="Soma"</formula>
    </cfRule>
    <cfRule type="expression" dxfId="1150" priority="6923">
      <formula>LEFT($M33,4)="Soma"</formula>
    </cfRule>
    <cfRule type="expression" dxfId="1149" priority="13954">
      <formula>LEFT($M33,4)="Soma"</formula>
    </cfRule>
    <cfRule type="expression" dxfId="1148" priority="6921">
      <formula>LEFT($M33,4)="Soma"</formula>
    </cfRule>
    <cfRule type="expression" dxfId="1147" priority="13650">
      <formula>LEFT($M33,4)="Soma"</formula>
    </cfRule>
    <cfRule type="expression" dxfId="1146" priority="6920">
      <formula>LEFT($M33,4)="Soma"</formula>
    </cfRule>
    <cfRule type="expression" dxfId="1145" priority="6892">
      <formula>LEFT($M33,4)="Soma"</formula>
    </cfRule>
    <cfRule type="expression" dxfId="1144" priority="13651">
      <formula>LEFT($M33,4)="Soma"</formula>
    </cfRule>
    <cfRule type="expression" dxfId="1143" priority="13652">
      <formula>LEFT($M33,4)="Soma"</formula>
    </cfRule>
    <cfRule type="expression" dxfId="1142" priority="13653">
      <formula>LEFT($M33,4)="Soma"</formula>
    </cfRule>
    <cfRule type="expression" dxfId="1141" priority="7020">
      <formula>LEFT($M33,4)="Soma"</formula>
    </cfRule>
    <cfRule type="expression" dxfId="1140" priority="7019">
      <formula>LEFT($M33,4)="Soma"</formula>
    </cfRule>
    <cfRule type="expression" dxfId="1139" priority="7018">
      <formula>LEFT($M33,4)="Soma"</formula>
    </cfRule>
    <cfRule type="expression" dxfId="1138" priority="7017">
      <formula>LEFT($M33,4)="Soma"</formula>
    </cfRule>
    <cfRule type="expression" dxfId="1137" priority="6891">
      <formula>LEFT($M33,4)="Soma"</formula>
    </cfRule>
    <cfRule type="expression" dxfId="1136" priority="7016">
      <formula>LEFT($M33,4)="Soma"</formula>
    </cfRule>
    <cfRule type="expression" dxfId="1135" priority="14003">
      <formula>LEFT($M33,4)="Soma"</formula>
    </cfRule>
    <cfRule type="expression" dxfId="1134" priority="13953">
      <formula>LEFT($M33,4)="Soma"</formula>
    </cfRule>
    <cfRule type="expression" dxfId="1133" priority="6872">
      <formula>LEFT($M33,4)="Soma"</formula>
    </cfRule>
    <cfRule type="expression" dxfId="1132" priority="6115">
      <formula>LEFT($M33,4)="Soma"</formula>
    </cfRule>
    <cfRule type="expression" dxfId="1131" priority="6090">
      <formula>LEFT($M33,4)="Soma"</formula>
    </cfRule>
    <cfRule type="expression" dxfId="1130" priority="6089">
      <formula>LEFT($M33,4)="Soma"</formula>
    </cfRule>
    <cfRule type="expression" dxfId="1129" priority="6088">
      <formula>LEFT($M33,4)="Soma"</formula>
    </cfRule>
    <cfRule type="expression" dxfId="1128" priority="14242">
      <formula>LEFT($M33,4)="Soma"</formula>
    </cfRule>
    <cfRule type="expression" dxfId="1127" priority="14241">
      <formula>LEFT($M33,4)="Soma"</formula>
    </cfRule>
    <cfRule type="expression" dxfId="1126" priority="14240">
      <formula>LEFT($M33,4)="Soma"</formula>
    </cfRule>
    <cfRule type="expression" dxfId="1125" priority="14239">
      <formula>LEFT($M33,4)="Soma"</formula>
    </cfRule>
    <cfRule type="expression" dxfId="1124" priority="14238">
      <formula>LEFT($M33,4)="Soma"</formula>
    </cfRule>
    <cfRule type="expression" dxfId="1123" priority="14399">
      <formula>LEFT($M33,4)="Soma"</formula>
    </cfRule>
    <cfRule type="expression" dxfId="1122" priority="6922">
      <formula>LEFT($M33,4)="Soma"</formula>
    </cfRule>
    <cfRule type="expression" dxfId="1121" priority="14400">
      <formula>LEFT($M33,4)="Soma"</formula>
    </cfRule>
    <cfRule type="expression" dxfId="1120" priority="14234">
      <formula>LEFT($M33,4)="Soma"</formula>
    </cfRule>
    <cfRule type="expression" dxfId="1119" priority="14233">
      <formula>LEFT($M33,4)="Soma"</formula>
    </cfRule>
    <cfRule type="expression" dxfId="1118" priority="14232">
      <formula>LEFT($M33,4)="Soma"</formula>
    </cfRule>
    <cfRule type="expression" dxfId="1117" priority="14401">
      <formula>LEFT($M33,4)="Soma"</formula>
    </cfRule>
    <cfRule type="expression" dxfId="1116" priority="14402">
      <formula>LEFT($M33,4)="Soma"</formula>
    </cfRule>
    <cfRule type="expression" dxfId="1115" priority="14403">
      <formula>LEFT($M33,4)="Soma"</formula>
    </cfRule>
    <cfRule type="expression" dxfId="1114" priority="14042">
      <formula>LEFT($M33,4)="Soma"</formula>
    </cfRule>
    <cfRule type="expression" dxfId="1113" priority="14244">
      <formula>LEFT($M33,4)="Soma"</formula>
    </cfRule>
    <cfRule type="expression" dxfId="1112" priority="6087">
      <formula>LEFT($M33,4)="Soma"</formula>
    </cfRule>
    <cfRule type="expression" dxfId="1111" priority="6086">
      <formula>LEFT($M33,4)="Soma"</formula>
    </cfRule>
    <cfRule type="expression" dxfId="1110" priority="6085">
      <formula>LEFT($M33,4)="Soma"</formula>
    </cfRule>
    <cfRule type="expression" dxfId="1109" priority="6084">
      <formula>LEFT($M33,4)="Soma"</formula>
    </cfRule>
    <cfRule type="expression" dxfId="1108" priority="6080">
      <formula>LEFT($M33,4)="Soma"</formula>
    </cfRule>
    <cfRule type="expression" dxfId="1107" priority="6079">
      <formula>LEFT($M33,4)="Soma"</formula>
    </cfRule>
    <cfRule type="expression" dxfId="1106" priority="6078">
      <formula>LEFT($M33,4)="Soma"</formula>
    </cfRule>
    <cfRule type="expression" dxfId="1105" priority="5995">
      <formula>LEFT($M33,4)="Soma"</formula>
    </cfRule>
    <cfRule type="expression" dxfId="1104" priority="5994">
      <formula>LEFT($M33,4)="Soma"</formula>
    </cfRule>
    <cfRule type="expression" dxfId="1103" priority="5993">
      <formula>LEFT($M33,4)="Soma"</formula>
    </cfRule>
    <cfRule type="expression" dxfId="1102" priority="5992">
      <formula>LEFT($M33,4)="Soma"</formula>
    </cfRule>
    <cfRule type="expression" dxfId="1101" priority="5991">
      <formula>LEFT($M33,4)="Soma"</formula>
    </cfRule>
    <cfRule type="expression" dxfId="1100" priority="14404">
      <formula>LEFT($M33,4)="Soma"</formula>
    </cfRule>
    <cfRule type="expression" dxfId="1099" priority="14405">
      <formula>LEFT($M33,4)="Soma"</formula>
    </cfRule>
    <cfRule type="expression" dxfId="1098" priority="14406">
      <formula>LEFT($M33,4)="Soma"</formula>
    </cfRule>
    <cfRule type="expression" dxfId="1097" priority="14407">
      <formula>LEFT($M33,4)="Soma"</formula>
    </cfRule>
    <cfRule type="expression" dxfId="1096" priority="14408">
      <formula>LEFT($M33,4)="Soma"</formula>
    </cfRule>
    <cfRule type="expression" dxfId="1095" priority="14409">
      <formula>LEFT($M33,4)="Soma"</formula>
    </cfRule>
  </conditionalFormatting>
  <conditionalFormatting sqref="N34:O34">
    <cfRule type="expression" dxfId="1094" priority="18134">
      <formula>LEFT($M34,4)="Soma"</formula>
    </cfRule>
    <cfRule type="expression" dxfId="1093" priority="18159">
      <formula>LEFT($M34,4)="Soma"</formula>
    </cfRule>
    <cfRule type="expression" dxfId="1092" priority="17187">
      <formula>LEFT($M34,4)="Soma"</formula>
    </cfRule>
    <cfRule type="expression" dxfId="1091" priority="17186">
      <formula>LEFT($M34,4)="Soma"</formula>
    </cfRule>
    <cfRule type="expression" dxfId="1090" priority="17149">
      <formula>LEFT($M34,4)="Soma"</formula>
    </cfRule>
    <cfRule type="expression" dxfId="1089" priority="17103">
      <formula>LEFT($M34,4)="Soma"</formula>
    </cfRule>
    <cfRule type="expression" dxfId="1088" priority="17102">
      <formula>LEFT($M34,4)="Soma"</formula>
    </cfRule>
    <cfRule type="expression" dxfId="1087" priority="17101">
      <formula>LEFT($M34,4)="Soma"</formula>
    </cfRule>
    <cfRule type="expression" dxfId="1086" priority="17100">
      <formula>LEFT($M34,4)="Soma"</formula>
    </cfRule>
    <cfRule type="expression" dxfId="1085" priority="17099">
      <formula>LEFT($M34,4)="Soma"</formula>
    </cfRule>
    <cfRule type="expression" dxfId="1084" priority="17080">
      <formula>LEFT($M34,4)="Soma"</formula>
    </cfRule>
    <cfRule type="expression" dxfId="1083" priority="17079">
      <formula>LEFT($M34,4)="Soma"</formula>
    </cfRule>
    <cfRule type="expression" dxfId="1082" priority="17078">
      <formula>LEFT($M34,4)="Soma"</formula>
    </cfRule>
    <cfRule type="expression" dxfId="1081" priority="17980">
      <formula>LEFT($M34,4)="Soma"</formula>
    </cfRule>
    <cfRule type="expression" dxfId="1080" priority="17981">
      <formula>LEFT($M34,4)="Soma"</formula>
    </cfRule>
    <cfRule type="expression" dxfId="1079" priority="17982">
      <formula>LEFT($M34,4)="Soma"</formula>
    </cfRule>
    <cfRule type="expression" dxfId="1078" priority="17989">
      <formula>LEFT($M34,4)="Soma"</formula>
    </cfRule>
    <cfRule type="expression" dxfId="1077" priority="17990">
      <formula>LEFT($M34,4)="Soma"</formula>
    </cfRule>
    <cfRule type="expression" dxfId="1076" priority="17991">
      <formula>LEFT($M34,4)="Soma"</formula>
    </cfRule>
    <cfRule type="expression" dxfId="1075" priority="17992">
      <formula>LEFT($M34,4)="Soma"</formula>
    </cfRule>
    <cfRule type="expression" dxfId="1074" priority="17993">
      <formula>LEFT($M34,4)="Soma"</formula>
    </cfRule>
    <cfRule type="expression" dxfId="1073" priority="17994">
      <formula>LEFT($M34,4)="Soma"</formula>
    </cfRule>
    <cfRule type="expression" dxfId="1072" priority="17995">
      <formula>LEFT($M34,4)="Soma"</formula>
    </cfRule>
    <cfRule type="expression" dxfId="1071" priority="17996">
      <formula>LEFT($M34,4)="Soma"</formula>
    </cfRule>
    <cfRule type="expression" dxfId="1070" priority="17997">
      <formula>LEFT($M34,4)="Soma"</formula>
    </cfRule>
    <cfRule type="expression" dxfId="1069" priority="17998">
      <formula>LEFT($M34,4)="Soma"</formula>
    </cfRule>
    <cfRule type="expression" dxfId="1068" priority="17999">
      <formula>LEFT($M34,4)="Soma"</formula>
    </cfRule>
    <cfRule type="expression" dxfId="1067" priority="18000">
      <formula>LEFT($M34,4)="Soma"</formula>
    </cfRule>
    <cfRule type="expression" dxfId="1066" priority="5955">
      <formula>LEFT($M34,4)="Soma"</formula>
    </cfRule>
    <cfRule type="expression" dxfId="1065" priority="5956">
      <formula>LEFT($M34,4)="Soma"</formula>
    </cfRule>
    <cfRule type="expression" dxfId="1064" priority="5957">
      <formula>LEFT($M34,4)="Soma"</formula>
    </cfRule>
    <cfRule type="expression" dxfId="1063" priority="5979">
      <formula>LEFT($M34,4)="Soma"</formula>
    </cfRule>
    <cfRule type="expression" dxfId="1062" priority="5980">
      <formula>LEFT($M34,4)="Soma"</formula>
    </cfRule>
    <cfRule type="expression" dxfId="1061" priority="5981">
      <formula>LEFT($M34,4)="Soma"</formula>
    </cfRule>
    <cfRule type="expression" dxfId="1060" priority="5982">
      <formula>LEFT($M34,4)="Soma"</formula>
    </cfRule>
    <cfRule type="expression" dxfId="1059" priority="5983">
      <formula>LEFT($M34,4)="Soma"</formula>
    </cfRule>
    <cfRule type="expression" dxfId="1058" priority="5984">
      <formula>LEFT($M34,4)="Soma"</formula>
    </cfRule>
    <cfRule type="expression" dxfId="1057" priority="5985">
      <formula>LEFT($M34,4)="Soma"</formula>
    </cfRule>
    <cfRule type="expression" dxfId="1056" priority="5986">
      <formula>LEFT($M34,4)="Soma"</formula>
    </cfRule>
    <cfRule type="expression" dxfId="1055" priority="5987">
      <formula>LEFT($M34,4)="Soma"</formula>
    </cfRule>
    <cfRule type="expression" dxfId="1054" priority="5988">
      <formula>LEFT($M34,4)="Soma"</formula>
    </cfRule>
    <cfRule type="expression" dxfId="1053" priority="5989">
      <formula>LEFT($M34,4)="Soma"</formula>
    </cfRule>
    <cfRule type="expression" dxfId="1052" priority="5990">
      <formula>LEFT($M34,4)="Soma"</formula>
    </cfRule>
    <cfRule type="expression" dxfId="1051" priority="6179">
      <formula>LEFT($M34,4)="Soma"</formula>
    </cfRule>
    <cfRule type="expression" dxfId="1050" priority="6180">
      <formula>LEFT($M34,4)="Soma"</formula>
    </cfRule>
    <cfRule type="expression" dxfId="1049" priority="6181">
      <formula>LEFT($M34,4)="Soma"</formula>
    </cfRule>
    <cfRule type="expression" dxfId="1048" priority="6290">
      <formula>LEFT($M34,4)="Soma"</formula>
    </cfRule>
    <cfRule type="expression" dxfId="1047" priority="6291">
      <formula>LEFT($M34,4)="Soma"</formula>
    </cfRule>
    <cfRule type="expression" dxfId="1046" priority="6292">
      <formula>LEFT($M34,4)="Soma"</formula>
    </cfRule>
    <cfRule type="expression" dxfId="1045" priority="6293">
      <formula>LEFT($M34,4)="Soma"</formula>
    </cfRule>
    <cfRule type="expression" dxfId="1044" priority="6294">
      <formula>LEFT($M34,4)="Soma"</formula>
    </cfRule>
    <cfRule type="expression" dxfId="1043" priority="6340">
      <formula>LEFT($M34,4)="Soma"</formula>
    </cfRule>
    <cfRule type="expression" dxfId="1042" priority="6377">
      <formula>LEFT($M34,4)="Soma"</formula>
    </cfRule>
    <cfRule type="expression" dxfId="1041" priority="6378">
      <formula>LEFT($M34,4)="Soma"</formula>
    </cfRule>
    <cfRule type="expression" dxfId="1040" priority="6379">
      <formula>LEFT($M34,4)="Soma"</formula>
    </cfRule>
    <cfRule type="expression" dxfId="1039" priority="6383">
      <formula>LEFT($M34,4)="Soma"</formula>
    </cfRule>
    <cfRule type="expression" dxfId="1038" priority="6384">
      <formula>LEFT($M34,4)="Soma"</formula>
    </cfRule>
    <cfRule type="expression" dxfId="1037" priority="6385">
      <formula>LEFT($M34,4)="Soma"</formula>
    </cfRule>
    <cfRule type="expression" dxfId="1036" priority="17537">
      <formula>LEFT($M34,4)="Soma"</formula>
    </cfRule>
    <cfRule type="expression" dxfId="1035" priority="17536">
      <formula>LEFT($M34,4)="Soma"</formula>
    </cfRule>
    <cfRule type="expression" dxfId="1034" priority="17535">
      <formula>LEFT($M34,4)="Soma"</formula>
    </cfRule>
    <cfRule type="expression" dxfId="1033" priority="6386">
      <formula>LEFT($M34,4)="Soma"</formula>
    </cfRule>
    <cfRule type="expression" dxfId="1032" priority="6387">
      <formula>LEFT($M34,4)="Soma"</formula>
    </cfRule>
    <cfRule type="expression" dxfId="1031" priority="6388">
      <formula>LEFT($M34,4)="Soma"</formula>
    </cfRule>
    <cfRule type="expression" dxfId="1030" priority="6389">
      <formula>LEFT($M34,4)="Soma"</formula>
    </cfRule>
    <cfRule type="expression" dxfId="1029" priority="6414">
      <formula>LEFT($M34,4)="Soma"</formula>
    </cfRule>
    <cfRule type="expression" dxfId="1028" priority="6481">
      <formula>LEFT($M34,4)="Soma"</formula>
    </cfRule>
    <cfRule type="expression" dxfId="1027" priority="6482">
      <formula>LEFT($M34,4)="Soma"</formula>
    </cfRule>
    <cfRule type="expression" dxfId="1026" priority="6483">
      <formula>LEFT($M34,4)="Soma"</formula>
    </cfRule>
    <cfRule type="expression" dxfId="1025" priority="6484">
      <formula>LEFT($M34,4)="Soma"</formula>
    </cfRule>
    <cfRule type="expression" dxfId="1024" priority="6485">
      <formula>LEFT($M34,4)="Soma"</formula>
    </cfRule>
    <cfRule type="expression" dxfId="1023" priority="6486">
      <formula>LEFT($M34,4)="Soma"</formula>
    </cfRule>
    <cfRule type="expression" dxfId="1022" priority="6532">
      <formula>LEFT($M34,4)="Soma"</formula>
    </cfRule>
    <cfRule type="expression" dxfId="1021" priority="6569">
      <formula>LEFT($M34,4)="Soma"</formula>
    </cfRule>
    <cfRule type="expression" dxfId="1020" priority="6570">
      <formula>LEFT($M34,4)="Soma"</formula>
    </cfRule>
    <cfRule type="expression" dxfId="1019" priority="6571">
      <formula>LEFT($M34,4)="Soma"</formula>
    </cfRule>
    <cfRule type="expression" dxfId="1018" priority="6575">
      <formula>LEFT($M34,4)="Soma"</formula>
    </cfRule>
    <cfRule type="expression" dxfId="1017" priority="6576">
      <formula>LEFT($M34,4)="Soma"</formula>
    </cfRule>
    <cfRule type="expression" dxfId="1016" priority="6577">
      <formula>LEFT($M34,4)="Soma"</formula>
    </cfRule>
    <cfRule type="expression" dxfId="1015" priority="6578">
      <formula>LEFT($M34,4)="Soma"</formula>
    </cfRule>
    <cfRule type="expression" dxfId="1014" priority="6579">
      <formula>LEFT($M34,4)="Soma"</formula>
    </cfRule>
    <cfRule type="expression" dxfId="1013" priority="6580">
      <formula>LEFT($M34,4)="Soma"</formula>
    </cfRule>
    <cfRule type="expression" dxfId="1012" priority="6581">
      <formula>LEFT($M34,4)="Soma"</formula>
    </cfRule>
    <cfRule type="expression" dxfId="1011" priority="6606">
      <formula>LEFT($M34,4)="Soma"</formula>
    </cfRule>
    <cfRule type="expression" dxfId="1010" priority="6727">
      <formula>LEFT($M34,4)="Soma"</formula>
    </cfRule>
    <cfRule type="expression" dxfId="1009" priority="6728">
      <formula>LEFT($M34,4)="Soma"</formula>
    </cfRule>
    <cfRule type="expression" dxfId="1008" priority="6729">
      <formula>LEFT($M34,4)="Soma"</formula>
    </cfRule>
    <cfRule type="expression" dxfId="1007" priority="6736">
      <formula>LEFT($M34,4)="Soma"</formula>
    </cfRule>
    <cfRule type="expression" dxfId="1006" priority="6737">
      <formula>LEFT($M34,4)="Soma"</formula>
    </cfRule>
    <cfRule type="expression" dxfId="1005" priority="6738">
      <formula>LEFT($M34,4)="Soma"</formula>
    </cfRule>
    <cfRule type="expression" dxfId="1004" priority="6739">
      <formula>LEFT($M34,4)="Soma"</formula>
    </cfRule>
    <cfRule type="expression" dxfId="1003" priority="6740">
      <formula>LEFT($M34,4)="Soma"</formula>
    </cfRule>
    <cfRule type="expression" dxfId="1002" priority="6741">
      <formula>LEFT($M34,4)="Soma"</formula>
    </cfRule>
    <cfRule type="expression" dxfId="1001" priority="6742">
      <formula>LEFT($M34,4)="Soma"</formula>
    </cfRule>
    <cfRule type="expression" dxfId="1000" priority="6743">
      <formula>LEFT($M34,4)="Soma"</formula>
    </cfRule>
    <cfRule type="expression" dxfId="999" priority="6744">
      <formula>LEFT($M34,4)="Soma"</formula>
    </cfRule>
    <cfRule type="expression" dxfId="998" priority="6745">
      <formula>LEFT($M34,4)="Soma"</formula>
    </cfRule>
    <cfRule type="expression" dxfId="997" priority="6746">
      <formula>LEFT($M34,4)="Soma"</formula>
    </cfRule>
    <cfRule type="expression" dxfId="996" priority="6747">
      <formula>LEFT($M34,4)="Soma"</formula>
    </cfRule>
    <cfRule type="expression" dxfId="995" priority="6750">
      <formula>LEFT($M34,4)="Soma"</formula>
    </cfRule>
    <cfRule type="expression" dxfId="994" priority="18032">
      <formula>LEFT($M34,4)="Soma"</formula>
    </cfRule>
    <cfRule type="expression" dxfId="993" priority="18033">
      <formula>LEFT($M34,4)="Soma"</formula>
    </cfRule>
    <cfRule type="expression" dxfId="992" priority="18034">
      <formula>LEFT($M34,4)="Soma"</formula>
    </cfRule>
    <cfRule type="expression" dxfId="991" priority="18035">
      <formula>LEFT($M34,4)="Soma"</formula>
    </cfRule>
    <cfRule type="expression" dxfId="990" priority="18036">
      <formula>LEFT($M34,4)="Soma"</formula>
    </cfRule>
    <cfRule type="expression" dxfId="989" priority="18037">
      <formula>LEFT($M34,4)="Soma"</formula>
    </cfRule>
    <cfRule type="expression" dxfId="988" priority="18038">
      <formula>LEFT($M34,4)="Soma"</formula>
    </cfRule>
    <cfRule type="expression" dxfId="987" priority="18039">
      <formula>LEFT($M34,4)="Soma"</formula>
    </cfRule>
    <cfRule type="expression" dxfId="986" priority="18085">
      <formula>LEFT($M34,4)="Soma"</formula>
    </cfRule>
    <cfRule type="expression" dxfId="985" priority="18122">
      <formula>LEFT($M34,4)="Soma"</formula>
    </cfRule>
    <cfRule type="expression" dxfId="984" priority="18123">
      <formula>LEFT($M34,4)="Soma"</formula>
    </cfRule>
    <cfRule type="expression" dxfId="983" priority="18124">
      <formula>LEFT($M34,4)="Soma"</formula>
    </cfRule>
    <cfRule type="expression" dxfId="982" priority="18128">
      <formula>LEFT($M34,4)="Soma"</formula>
    </cfRule>
    <cfRule type="expression" dxfId="981" priority="18129">
      <formula>LEFT($M34,4)="Soma"</formula>
    </cfRule>
    <cfRule type="expression" dxfId="980" priority="18130">
      <formula>LEFT($M34,4)="Soma"</formula>
    </cfRule>
    <cfRule type="expression" dxfId="979" priority="18131">
      <formula>LEFT($M34,4)="Soma"</formula>
    </cfRule>
    <cfRule type="expression" dxfId="978" priority="18132">
      <formula>LEFT($M34,4)="Soma"</formula>
    </cfRule>
    <cfRule type="expression" dxfId="977" priority="18133">
      <formula>LEFT($M34,4)="Soma"</formula>
    </cfRule>
    <cfRule type="expression" dxfId="976" priority="17223">
      <formula>LEFT($M34,4)="Soma"</formula>
    </cfRule>
    <cfRule type="expression" dxfId="975" priority="17198">
      <formula>LEFT($M34,4)="Soma"</formula>
    </cfRule>
    <cfRule type="expression" dxfId="974" priority="17197">
      <formula>LEFT($M34,4)="Soma"</formula>
    </cfRule>
    <cfRule type="expression" dxfId="973" priority="17196">
      <formula>LEFT($M34,4)="Soma"</formula>
    </cfRule>
    <cfRule type="expression" dxfId="972" priority="17195">
      <formula>LEFT($M34,4)="Soma"</formula>
    </cfRule>
    <cfRule type="expression" dxfId="971" priority="17194">
      <formula>LEFT($M34,4)="Soma"</formula>
    </cfRule>
    <cfRule type="expression" dxfId="970" priority="17193">
      <formula>LEFT($M34,4)="Soma"</formula>
    </cfRule>
    <cfRule type="expression" dxfId="969" priority="17192">
      <formula>LEFT($M34,4)="Soma"</formula>
    </cfRule>
    <cfRule type="expression" dxfId="968" priority="17188">
      <formula>LEFT($M34,4)="Soma"</formula>
    </cfRule>
  </conditionalFormatting>
  <conditionalFormatting sqref="N34:O36">
    <cfRule type="expression" dxfId="967" priority="18168">
      <formula>LEFT($M34,4)="Soma"</formula>
    </cfRule>
    <cfRule type="expression" dxfId="966" priority="18019">
      <formula>LEFT($M34,4)="Soma"</formula>
    </cfRule>
  </conditionalFormatting>
  <conditionalFormatting sqref="N35:O35">
    <cfRule type="expression" dxfId="965" priority="17851">
      <formula>LEFT($M35,4)="Soma"</formula>
    </cfRule>
    <cfRule type="expression" dxfId="964" priority="17850">
      <formula>LEFT($M35,4)="Soma"</formula>
    </cfRule>
    <cfRule type="expression" dxfId="963" priority="17849">
      <formula>LEFT($M35,4)="Soma"</formula>
    </cfRule>
    <cfRule type="expression" dxfId="962" priority="9371">
      <formula>LEFT($M35,4)="Soma"</formula>
    </cfRule>
    <cfRule type="expression" dxfId="961" priority="17848">
      <formula>LEFT($M35,4)="Soma"</formula>
    </cfRule>
    <cfRule type="expression" dxfId="960" priority="17847">
      <formula>LEFT($M35,4)="Soma"</formula>
    </cfRule>
    <cfRule type="expression" dxfId="959" priority="17846">
      <formula>LEFT($M35,4)="Soma"</formula>
    </cfRule>
    <cfRule type="expression" dxfId="958" priority="17845">
      <formula>LEFT($M35,4)="Soma"</formula>
    </cfRule>
    <cfRule type="expression" dxfId="957" priority="17844">
      <formula>LEFT($M35,4)="Soma"</formula>
    </cfRule>
    <cfRule type="expression" dxfId="956" priority="9364">
      <formula>LEFT($M35,4)="Soma"</formula>
    </cfRule>
    <cfRule type="expression" dxfId="955" priority="9363">
      <formula>LEFT($M35,4)="Soma"</formula>
    </cfRule>
    <cfRule type="expression" dxfId="954" priority="17593">
      <formula>LEFT($M35,4)="Soma"</formula>
    </cfRule>
    <cfRule type="expression" dxfId="953" priority="17594">
      <formula>LEFT($M35,4)="Soma"</formula>
    </cfRule>
    <cfRule type="expression" dxfId="952" priority="17837">
      <formula>LEFT($M35,4)="Soma"</formula>
    </cfRule>
    <cfRule type="expression" dxfId="951" priority="17836">
      <formula>LEFT($M35,4)="Soma"</formula>
    </cfRule>
    <cfRule type="expression" dxfId="950" priority="17835">
      <formula>LEFT($M35,4)="Soma"</formula>
    </cfRule>
    <cfRule type="expression" dxfId="949" priority="17640">
      <formula>LEFT($M35,4)="Soma"</formula>
    </cfRule>
    <cfRule type="expression" dxfId="948" priority="17677">
      <formula>LEFT($M35,4)="Soma"</formula>
    </cfRule>
    <cfRule type="expression" dxfId="947" priority="8918">
      <formula>LEFT($M35,4)="Soma"</formula>
    </cfRule>
    <cfRule type="expression" dxfId="946" priority="17063">
      <formula>LEFT($M35,4)="Soma"</formula>
    </cfRule>
    <cfRule type="expression" dxfId="945" priority="17064">
      <formula>LEFT($M35,4)="Soma"</formula>
    </cfRule>
    <cfRule type="expression" dxfId="944" priority="17065">
      <formula>LEFT($M35,4)="Soma"</formula>
    </cfRule>
    <cfRule type="expression" dxfId="943" priority="17678">
      <formula>LEFT($M35,4)="Soma"</formula>
    </cfRule>
    <cfRule type="expression" dxfId="942" priority="17679">
      <formula>LEFT($M35,4)="Soma"</formula>
    </cfRule>
    <cfRule type="expression" dxfId="941" priority="17087">
      <formula>LEFT($M35,4)="Soma"</formula>
    </cfRule>
    <cfRule type="expression" dxfId="940" priority="17088">
      <formula>LEFT($M35,4)="Soma"</formula>
    </cfRule>
    <cfRule type="expression" dxfId="939" priority="17089">
      <formula>LEFT($M35,4)="Soma"</formula>
    </cfRule>
    <cfRule type="expression" dxfId="938" priority="17090">
      <formula>LEFT($M35,4)="Soma"</formula>
    </cfRule>
    <cfRule type="expression" dxfId="937" priority="17091">
      <formula>LEFT($M35,4)="Soma"</formula>
    </cfRule>
    <cfRule type="expression" dxfId="936" priority="17092">
      <formula>LEFT($M35,4)="Soma"</formula>
    </cfRule>
    <cfRule type="expression" dxfId="935" priority="17093">
      <formula>LEFT($M35,4)="Soma"</formula>
    </cfRule>
    <cfRule type="expression" dxfId="934" priority="17094">
      <formula>LEFT($M35,4)="Soma"</formula>
    </cfRule>
    <cfRule type="expression" dxfId="933" priority="17095">
      <formula>LEFT($M35,4)="Soma"</formula>
    </cfRule>
    <cfRule type="expression" dxfId="932" priority="17096">
      <formula>LEFT($M35,4)="Soma"</formula>
    </cfRule>
    <cfRule type="expression" dxfId="931" priority="17097">
      <formula>LEFT($M35,4)="Soma"</formula>
    </cfRule>
    <cfRule type="expression" dxfId="930" priority="17098">
      <formula>LEFT($M35,4)="Soma"</formula>
    </cfRule>
    <cfRule type="expression" dxfId="929" priority="17683">
      <formula>LEFT($M35,4)="Soma"</formula>
    </cfRule>
    <cfRule type="expression" dxfId="928" priority="17684">
      <formula>LEFT($M35,4)="Soma"</formula>
    </cfRule>
    <cfRule type="expression" dxfId="927" priority="17685">
      <formula>LEFT($M35,4)="Soma"</formula>
    </cfRule>
    <cfRule type="expression" dxfId="926" priority="17686">
      <formula>LEFT($M35,4)="Soma"</formula>
    </cfRule>
    <cfRule type="expression" dxfId="925" priority="17687">
      <formula>LEFT($M35,4)="Soma"</formula>
    </cfRule>
    <cfRule type="expression" dxfId="924" priority="17688">
      <formula>LEFT($M35,4)="Soma"</formula>
    </cfRule>
    <cfRule type="expression" dxfId="923" priority="17689">
      <formula>LEFT($M35,4)="Soma"</formula>
    </cfRule>
    <cfRule type="expression" dxfId="922" priority="17714">
      <formula>LEFT($M35,4)="Soma"</formula>
    </cfRule>
    <cfRule type="expression" dxfId="921" priority="8919">
      <formula>LEFT($M35,4)="Soma"</formula>
    </cfRule>
    <cfRule type="expression" dxfId="920" priority="8605">
      <formula>LEFT($M35,4)="Soma"</formula>
    </cfRule>
    <cfRule type="expression" dxfId="919" priority="9362">
      <formula>LEFT($M35,4)="Soma"</formula>
    </cfRule>
    <cfRule type="expression" dxfId="918" priority="8580">
      <formula>LEFT($M35,4)="Soma"</formula>
    </cfRule>
    <cfRule type="expression" dxfId="917" priority="8579">
      <formula>LEFT($M35,4)="Soma"</formula>
    </cfRule>
    <cfRule type="expression" dxfId="916" priority="8578">
      <formula>LEFT($M35,4)="Soma"</formula>
    </cfRule>
    <cfRule type="expression" dxfId="915" priority="8484">
      <formula>LEFT($M35,4)="Soma"</formula>
    </cfRule>
    <cfRule type="expression" dxfId="914" priority="8577">
      <formula>LEFT($M35,4)="Soma"</formula>
    </cfRule>
    <cfRule type="expression" dxfId="913" priority="17287">
      <formula>LEFT($M35,4)="Soma"</formula>
    </cfRule>
    <cfRule type="expression" dxfId="912" priority="9537">
      <formula>LEFT($M35,4)="Soma"</formula>
    </cfRule>
    <cfRule type="expression" dxfId="911" priority="9512">
      <formula>LEFT($M35,4)="Soma"</formula>
    </cfRule>
    <cfRule type="expression" dxfId="910" priority="9511">
      <formula>LEFT($M35,4)="Soma"</formula>
    </cfRule>
    <cfRule type="expression" dxfId="909" priority="9510">
      <formula>LEFT($M35,4)="Soma"</formula>
    </cfRule>
    <cfRule type="expression" dxfId="908" priority="9509">
      <formula>LEFT($M35,4)="Soma"</formula>
    </cfRule>
    <cfRule type="expression" dxfId="907" priority="9508">
      <formula>LEFT($M35,4)="Soma"</formula>
    </cfRule>
    <cfRule type="expression" dxfId="906" priority="9507">
      <formula>LEFT($M35,4)="Soma"</formula>
    </cfRule>
    <cfRule type="expression" dxfId="905" priority="8576">
      <formula>LEFT($M35,4)="Soma"</formula>
    </cfRule>
    <cfRule type="expression" dxfId="904" priority="8481">
      <formula>LEFT($M35,4)="Soma"</formula>
    </cfRule>
    <cfRule type="expression" dxfId="903" priority="8483">
      <formula>LEFT($M35,4)="Soma"</formula>
    </cfRule>
    <cfRule type="expression" dxfId="902" priority="8570">
      <formula>LEFT($M35,4)="Soma"</formula>
    </cfRule>
    <cfRule type="expression" dxfId="901" priority="8569">
      <formula>LEFT($M35,4)="Soma"</formula>
    </cfRule>
    <cfRule type="expression" dxfId="900" priority="8482">
      <formula>LEFT($M35,4)="Soma"</formula>
    </cfRule>
    <cfRule type="expression" dxfId="899" priority="8568">
      <formula>LEFT($M35,4)="Soma"</formula>
    </cfRule>
    <cfRule type="expression" dxfId="898" priority="8531">
      <formula>LEFT($M35,4)="Soma"</formula>
    </cfRule>
    <cfRule type="expression" dxfId="897" priority="8917">
      <formula>LEFT($M35,4)="Soma"</formula>
    </cfRule>
    <cfRule type="expression" dxfId="896" priority="8460">
      <formula>LEFT($M35,4)="Soma"</formula>
    </cfRule>
    <cfRule type="expression" dxfId="895" priority="8575">
      <formula>LEFT($M35,4)="Soma"</formula>
    </cfRule>
    <cfRule type="expression" dxfId="894" priority="8461">
      <formula>LEFT($M35,4)="Soma"</formula>
    </cfRule>
    <cfRule type="expression" dxfId="893" priority="9506">
      <formula>LEFT($M35,4)="Soma"</formula>
    </cfRule>
    <cfRule type="expression" dxfId="892" priority="9502">
      <formula>LEFT($M35,4)="Soma"</formula>
    </cfRule>
    <cfRule type="expression" dxfId="891" priority="9501">
      <formula>LEFT($M35,4)="Soma"</formula>
    </cfRule>
    <cfRule type="expression" dxfId="890" priority="8462">
      <formula>LEFT($M35,4)="Soma"</formula>
    </cfRule>
    <cfRule type="expression" dxfId="889" priority="9500">
      <formula>LEFT($M35,4)="Soma"</formula>
    </cfRule>
    <cfRule type="expression" dxfId="888" priority="9463">
      <formula>LEFT($M35,4)="Soma"</formula>
    </cfRule>
    <cfRule type="expression" dxfId="887" priority="8485">
      <formula>LEFT($M35,4)="Soma"</formula>
    </cfRule>
    <cfRule type="expression" dxfId="886" priority="9417">
      <formula>LEFT($M35,4)="Soma"</formula>
    </cfRule>
    <cfRule type="expression" dxfId="885" priority="9416">
      <formula>LEFT($M35,4)="Soma"</formula>
    </cfRule>
    <cfRule type="expression" dxfId="884" priority="9415">
      <formula>LEFT($M35,4)="Soma"</formula>
    </cfRule>
    <cfRule type="expression" dxfId="883" priority="17288">
      <formula>LEFT($M35,4)="Soma"</formula>
    </cfRule>
    <cfRule type="expression" dxfId="882" priority="8574">
      <formula>LEFT($M35,4)="Soma"</formula>
    </cfRule>
    <cfRule type="expression" dxfId="881" priority="17289">
      <formula>LEFT($M35,4)="Soma"</formula>
    </cfRule>
    <cfRule type="expression" dxfId="880" priority="9380">
      <formula>LEFT($M35,4)="Soma"</formula>
    </cfRule>
    <cfRule type="expression" dxfId="879" priority="17398">
      <formula>LEFT($M35,4)="Soma"</formula>
    </cfRule>
    <cfRule type="expression" dxfId="878" priority="17399">
      <formula>LEFT($M35,4)="Soma"</formula>
    </cfRule>
    <cfRule type="expression" dxfId="877" priority="17400">
      <formula>LEFT($M35,4)="Soma"</formula>
    </cfRule>
    <cfRule type="expression" dxfId="876" priority="17401">
      <formula>LEFT($M35,4)="Soma"</formula>
    </cfRule>
    <cfRule type="expression" dxfId="875" priority="9376">
      <formula>LEFT($M35,4)="Soma"</formula>
    </cfRule>
    <cfRule type="expression" dxfId="874" priority="9375">
      <formula>LEFT($M35,4)="Soma"</formula>
    </cfRule>
    <cfRule type="expression" dxfId="873" priority="9414">
      <formula>LEFT($M35,4)="Soma"</formula>
    </cfRule>
    <cfRule type="expression" dxfId="872" priority="9413">
      <formula>LEFT($M35,4)="Soma"</formula>
    </cfRule>
    <cfRule type="expression" dxfId="871" priority="9374">
      <formula>LEFT($M35,4)="Soma"</formula>
    </cfRule>
    <cfRule type="expression" dxfId="870" priority="17402">
      <formula>LEFT($M35,4)="Soma"</formula>
    </cfRule>
    <cfRule type="expression" dxfId="869" priority="17448">
      <formula>LEFT($M35,4)="Soma"</formula>
    </cfRule>
    <cfRule type="expression" dxfId="868" priority="17485">
      <formula>LEFT($M35,4)="Soma"</formula>
    </cfRule>
    <cfRule type="expression" dxfId="867" priority="17486">
      <formula>LEFT($M35,4)="Soma"</formula>
    </cfRule>
    <cfRule type="expression" dxfId="866" priority="17487">
      <formula>LEFT($M35,4)="Soma"</formula>
    </cfRule>
    <cfRule type="expression" dxfId="865" priority="17491">
      <formula>LEFT($M35,4)="Soma"</formula>
    </cfRule>
    <cfRule type="expression" dxfId="864" priority="9412">
      <formula>LEFT($M35,4)="Soma"</formula>
    </cfRule>
    <cfRule type="expression" dxfId="863" priority="9411">
      <formula>LEFT($M35,4)="Soma"</formula>
    </cfRule>
    <cfRule type="expression" dxfId="862" priority="9410">
      <formula>LEFT($M35,4)="Soma"</formula>
    </cfRule>
    <cfRule type="expression" dxfId="861" priority="9382">
      <formula>LEFT($M35,4)="Soma"</formula>
    </cfRule>
    <cfRule type="expression" dxfId="860" priority="9381">
      <formula>LEFT($M35,4)="Soma"</formula>
    </cfRule>
    <cfRule type="expression" dxfId="859" priority="17492">
      <formula>LEFT($M35,4)="Soma"</formula>
    </cfRule>
    <cfRule type="expression" dxfId="858" priority="9379">
      <formula>LEFT($M35,4)="Soma"</formula>
    </cfRule>
    <cfRule type="expression" dxfId="857" priority="9378">
      <formula>LEFT($M35,4)="Soma"</formula>
    </cfRule>
    <cfRule type="expression" dxfId="856" priority="9377">
      <formula>LEFT($M35,4)="Soma"</formula>
    </cfRule>
    <cfRule type="expression" dxfId="855" priority="17493">
      <formula>LEFT($M35,4)="Soma"</formula>
    </cfRule>
    <cfRule type="expression" dxfId="854" priority="17494">
      <formula>LEFT($M35,4)="Soma"</formula>
    </cfRule>
    <cfRule type="expression" dxfId="853" priority="17495">
      <formula>LEFT($M35,4)="Soma"</formula>
    </cfRule>
    <cfRule type="expression" dxfId="852" priority="17496">
      <formula>LEFT($M35,4)="Soma"</formula>
    </cfRule>
    <cfRule type="expression" dxfId="851" priority="17497">
      <formula>LEFT($M35,4)="Soma"</formula>
    </cfRule>
    <cfRule type="expression" dxfId="850" priority="17522">
      <formula>LEFT($M35,4)="Soma"</formula>
    </cfRule>
    <cfRule type="expression" dxfId="849" priority="17589">
      <formula>LEFT($M35,4)="Soma"</formula>
    </cfRule>
    <cfRule type="expression" dxfId="848" priority="17590">
      <formula>LEFT($M35,4)="Soma"</formula>
    </cfRule>
    <cfRule type="expression" dxfId="847" priority="17858">
      <formula>LEFT($M35,4)="Soma"</formula>
    </cfRule>
    <cfRule type="expression" dxfId="846" priority="17591">
      <formula>LEFT($M35,4)="Soma"</formula>
    </cfRule>
    <cfRule type="expression" dxfId="845" priority="17592">
      <formula>LEFT($M35,4)="Soma"</formula>
    </cfRule>
    <cfRule type="expression" dxfId="844" priority="17855">
      <formula>LEFT($M35,4)="Soma"</formula>
    </cfRule>
    <cfRule type="expression" dxfId="843" priority="17854">
      <formula>LEFT($M35,4)="Soma"</formula>
    </cfRule>
    <cfRule type="expression" dxfId="842" priority="17853">
      <formula>LEFT($M35,4)="Soma"</formula>
    </cfRule>
    <cfRule type="expression" dxfId="841" priority="9373">
      <formula>LEFT($M35,4)="Soma"</formula>
    </cfRule>
    <cfRule type="expression" dxfId="840" priority="9372">
      <formula>LEFT($M35,4)="Soma"</formula>
    </cfRule>
    <cfRule type="expression" dxfId="839" priority="17852">
      <formula>LEFT($M35,4)="Soma"</formula>
    </cfRule>
  </conditionalFormatting>
  <conditionalFormatting sqref="N36:O36">
    <cfRule type="expression" dxfId="838" priority="8972">
      <formula>LEFT($M36,4)="Soma"</formula>
    </cfRule>
    <cfRule type="expression" dxfId="837" priority="8971">
      <formula>LEFT($M36,4)="Soma"</formula>
    </cfRule>
    <cfRule type="expression" dxfId="836" priority="18221">
      <formula>LEFT($M36,4)="Soma"</formula>
    </cfRule>
    <cfRule type="expression" dxfId="835" priority="16657">
      <formula>LEFT($M36,4)="Soma"</formula>
    </cfRule>
    <cfRule type="expression" dxfId="834" priority="16658">
      <formula>LEFT($M36,4)="Soma"</formula>
    </cfRule>
    <cfRule type="expression" dxfId="833" priority="16915">
      <formula>LEFT($M36,4)="Soma"</formula>
    </cfRule>
    <cfRule type="expression" dxfId="832" priority="16916">
      <formula>LEFT($M36,4)="Soma"</formula>
    </cfRule>
    <cfRule type="expression" dxfId="831" priority="16917">
      <formula>LEFT($M36,4)="Soma"</formula>
    </cfRule>
    <cfRule type="expression" dxfId="830" priority="16918">
      <formula>LEFT($M36,4)="Soma"</formula>
    </cfRule>
    <cfRule type="expression" dxfId="829" priority="16919">
      <formula>LEFT($M36,4)="Soma"</formula>
    </cfRule>
    <cfRule type="expression" dxfId="828" priority="16659">
      <formula>LEFT($M36,4)="Soma"</formula>
    </cfRule>
    <cfRule type="expression" dxfId="827" priority="16920">
      <formula>LEFT($M36,4)="Soma"</formula>
    </cfRule>
    <cfRule type="expression" dxfId="826" priority="16921">
      <formula>LEFT($M36,4)="Soma"</formula>
    </cfRule>
    <cfRule type="expression" dxfId="825" priority="16922">
      <formula>LEFT($M36,4)="Soma"</formula>
    </cfRule>
    <cfRule type="expression" dxfId="824" priority="16923">
      <formula>LEFT($M36,4)="Soma"</formula>
    </cfRule>
    <cfRule type="expression" dxfId="823" priority="16926">
      <formula>LEFT($M36,4)="Soma"</formula>
    </cfRule>
    <cfRule type="expression" dxfId="822" priority="16660">
      <formula>LEFT($M36,4)="Soma"</formula>
    </cfRule>
    <cfRule type="expression" dxfId="821" priority="16661">
      <formula>LEFT($M36,4)="Soma"</formula>
    </cfRule>
    <cfRule type="expression" dxfId="820" priority="16662">
      <formula>LEFT($M36,4)="Soma"</formula>
    </cfRule>
    <cfRule type="expression" dxfId="819" priority="16708">
      <formula>LEFT($M36,4)="Soma"</formula>
    </cfRule>
    <cfRule type="expression" dxfId="818" priority="16745">
      <formula>LEFT($M36,4)="Soma"</formula>
    </cfRule>
    <cfRule type="expression" dxfId="817" priority="8782">
      <formula>LEFT($M36,4)="Soma"</formula>
    </cfRule>
    <cfRule type="expression" dxfId="816" priority="8783">
      <formula>LEFT($M36,4)="Soma"</formula>
    </cfRule>
    <cfRule type="expression" dxfId="815" priority="8784">
      <formula>LEFT($M36,4)="Soma"</formula>
    </cfRule>
    <cfRule type="expression" dxfId="814" priority="16746">
      <formula>LEFT($M36,4)="Soma"</formula>
    </cfRule>
    <cfRule type="expression" dxfId="813" priority="16747">
      <formula>LEFT($M36,4)="Soma"</formula>
    </cfRule>
    <cfRule type="expression" dxfId="812" priority="16751">
      <formula>LEFT($M36,4)="Soma"</formula>
    </cfRule>
    <cfRule type="expression" dxfId="811" priority="16752">
      <formula>LEFT($M36,4)="Soma"</formula>
    </cfRule>
    <cfRule type="expression" dxfId="810" priority="16753">
      <formula>LEFT($M36,4)="Soma"</formula>
    </cfRule>
    <cfRule type="expression" dxfId="809" priority="16754">
      <formula>LEFT($M36,4)="Soma"</formula>
    </cfRule>
    <cfRule type="expression" dxfId="808" priority="16755">
      <formula>LEFT($M36,4)="Soma"</formula>
    </cfRule>
    <cfRule type="expression" dxfId="807" priority="16756">
      <formula>LEFT($M36,4)="Soma"</formula>
    </cfRule>
    <cfRule type="expression" dxfId="806" priority="16757">
      <formula>LEFT($M36,4)="Soma"</formula>
    </cfRule>
    <cfRule type="expression" dxfId="805" priority="16782">
      <formula>LEFT($M36,4)="Soma"</formula>
    </cfRule>
    <cfRule type="expression" dxfId="804" priority="16903">
      <formula>LEFT($M36,4)="Soma"</formula>
    </cfRule>
    <cfRule type="expression" dxfId="803" priority="16904">
      <formula>LEFT($M36,4)="Soma"</formula>
    </cfRule>
    <cfRule type="expression" dxfId="802" priority="8830">
      <formula>LEFT($M36,4)="Soma"</formula>
    </cfRule>
    <cfRule type="expression" dxfId="801" priority="8867">
      <formula>LEFT($M36,4)="Soma"</formula>
    </cfRule>
    <cfRule type="expression" dxfId="800" priority="8868">
      <formula>LEFT($M36,4)="Soma"</formula>
    </cfRule>
    <cfRule type="expression" dxfId="799" priority="16905">
      <formula>LEFT($M36,4)="Soma"</formula>
    </cfRule>
    <cfRule type="expression" dxfId="798" priority="8869">
      <formula>LEFT($M36,4)="Soma"</formula>
    </cfRule>
    <cfRule type="expression" dxfId="797" priority="8873">
      <formula>LEFT($M36,4)="Soma"</formula>
    </cfRule>
    <cfRule type="expression" dxfId="796" priority="8874">
      <formula>LEFT($M36,4)="Soma"</formula>
    </cfRule>
    <cfRule type="expression" dxfId="795" priority="16912">
      <formula>LEFT($M36,4)="Soma"</formula>
    </cfRule>
    <cfRule type="expression" dxfId="794" priority="16913">
      <formula>LEFT($M36,4)="Soma"</formula>
    </cfRule>
    <cfRule type="expression" dxfId="793" priority="16914">
      <formula>LEFT($M36,4)="Soma"</formula>
    </cfRule>
    <cfRule type="expression" dxfId="792" priority="8875">
      <formula>LEFT($M36,4)="Soma"</formula>
    </cfRule>
    <cfRule type="expression" dxfId="791" priority="8876">
      <formula>LEFT($M36,4)="Soma"</formula>
    </cfRule>
    <cfRule type="expression" dxfId="790" priority="8877">
      <formula>LEFT($M36,4)="Soma"</formula>
    </cfRule>
    <cfRule type="expression" dxfId="789" priority="8878">
      <formula>LEFT($M36,4)="Soma"</formula>
    </cfRule>
    <cfRule type="expression" dxfId="788" priority="8879">
      <formula>LEFT($M36,4)="Soma"</formula>
    </cfRule>
    <cfRule type="expression" dxfId="787" priority="9069">
      <formula>LEFT($M36,4)="Soma"</formula>
    </cfRule>
    <cfRule type="expression" dxfId="786" priority="9240">
      <formula>LEFT($M36,4)="Soma"</formula>
    </cfRule>
    <cfRule type="expression" dxfId="785" priority="8445">
      <formula>LEFT($M36,4)="Soma"</formula>
    </cfRule>
    <cfRule type="expression" dxfId="784" priority="8446">
      <formula>LEFT($M36,4)="Soma"</formula>
    </cfRule>
    <cfRule type="expression" dxfId="783" priority="8447">
      <formula>LEFT($M36,4)="Soma"</formula>
    </cfRule>
    <cfRule type="expression" dxfId="782" priority="18395">
      <formula>LEFT($M36,4)="Soma"</formula>
    </cfRule>
    <cfRule type="expression" dxfId="781" priority="18394">
      <formula>LEFT($M36,4)="Soma"</formula>
    </cfRule>
    <cfRule type="expression" dxfId="780" priority="18393">
      <formula>LEFT($M36,4)="Soma"</formula>
    </cfRule>
    <cfRule type="expression" dxfId="779" priority="8469">
      <formula>LEFT($M36,4)="Soma"</formula>
    </cfRule>
    <cfRule type="expression" dxfId="778" priority="8470">
      <formula>LEFT($M36,4)="Soma"</formula>
    </cfRule>
    <cfRule type="expression" dxfId="777" priority="9237">
      <formula>LEFT($M36,4)="Soma"</formula>
    </cfRule>
    <cfRule type="expression" dxfId="776" priority="8471">
      <formula>LEFT($M36,4)="Soma"</formula>
    </cfRule>
    <cfRule type="expression" dxfId="775" priority="18392">
      <formula>LEFT($M36,4)="Soma"</formula>
    </cfRule>
    <cfRule type="expression" dxfId="774" priority="18391">
      <formula>LEFT($M36,4)="Soma"</formula>
    </cfRule>
    <cfRule type="expression" dxfId="773" priority="18390">
      <formula>LEFT($M36,4)="Soma"</formula>
    </cfRule>
    <cfRule type="expression" dxfId="772" priority="18389">
      <formula>LEFT($M36,4)="Soma"</formula>
    </cfRule>
    <cfRule type="expression" dxfId="771" priority="18388">
      <formula>LEFT($M36,4)="Soma"</formula>
    </cfRule>
    <cfRule type="expression" dxfId="770" priority="18387">
      <formula>LEFT($M36,4)="Soma"</formula>
    </cfRule>
    <cfRule type="expression" dxfId="769" priority="18386">
      <formula>LEFT($M36,4)="Soma"</formula>
    </cfRule>
    <cfRule type="expression" dxfId="768" priority="9236">
      <formula>LEFT($M36,4)="Soma"</formula>
    </cfRule>
    <cfRule type="expression" dxfId="767" priority="8472">
      <formula>LEFT($M36,4)="Soma"</formula>
    </cfRule>
    <cfRule type="expression" dxfId="766" priority="8473">
      <formula>LEFT($M36,4)="Soma"</formula>
    </cfRule>
    <cfRule type="expression" dxfId="765" priority="9235">
      <formula>LEFT($M36,4)="Soma"</formula>
    </cfRule>
    <cfRule type="expression" dxfId="764" priority="9234">
      <formula>LEFT($M36,4)="Soma"</formula>
    </cfRule>
    <cfRule type="expression" dxfId="763" priority="9233">
      <formula>LEFT($M36,4)="Soma"</formula>
    </cfRule>
    <cfRule type="expression" dxfId="762" priority="9232">
      <formula>LEFT($M36,4)="Soma"</formula>
    </cfRule>
    <cfRule type="expression" dxfId="761" priority="9231">
      <formula>LEFT($M36,4)="Soma"</formula>
    </cfRule>
    <cfRule type="expression" dxfId="760" priority="9230">
      <formula>LEFT($M36,4)="Soma"</formula>
    </cfRule>
    <cfRule type="expression" dxfId="759" priority="9229">
      <formula>LEFT($M36,4)="Soma"</formula>
    </cfRule>
    <cfRule type="expression" dxfId="758" priority="9228">
      <formula>LEFT($M36,4)="Soma"</formula>
    </cfRule>
    <cfRule type="expression" dxfId="757" priority="9227">
      <formula>LEFT($M36,4)="Soma"</formula>
    </cfRule>
    <cfRule type="expression" dxfId="756" priority="9226">
      <formula>LEFT($M36,4)="Soma"</formula>
    </cfRule>
    <cfRule type="expression" dxfId="755" priority="9219">
      <formula>LEFT($M36,4)="Soma"</formula>
    </cfRule>
    <cfRule type="expression" dxfId="754" priority="9218">
      <formula>LEFT($M36,4)="Soma"</formula>
    </cfRule>
    <cfRule type="expression" dxfId="753" priority="9217">
      <formula>LEFT($M36,4)="Soma"</formula>
    </cfRule>
    <cfRule type="expression" dxfId="752" priority="9096">
      <formula>LEFT($M36,4)="Soma"</formula>
    </cfRule>
    <cfRule type="expression" dxfId="751" priority="9071">
      <formula>LEFT($M36,4)="Soma"</formula>
    </cfRule>
    <cfRule type="expression" dxfId="750" priority="9070">
      <formula>LEFT($M36,4)="Soma"</formula>
    </cfRule>
    <cfRule type="expression" dxfId="749" priority="18385">
      <formula>LEFT($M36,4)="Soma"</formula>
    </cfRule>
    <cfRule type="expression" dxfId="748" priority="9068">
      <formula>LEFT($M36,4)="Soma"</formula>
    </cfRule>
    <cfRule type="expression" dxfId="747" priority="9067">
      <formula>LEFT($M36,4)="Soma"</formula>
    </cfRule>
    <cfRule type="expression" dxfId="746" priority="9066">
      <formula>LEFT($M36,4)="Soma"</formula>
    </cfRule>
    <cfRule type="expression" dxfId="745" priority="9065">
      <formula>LEFT($M36,4)="Soma"</formula>
    </cfRule>
    <cfRule type="expression" dxfId="744" priority="9061">
      <formula>LEFT($M36,4)="Soma"</formula>
    </cfRule>
    <cfRule type="expression" dxfId="743" priority="9060">
      <formula>LEFT($M36,4)="Soma"</formula>
    </cfRule>
    <cfRule type="expression" dxfId="742" priority="9059">
      <formula>LEFT($M36,4)="Soma"</formula>
    </cfRule>
    <cfRule type="expression" dxfId="741" priority="9022">
      <formula>LEFT($M36,4)="Soma"</formula>
    </cfRule>
    <cfRule type="expression" dxfId="740" priority="8976">
      <formula>LEFT($M36,4)="Soma"</formula>
    </cfRule>
    <cfRule type="expression" dxfId="739" priority="8975">
      <formula>LEFT($M36,4)="Soma"</formula>
    </cfRule>
    <cfRule type="expression" dxfId="738" priority="8904">
      <formula>LEFT($M36,4)="Soma"</formula>
    </cfRule>
    <cfRule type="expression" dxfId="737" priority="8974">
      <formula>LEFT($M36,4)="Soma"</formula>
    </cfRule>
    <cfRule type="expression" dxfId="736" priority="8474">
      <formula>LEFT($M36,4)="Soma"</formula>
    </cfRule>
    <cfRule type="expression" dxfId="735" priority="8475">
      <formula>LEFT($M36,4)="Soma"</formula>
    </cfRule>
    <cfRule type="expression" dxfId="734" priority="8476">
      <formula>LEFT($M36,4)="Soma"</formula>
    </cfRule>
    <cfRule type="expression" dxfId="733" priority="8477">
      <formula>LEFT($M36,4)="Soma"</formula>
    </cfRule>
    <cfRule type="expression" dxfId="732" priority="8478">
      <formula>LEFT($M36,4)="Soma"</formula>
    </cfRule>
    <cfRule type="expression" dxfId="731" priority="8479">
      <formula>LEFT($M36,4)="Soma"</formula>
    </cfRule>
    <cfRule type="expression" dxfId="730" priority="8480">
      <formula>LEFT($M36,4)="Soma"</formula>
    </cfRule>
    <cfRule type="expression" dxfId="729" priority="8973">
      <formula>LEFT($M36,4)="Soma"</formula>
    </cfRule>
    <cfRule type="expression" dxfId="728" priority="8669">
      <formula>LEFT($M36,4)="Soma"</formula>
    </cfRule>
    <cfRule type="expression" dxfId="727" priority="8670">
      <formula>LEFT($M36,4)="Soma"</formula>
    </cfRule>
    <cfRule type="expression" dxfId="726" priority="8671">
      <formula>LEFT($M36,4)="Soma"</formula>
    </cfRule>
    <cfRule type="expression" dxfId="725" priority="8780">
      <formula>LEFT($M36,4)="Soma"</formula>
    </cfRule>
    <cfRule type="expression" dxfId="724" priority="18384">
      <formula>LEFT($M36,4)="Soma"</formula>
    </cfRule>
    <cfRule type="expression" dxfId="723" priority="8781">
      <formula>LEFT($M36,4)="Soma"</formula>
    </cfRule>
  </conditionalFormatting>
  <conditionalFormatting sqref="N37:O37">
    <cfRule type="expression" dxfId="722" priority="8280">
      <formula>LEFT($M37,4)="Soma"</formula>
    </cfRule>
    <cfRule type="expression" dxfId="721" priority="8294">
      <formula>LEFT($M37,4)="Soma"</formula>
    </cfRule>
    <cfRule type="expression" dxfId="720" priority="8308">
      <formula>LEFT($M37,4)="Soma"</formula>
    </cfRule>
    <cfRule type="expression" dxfId="719" priority="8285">
      <formula>LEFT($M37,4)="Soma"</formula>
    </cfRule>
    <cfRule type="expression" dxfId="718" priority="8279">
      <formula>LEFT($M37,4)="Soma"</formula>
    </cfRule>
    <cfRule type="expression" dxfId="717" priority="8284">
      <formula>LEFT($M37,4)="Soma"</formula>
    </cfRule>
    <cfRule type="expression" dxfId="716" priority="8291">
      <formula>LEFT($M37,4)="Soma"</formula>
    </cfRule>
    <cfRule type="expression" dxfId="715" priority="8281">
      <formula>LEFT($M37,4)="Soma"</formula>
    </cfRule>
    <cfRule type="expression" dxfId="714" priority="8276">
      <formula>LEFT($M37,4)="Soma"</formula>
    </cfRule>
    <cfRule type="expression" dxfId="713" priority="8293">
      <formula>LEFT($M37,4)="Soma"</formula>
    </cfRule>
    <cfRule type="expression" dxfId="712" priority="8309">
      <formula>LEFT($M37,4)="Soma"</formula>
    </cfRule>
    <cfRule type="expression" dxfId="711" priority="9550">
      <formula>LEFT($M37,4)="Soma"</formula>
    </cfRule>
    <cfRule type="expression" dxfId="710" priority="9549">
      <formula>LEFT($M37,4)="Soma"</formula>
    </cfRule>
    <cfRule type="expression" dxfId="709" priority="9548">
      <formula>LEFT($M37,4)="Soma"</formula>
    </cfRule>
    <cfRule type="expression" dxfId="708" priority="9547">
      <formula>LEFT($M37,4)="Soma"</formula>
    </cfRule>
    <cfRule type="expression" dxfId="707" priority="9546">
      <formula>LEFT($M37,4)="Soma"</formula>
    </cfRule>
    <cfRule type="expression" dxfId="706" priority="9545">
      <formula>LEFT($M37,4)="Soma"</formula>
    </cfRule>
    <cfRule type="expression" dxfId="705" priority="9544">
      <formula>LEFT($M37,4)="Soma"</formula>
    </cfRule>
    <cfRule type="expression" dxfId="704" priority="9543">
      <formula>LEFT($M37,4)="Soma"</formula>
    </cfRule>
    <cfRule type="expression" dxfId="703" priority="9542">
      <formula>LEFT($M37,4)="Soma"</formula>
    </cfRule>
    <cfRule type="expression" dxfId="702" priority="9541">
      <formula>LEFT($M37,4)="Soma"</formula>
    </cfRule>
    <cfRule type="expression" dxfId="701" priority="9540">
      <formula>LEFT($M37,4)="Soma"</formula>
    </cfRule>
    <cfRule type="expression" dxfId="700" priority="9539">
      <formula>LEFT($M37,4)="Soma"</formula>
    </cfRule>
    <cfRule type="expression" dxfId="699" priority="8277">
      <formula>LEFT($M37,4)="Soma"</formula>
    </cfRule>
    <cfRule type="expression" dxfId="698" priority="8287">
      <formula>LEFT($M37,4)="Soma"</formula>
    </cfRule>
    <cfRule type="expression" dxfId="697" priority="8288">
      <formula>LEFT($M37,4)="Soma"</formula>
    </cfRule>
    <cfRule type="expression" dxfId="696" priority="9538">
      <formula>LEFT($M37,4)="Soma"</formula>
    </cfRule>
    <cfRule type="expression" dxfId="695" priority="8290">
      <formula>LEFT($M37,4)="Soma"</formula>
    </cfRule>
    <cfRule type="expression" dxfId="694" priority="8301">
      <formula>LEFT($M37,4)="Soma"</formula>
    </cfRule>
    <cfRule type="expression" dxfId="693" priority="8292">
      <formula>LEFT($M37,4)="Soma"</formula>
    </cfRule>
    <cfRule type="expression" dxfId="692" priority="8278">
      <formula>LEFT($M37,4)="Soma"</formula>
    </cfRule>
    <cfRule type="expression" dxfId="691" priority="8307">
      <formula>LEFT($M37,4)="Soma"</formula>
    </cfRule>
    <cfRule type="expression" dxfId="690" priority="8289">
      <formula>LEFT($M37,4)="Soma"</formula>
    </cfRule>
    <cfRule type="expression" dxfId="689" priority="8302">
      <formula>LEFT($M37,4)="Soma"</formula>
    </cfRule>
    <cfRule type="expression" dxfId="688" priority="8303">
      <formula>LEFT($M37,4)="Soma"</formula>
    </cfRule>
    <cfRule type="expression" dxfId="687" priority="8304">
      <formula>LEFT($M37,4)="Soma"</formula>
    </cfRule>
    <cfRule type="expression" dxfId="686" priority="8305">
      <formula>LEFT($M37,4)="Soma"</formula>
    </cfRule>
    <cfRule type="expression" dxfId="685" priority="8306">
      <formula>LEFT($M37,4)="Soma"</formula>
    </cfRule>
    <cfRule type="expression" dxfId="684" priority="8283">
      <formula>LEFT($M37,4)="Soma"</formula>
    </cfRule>
    <cfRule type="expression" dxfId="683" priority="8286">
      <formula>LEFT($M37,4)="Soma"</formula>
    </cfRule>
    <cfRule type="expression" dxfId="682" priority="8282">
      <formula>LEFT($M37,4)="Soma"</formula>
    </cfRule>
    <cfRule type="expression" dxfId="681" priority="8297">
      <formula>LEFT($M37,4)="Soma"</formula>
    </cfRule>
    <cfRule type="expression" dxfId="680" priority="8296">
      <formula>LEFT($M37,4)="Soma"</formula>
    </cfRule>
    <cfRule type="expression" dxfId="679" priority="8295">
      <formula>LEFT($M37,4)="Soma"</formula>
    </cfRule>
    <cfRule type="expression" dxfId="678" priority="8300">
      <formula>LEFT($M37,4)="Soma"</formula>
    </cfRule>
    <cfRule type="expression" dxfId="677" priority="8299">
      <formula>LEFT($M37,4)="Soma"</formula>
    </cfRule>
    <cfRule type="expression" dxfId="676" priority="8298">
      <formula>LEFT($M37,4)="Soma"</formula>
    </cfRule>
  </conditionalFormatting>
  <conditionalFormatting sqref="N37:O39">
    <cfRule type="expression" dxfId="675" priority="29188">
      <formula>LEFT($M37,4)="Soma"</formula>
    </cfRule>
  </conditionalFormatting>
  <conditionalFormatting sqref="N38:O38">
    <cfRule type="expression" dxfId="674" priority="10738">
      <formula>LEFT($M38,4)="Soma"</formula>
    </cfRule>
    <cfRule type="expression" dxfId="673" priority="10747">
      <formula>LEFT($M38,4)="Soma"</formula>
    </cfRule>
    <cfRule type="expression" dxfId="672" priority="10736">
      <formula>LEFT($M38,4)="Soma"</formula>
    </cfRule>
    <cfRule type="expression" dxfId="671" priority="10737">
      <formula>LEFT($M38,4)="Soma"</formula>
    </cfRule>
    <cfRule type="expression" dxfId="670" priority="10739">
      <formula>LEFT($M38,4)="Soma"</formula>
    </cfRule>
    <cfRule type="expression" dxfId="669" priority="10560">
      <formula>LEFT($M38,4)="Soma"</formula>
    </cfRule>
    <cfRule type="expression" dxfId="668" priority="10740">
      <formula>LEFT($M38,4)="Soma"</formula>
    </cfRule>
  </conditionalFormatting>
  <conditionalFormatting sqref="N39:O39">
    <cfRule type="expression" dxfId="667" priority="1394">
      <formula>LEFT($M39,4)="Soma"</formula>
    </cfRule>
    <cfRule type="expression" dxfId="666" priority="1395">
      <formula>LEFT($M39,4)="Soma"</formula>
    </cfRule>
    <cfRule type="expression" dxfId="665" priority="1423">
      <formula>LEFT($M39,4)="Soma"</formula>
    </cfRule>
    <cfRule type="expression" dxfId="664" priority="1424">
      <formula>LEFT($M39,4)="Soma"</formula>
    </cfRule>
    <cfRule type="expression" dxfId="663" priority="1425">
      <formula>LEFT($M39,4)="Soma"</formula>
    </cfRule>
    <cfRule type="expression" dxfId="662" priority="1426">
      <formula>LEFT($M39,4)="Soma"</formula>
    </cfRule>
    <cfRule type="expression" dxfId="661" priority="1427">
      <formula>LEFT($M39,4)="Soma"</formula>
    </cfRule>
    <cfRule type="expression" dxfId="660" priority="1428">
      <formula>LEFT($M39,4)="Soma"</formula>
    </cfRule>
    <cfRule type="expression" dxfId="659" priority="1429">
      <formula>LEFT($M39,4)="Soma"</formula>
    </cfRule>
    <cfRule type="expression" dxfId="658" priority="1430">
      <formula>LEFT($M39,4)="Soma"</formula>
    </cfRule>
    <cfRule type="expression" dxfId="657" priority="2274">
      <formula>LEFT($M39,4)="Soma"</formula>
    </cfRule>
    <cfRule type="expression" dxfId="656" priority="2273">
      <formula>LEFT($M39,4)="Soma"</formula>
    </cfRule>
    <cfRule type="expression" dxfId="655" priority="2272">
      <formula>LEFT($M39,4)="Soma"</formula>
    </cfRule>
    <cfRule type="expression" dxfId="654" priority="2271">
      <formula>LEFT($M39,4)="Soma"</formula>
    </cfRule>
    <cfRule type="expression" dxfId="653" priority="2270">
      <formula>LEFT($M39,4)="Soma"</formula>
    </cfRule>
    <cfRule type="expression" dxfId="652" priority="2269">
      <formula>LEFT($M39,4)="Soma"</formula>
    </cfRule>
    <cfRule type="expression" dxfId="651" priority="2268">
      <formula>LEFT($M39,4)="Soma"</formula>
    </cfRule>
    <cfRule type="expression" dxfId="650" priority="2267">
      <formula>LEFT($M39,4)="Soma"</formula>
    </cfRule>
    <cfRule type="expression" dxfId="649" priority="1476">
      <formula>LEFT($M39,4)="Soma"</formula>
    </cfRule>
    <cfRule type="expression" dxfId="648" priority="1513">
      <formula>LEFT($M39,4)="Soma"</formula>
    </cfRule>
    <cfRule type="expression" dxfId="647" priority="1514">
      <formula>LEFT($M39,4)="Soma"</formula>
    </cfRule>
    <cfRule type="expression" dxfId="646" priority="497">
      <formula>LEFT($M39,4)="Soma"</formula>
    </cfRule>
    <cfRule type="expression" dxfId="645" priority="498">
      <formula>LEFT($M39,4)="Soma"</formula>
    </cfRule>
    <cfRule type="expression" dxfId="644" priority="544">
      <formula>LEFT($M39,4)="Soma"</formula>
    </cfRule>
    <cfRule type="expression" dxfId="643" priority="10450">
      <formula>LEFT($M39,4)="Soma"</formula>
    </cfRule>
    <cfRule type="expression" dxfId="642" priority="581">
      <formula>LEFT($M39,4)="Soma"</formula>
    </cfRule>
    <cfRule type="expression" dxfId="641" priority="582">
      <formula>LEFT($M39,4)="Soma"</formula>
    </cfRule>
    <cfRule type="expression" dxfId="640" priority="583">
      <formula>LEFT($M39,4)="Soma"</formula>
    </cfRule>
    <cfRule type="expression" dxfId="639" priority="587">
      <formula>LEFT($M39,4)="Soma"</formula>
    </cfRule>
    <cfRule type="expression" dxfId="638" priority="588">
      <formula>LEFT($M39,4)="Soma"</formula>
    </cfRule>
    <cfRule type="expression" dxfId="637" priority="589">
      <formula>LEFT($M39,4)="Soma"</formula>
    </cfRule>
    <cfRule type="expression" dxfId="636" priority="590">
      <formula>LEFT($M39,4)="Soma"</formula>
    </cfRule>
    <cfRule type="expression" dxfId="635" priority="591">
      <formula>LEFT($M39,4)="Soma"</formula>
    </cfRule>
    <cfRule type="expression" dxfId="634" priority="592">
      <formula>LEFT($M39,4)="Soma"</formula>
    </cfRule>
    <cfRule type="expression" dxfId="633" priority="593">
      <formula>LEFT($M39,4)="Soma"</formula>
    </cfRule>
    <cfRule type="expression" dxfId="632" priority="618">
      <formula>LEFT($M39,4)="Soma"</formula>
    </cfRule>
    <cfRule type="expression" dxfId="631" priority="2394">
      <formula>LEFT($M39,4)="Soma"</formula>
    </cfRule>
    <cfRule type="expression" dxfId="630" priority="930">
      <formula>LEFT($M39,4)="Soma"</formula>
    </cfRule>
    <cfRule type="expression" dxfId="629" priority="931">
      <formula>LEFT($M39,4)="Soma"</formula>
    </cfRule>
    <cfRule type="expression" dxfId="628" priority="932">
      <formula>LEFT($M39,4)="Soma"</formula>
    </cfRule>
    <cfRule type="expression" dxfId="627" priority="2446">
      <formula>LEFT($M39,4)="Soma"</formula>
    </cfRule>
    <cfRule type="expression" dxfId="626" priority="2369">
      <formula>LEFT($M39,4)="Soma"</formula>
    </cfRule>
    <cfRule type="expression" dxfId="625" priority="2368">
      <formula>LEFT($M39,4)="Soma"</formula>
    </cfRule>
    <cfRule type="expression" dxfId="624" priority="10398">
      <formula>LEFT($M39,4)="Soma"</formula>
    </cfRule>
    <cfRule type="expression" dxfId="623" priority="2367">
      <formula>LEFT($M39,4)="Soma"</formula>
    </cfRule>
    <cfRule type="expression" dxfId="622" priority="2366">
      <formula>LEFT($M39,4)="Soma"</formula>
    </cfRule>
    <cfRule type="expression" dxfId="621" priority="2365">
      <formula>LEFT($M39,4)="Soma"</formula>
    </cfRule>
    <cfRule type="expression" dxfId="620" priority="2364">
      <formula>LEFT($M39,4)="Soma"</formula>
    </cfRule>
    <cfRule type="expression" dxfId="619" priority="2363">
      <formula>LEFT($M39,4)="Soma"</formula>
    </cfRule>
    <cfRule type="expression" dxfId="618" priority="2359">
      <formula>LEFT($M39,4)="Soma"</formula>
    </cfRule>
    <cfRule type="expression" dxfId="617" priority="1515">
      <formula>LEFT($M39,4)="Soma"</formula>
    </cfRule>
    <cfRule type="expression" dxfId="616" priority="2239">
      <formula>LEFT($M39,4)="Soma"</formula>
    </cfRule>
    <cfRule type="expression" dxfId="615" priority="2358">
      <formula>LEFT($M39,4)="Soma"</formula>
    </cfRule>
    <cfRule type="expression" dxfId="614" priority="2357">
      <formula>LEFT($M39,4)="Soma"</formula>
    </cfRule>
    <cfRule type="expression" dxfId="613" priority="10367">
      <formula>LEFT($M39,4)="Soma"</formula>
    </cfRule>
    <cfRule type="expression" dxfId="612" priority="10363">
      <formula>LEFT($M39,4)="Soma"</formula>
    </cfRule>
    <cfRule type="expression" dxfId="611" priority="10362">
      <formula>LEFT($M39,4)="Soma"</formula>
    </cfRule>
    <cfRule type="expression" dxfId="610" priority="10361">
      <formula>LEFT($M39,4)="Soma"</formula>
    </cfRule>
    <cfRule type="expression" dxfId="609" priority="2541">
      <formula>LEFT($M39,4)="Soma"</formula>
    </cfRule>
    <cfRule type="expression" dxfId="608" priority="2542">
      <formula>LEFT($M39,4)="Soma"</formula>
    </cfRule>
    <cfRule type="expression" dxfId="607" priority="2543">
      <formula>LEFT($M39,4)="Soma"</formula>
    </cfRule>
    <cfRule type="expression" dxfId="606" priority="2544">
      <formula>LEFT($M39,4)="Soma"</formula>
    </cfRule>
    <cfRule type="expression" dxfId="605" priority="2320">
      <formula>LEFT($M39,4)="Soma"</formula>
    </cfRule>
    <cfRule type="expression" dxfId="604" priority="2715">
      <formula>LEFT($M39,4)="Soma"</formula>
    </cfRule>
    <cfRule type="expression" dxfId="603" priority="2238">
      <formula>LEFT($M39,4)="Soma"</formula>
    </cfRule>
    <cfRule type="expression" dxfId="602" priority="2237">
      <formula>LEFT($M39,4)="Soma"</formula>
    </cfRule>
    <cfRule type="expression" dxfId="601" priority="2712">
      <formula>LEFT($M39,4)="Soma"</formula>
    </cfRule>
    <cfRule type="expression" dxfId="600" priority="2711">
      <formula>LEFT($M39,4)="Soma"</formula>
    </cfRule>
    <cfRule type="expression" dxfId="599" priority="2710">
      <formula>LEFT($M39,4)="Soma"</formula>
    </cfRule>
    <cfRule type="expression" dxfId="598" priority="2709">
      <formula>LEFT($M39,4)="Soma"</formula>
    </cfRule>
    <cfRule type="expression" dxfId="597" priority="2708">
      <formula>LEFT($M39,4)="Soma"</formula>
    </cfRule>
    <cfRule type="expression" dxfId="596" priority="2707">
      <formula>LEFT($M39,4)="Soma"</formula>
    </cfRule>
    <cfRule type="expression" dxfId="595" priority="2706">
      <formula>LEFT($M39,4)="Soma"</formula>
    </cfRule>
    <cfRule type="expression" dxfId="594" priority="2705">
      <formula>LEFT($M39,4)="Soma"</formula>
    </cfRule>
    <cfRule type="expression" dxfId="593" priority="2704">
      <formula>LEFT($M39,4)="Soma"</formula>
    </cfRule>
    <cfRule type="expression" dxfId="592" priority="2703">
      <formula>LEFT($M39,4)="Soma"</formula>
    </cfRule>
    <cfRule type="expression" dxfId="591" priority="2702">
      <formula>LEFT($M39,4)="Soma"</formula>
    </cfRule>
    <cfRule type="expression" dxfId="590" priority="2701">
      <formula>LEFT($M39,4)="Soma"</formula>
    </cfRule>
    <cfRule type="expression" dxfId="589" priority="2236">
      <formula>LEFT($M39,4)="Soma"</formula>
    </cfRule>
    <cfRule type="expression" dxfId="588" priority="2235">
      <formula>LEFT($M39,4)="Soma"</formula>
    </cfRule>
    <cfRule type="expression" dxfId="587" priority="1376">
      <formula>LEFT($M39,4)="Soma"</formula>
    </cfRule>
    <cfRule type="expression" dxfId="586" priority="2545">
      <formula>LEFT($M39,4)="Soma"</formula>
    </cfRule>
    <cfRule type="expression" dxfId="585" priority="2694">
      <formula>LEFT($M39,4)="Soma"</formula>
    </cfRule>
    <cfRule type="expression" dxfId="584" priority="2693">
      <formula>LEFT($M39,4)="Soma"</formula>
    </cfRule>
    <cfRule type="expression" dxfId="583" priority="2692">
      <formula>LEFT($M39,4)="Soma"</formula>
    </cfRule>
    <cfRule type="expression" dxfId="582" priority="2546">
      <formula>LEFT($M39,4)="Soma"</formula>
    </cfRule>
    <cfRule type="expression" dxfId="581" priority="475">
      <formula>LEFT($M39,4)="Soma"</formula>
    </cfRule>
    <cfRule type="expression" dxfId="580" priority="2571">
      <formula>LEFT($M39,4)="Soma"</formula>
    </cfRule>
    <cfRule type="expression" dxfId="579" priority="2540">
      <formula>LEFT($M39,4)="Soma"</formula>
    </cfRule>
    <cfRule type="expression" dxfId="578" priority="2450">
      <formula>LEFT($M39,4)="Soma"</formula>
    </cfRule>
    <cfRule type="expression" dxfId="577" priority="1520">
      <formula>LEFT($M39,4)="Soma"</formula>
    </cfRule>
    <cfRule type="expression" dxfId="576" priority="1521">
      <formula>LEFT($M39,4)="Soma"</formula>
    </cfRule>
    <cfRule type="expression" dxfId="575" priority="1522">
      <formula>LEFT($M39,4)="Soma"</formula>
    </cfRule>
    <cfRule type="expression" dxfId="574" priority="1523">
      <formula>LEFT($M39,4)="Soma"</formula>
    </cfRule>
    <cfRule type="expression" dxfId="573" priority="1524">
      <formula>LEFT($M39,4)="Soma"</formula>
    </cfRule>
    <cfRule type="expression" dxfId="572" priority="1525">
      <formula>LEFT($M39,4)="Soma"</formula>
    </cfRule>
    <cfRule type="expression" dxfId="571" priority="1550">
      <formula>LEFT($M39,4)="Soma"</formula>
    </cfRule>
    <cfRule type="expression" dxfId="570" priority="496">
      <formula>LEFT($M39,4)="Soma"</formula>
    </cfRule>
    <cfRule type="expression" dxfId="569" priority="2497">
      <formula>LEFT($M39,4)="Soma"</formula>
    </cfRule>
    <cfRule type="expression" dxfId="568" priority="2534">
      <formula>LEFT($M39,4)="Soma"</formula>
    </cfRule>
    <cfRule type="expression" dxfId="567" priority="2535">
      <formula>LEFT($M39,4)="Soma"</formula>
    </cfRule>
    <cfRule type="expression" dxfId="566" priority="2234">
      <formula>LEFT($M39,4)="Soma"</formula>
    </cfRule>
    <cfRule type="expression" dxfId="565" priority="2233">
      <formula>LEFT($M39,4)="Soma"</formula>
    </cfRule>
    <cfRule type="expression" dxfId="564" priority="2232">
      <formula>LEFT($M39,4)="Soma"</formula>
    </cfRule>
    <cfRule type="expression" dxfId="563" priority="2231">
      <formula>LEFT($M39,4)="Soma"</formula>
    </cfRule>
    <cfRule type="expression" dxfId="562" priority="2230">
      <formula>LEFT($M39,4)="Soma"</formula>
    </cfRule>
    <cfRule type="expression" dxfId="561" priority="2229">
      <formula>LEFT($M39,4)="Soma"</formula>
    </cfRule>
    <cfRule type="expression" dxfId="560" priority="2228">
      <formula>LEFT($M39,4)="Soma"</formula>
    </cfRule>
    <cfRule type="expression" dxfId="559" priority="2536">
      <formula>LEFT($M39,4)="Soma"</formula>
    </cfRule>
    <cfRule type="expression" dxfId="558" priority="473">
      <formula>LEFT($M39,4)="Soma"</formula>
    </cfRule>
    <cfRule type="expression" dxfId="557" priority="10324">
      <formula>LEFT($M39,4)="Soma"</formula>
    </cfRule>
    <cfRule type="expression" dxfId="556" priority="2447">
      <formula>LEFT($M39,4)="Soma"</formula>
    </cfRule>
    <cfRule type="expression" dxfId="555" priority="1377">
      <formula>LEFT($M39,4)="Soma"</formula>
    </cfRule>
    <cfRule type="expression" dxfId="554" priority="2451">
      <formula>LEFT($M39,4)="Soma"</formula>
    </cfRule>
    <cfRule type="expression" dxfId="553" priority="1384">
      <formula>LEFT($M39,4)="Soma"</formula>
    </cfRule>
    <cfRule type="expression" dxfId="552" priority="494">
      <formula>LEFT($M39,4)="Soma"</formula>
    </cfRule>
    <cfRule type="expression" dxfId="551" priority="2449">
      <formula>LEFT($M39,4)="Soma"</formula>
    </cfRule>
    <cfRule type="expression" dxfId="550" priority="2448">
      <formula>LEFT($M39,4)="Soma"</formula>
    </cfRule>
    <cfRule type="expression" dxfId="549" priority="1385">
      <formula>LEFT($M39,4)="Soma"</formula>
    </cfRule>
    <cfRule type="expression" dxfId="548" priority="495">
      <formula>LEFT($M39,4)="Soma"</formula>
    </cfRule>
    <cfRule type="expression" dxfId="547" priority="1386">
      <formula>LEFT($M39,4)="Soma"</formula>
    </cfRule>
    <cfRule type="expression" dxfId="546" priority="1387">
      <formula>LEFT($M39,4)="Soma"</formula>
    </cfRule>
    <cfRule type="expression" dxfId="545" priority="1388">
      <formula>LEFT($M39,4)="Soma"</formula>
    </cfRule>
    <cfRule type="expression" dxfId="544" priority="1389">
      <formula>LEFT($M39,4)="Soma"</formula>
    </cfRule>
    <cfRule type="expression" dxfId="543" priority="1390">
      <formula>LEFT($M39,4)="Soma"</formula>
    </cfRule>
    <cfRule type="expression" dxfId="542" priority="1391">
      <formula>LEFT($M39,4)="Soma"</formula>
    </cfRule>
    <cfRule type="expression" dxfId="541" priority="2221">
      <formula>LEFT($M39,4)="Soma"</formula>
    </cfRule>
    <cfRule type="expression" dxfId="540" priority="2220">
      <formula>LEFT($M39,4)="Soma"</formula>
    </cfRule>
    <cfRule type="expression" dxfId="539" priority="2219">
      <formula>LEFT($M39,4)="Soma"</formula>
    </cfRule>
    <cfRule type="expression" dxfId="538" priority="1392">
      <formula>LEFT($M39,4)="Soma"</formula>
    </cfRule>
    <cfRule type="expression" dxfId="537" priority="474">
      <formula>LEFT($M39,4)="Soma"</formula>
    </cfRule>
    <cfRule type="expression" dxfId="536" priority="1393">
      <formula>LEFT($M39,4)="Soma"</formula>
    </cfRule>
    <cfRule type="expression" dxfId="535" priority="1375">
      <formula>LEFT($M39,4)="Soma"</formula>
    </cfRule>
    <cfRule type="expression" dxfId="534" priority="1519">
      <formula>LEFT($M39,4)="Soma"</formula>
    </cfRule>
  </conditionalFormatting>
  <conditionalFormatting sqref="N39:O42">
    <cfRule type="expression" dxfId="533" priority="13106">
      <formula>LEFT($M39,4)="Soma"</formula>
    </cfRule>
    <cfRule type="expression" dxfId="532" priority="13255">
      <formula>LEFT($M39,4)="Soma"</formula>
    </cfRule>
  </conditionalFormatting>
  <conditionalFormatting sqref="N40:O40">
    <cfRule type="expression" dxfId="531" priority="1109">
      <formula>LEFT($M40,4)="Soma"</formula>
    </cfRule>
    <cfRule type="expression" dxfId="530" priority="1230">
      <formula>LEFT($M40,4)="Soma"</formula>
    </cfRule>
    <cfRule type="expression" dxfId="529" priority="1231">
      <formula>LEFT($M40,4)="Soma"</formula>
    </cfRule>
    <cfRule type="expression" dxfId="528" priority="1232">
      <formula>LEFT($M40,4)="Soma"</formula>
    </cfRule>
    <cfRule type="expression" dxfId="527" priority="1239">
      <formula>LEFT($M40,4)="Soma"</formula>
    </cfRule>
    <cfRule type="expression" dxfId="526" priority="1240">
      <formula>LEFT($M40,4)="Soma"</formula>
    </cfRule>
    <cfRule type="expression" dxfId="525" priority="1241">
      <formula>LEFT($M40,4)="Soma"</formula>
    </cfRule>
    <cfRule type="expression" dxfId="524" priority="1242">
      <formula>LEFT($M40,4)="Soma"</formula>
    </cfRule>
    <cfRule type="expression" dxfId="523" priority="1243">
      <formula>LEFT($M40,4)="Soma"</formula>
    </cfRule>
    <cfRule type="expression" dxfId="522" priority="1244">
      <formula>LEFT($M40,4)="Soma"</formula>
    </cfRule>
    <cfRule type="expression" dxfId="521" priority="1245">
      <formula>LEFT($M40,4)="Soma"</formula>
    </cfRule>
    <cfRule type="expression" dxfId="520" priority="1246">
      <formula>LEFT($M40,4)="Soma"</formula>
    </cfRule>
    <cfRule type="expression" dxfId="519" priority="1247">
      <formula>LEFT($M40,4)="Soma"</formula>
    </cfRule>
    <cfRule type="expression" dxfId="518" priority="1248">
      <formula>LEFT($M40,4)="Soma"</formula>
    </cfRule>
    <cfRule type="expression" dxfId="517" priority="1249">
      <formula>LEFT($M40,4)="Soma"</formula>
    </cfRule>
    <cfRule type="expression" dxfId="516" priority="1250">
      <formula>LEFT($M40,4)="Soma"</formula>
    </cfRule>
    <cfRule type="expression" dxfId="515" priority="1253">
      <formula>LEFT($M40,4)="Soma"</formula>
    </cfRule>
    <cfRule type="expression" dxfId="514" priority="12186">
      <formula>LEFT($M40,4)="Soma"</formula>
    </cfRule>
    <cfRule type="expression" dxfId="513" priority="12187">
      <formula>LEFT($M40,4)="Soma"</formula>
    </cfRule>
    <cfRule type="expression" dxfId="512" priority="12188">
      <formula>LEFT($M40,4)="Soma"</formula>
    </cfRule>
    <cfRule type="expression" dxfId="511" priority="12189">
      <formula>LEFT($M40,4)="Soma"</formula>
    </cfRule>
    <cfRule type="expression" dxfId="510" priority="12190">
      <formula>LEFT($M40,4)="Soma"</formula>
    </cfRule>
    <cfRule type="expression" dxfId="509" priority="1828">
      <formula>LEFT($M40,4)="Soma"</formula>
    </cfRule>
    <cfRule type="expression" dxfId="508" priority="1829">
      <formula>LEFT($M40,4)="Soma"</formula>
    </cfRule>
    <cfRule type="expression" dxfId="507" priority="1830">
      <formula>LEFT($M40,4)="Soma"</formula>
    </cfRule>
    <cfRule type="expression" dxfId="506" priority="1831">
      <formula>LEFT($M40,4)="Soma"</formula>
    </cfRule>
    <cfRule type="expression" dxfId="505" priority="1832">
      <formula>LEFT($M40,4)="Soma"</formula>
    </cfRule>
    <cfRule type="expression" dxfId="504" priority="1833">
      <formula>LEFT($M40,4)="Soma"</formula>
    </cfRule>
    <cfRule type="expression" dxfId="503" priority="886">
      <formula>LEFT($M40,4)="Soma"</formula>
    </cfRule>
    <cfRule type="expression" dxfId="502" priority="882">
      <formula>LEFT($M40,4)="Soma"</formula>
    </cfRule>
    <cfRule type="expression" dxfId="501" priority="881">
      <formula>LEFT($M40,4)="Soma"</formula>
    </cfRule>
    <cfRule type="expression" dxfId="500" priority="12236">
      <formula>LEFT($M40,4)="Soma"</formula>
    </cfRule>
    <cfRule type="expression" dxfId="499" priority="10238">
      <formula>LEFT($M40,4)="Soma"</formula>
    </cfRule>
    <cfRule type="expression" dxfId="498" priority="10239">
      <formula>LEFT($M40,4)="Soma"</formula>
    </cfRule>
    <cfRule type="expression" dxfId="497" priority="10240">
      <formula>LEFT($M40,4)="Soma"</formula>
    </cfRule>
    <cfRule type="expression" dxfId="496" priority="10244">
      <formula>LEFT($M40,4)="Soma"</formula>
    </cfRule>
    <cfRule type="expression" dxfId="495" priority="10248">
      <formula>LEFT($M40,4)="Soma"</formula>
    </cfRule>
    <cfRule type="expression" dxfId="494" priority="10267">
      <formula>LEFT($M40,4)="Soma"</formula>
    </cfRule>
    <cfRule type="expression" dxfId="493" priority="10268">
      <formula>LEFT($M40,4)="Soma"</formula>
    </cfRule>
    <cfRule type="expression" dxfId="492" priority="10269">
      <formula>LEFT($M40,4)="Soma"</formula>
    </cfRule>
    <cfRule type="expression" dxfId="491" priority="10270">
      <formula>LEFT($M40,4)="Soma"</formula>
    </cfRule>
    <cfRule type="expression" dxfId="490" priority="10271">
      <formula>LEFT($M40,4)="Soma"</formula>
    </cfRule>
    <cfRule type="expression" dxfId="489" priority="880">
      <formula>LEFT($M40,4)="Soma"</formula>
    </cfRule>
    <cfRule type="expression" dxfId="488" priority="10272">
      <formula>LEFT($M40,4)="Soma"</formula>
    </cfRule>
    <cfRule type="expression" dxfId="487" priority="10273">
      <formula>LEFT($M40,4)="Soma"</formula>
    </cfRule>
    <cfRule type="expression" dxfId="486" priority="843">
      <formula>LEFT($M40,4)="Soma"</formula>
    </cfRule>
    <cfRule type="expression" dxfId="485" priority="797">
      <formula>LEFT($M40,4)="Soma"</formula>
    </cfRule>
    <cfRule type="expression" dxfId="484" priority="796">
      <formula>LEFT($M40,4)="Soma"</formula>
    </cfRule>
    <cfRule type="expression" dxfId="483" priority="795">
      <formula>LEFT($M40,4)="Soma"</formula>
    </cfRule>
    <cfRule type="expression" dxfId="482" priority="794">
      <formula>LEFT($M40,4)="Soma"</formula>
    </cfRule>
    <cfRule type="expression" dxfId="481" priority="12273">
      <formula>LEFT($M40,4)="Soma"</formula>
    </cfRule>
    <cfRule type="expression" dxfId="480" priority="12274">
      <formula>LEFT($M40,4)="Soma"</formula>
    </cfRule>
    <cfRule type="expression" dxfId="479" priority="12275">
      <formula>LEFT($M40,4)="Soma"</formula>
    </cfRule>
    <cfRule type="expression" dxfId="478" priority="793">
      <formula>LEFT($M40,4)="Soma"</formula>
    </cfRule>
    <cfRule type="expression" dxfId="477" priority="2768">
      <formula>LEFT($M40,4)="Soma"</formula>
    </cfRule>
    <cfRule type="expression" dxfId="476" priority="12279">
      <formula>LEFT($M40,4)="Soma"</formula>
    </cfRule>
    <cfRule type="expression" dxfId="475" priority="12280">
      <formula>LEFT($M40,4)="Soma"</formula>
    </cfRule>
    <cfRule type="expression" dxfId="474" priority="12281">
      <formula>LEFT($M40,4)="Soma"</formula>
    </cfRule>
    <cfRule type="expression" dxfId="473" priority="12282">
      <formula>LEFT($M40,4)="Soma"</formula>
    </cfRule>
    <cfRule type="expression" dxfId="472" priority="12284">
      <formula>LEFT($M40,4)="Soma"</formula>
    </cfRule>
    <cfRule type="expression" dxfId="471" priority="12285">
      <formula>LEFT($M40,4)="Soma"</formula>
    </cfRule>
    <cfRule type="expression" dxfId="470" priority="2931">
      <formula>LEFT($M40,4)="Soma"</formula>
    </cfRule>
    <cfRule type="expression" dxfId="469" priority="2932">
      <formula>LEFT($M40,4)="Soma"</formula>
    </cfRule>
    <cfRule type="expression" dxfId="468" priority="2933">
      <formula>LEFT($M40,4)="Soma"</formula>
    </cfRule>
    <cfRule type="expression" dxfId="467" priority="2934">
      <formula>LEFT($M40,4)="Soma"</formula>
    </cfRule>
    <cfRule type="expression" dxfId="466" priority="2935">
      <formula>LEFT($M40,4)="Soma"</formula>
    </cfRule>
    <cfRule type="expression" dxfId="465" priority="2936">
      <formula>LEFT($M40,4)="Soma"</formula>
    </cfRule>
    <cfRule type="expression" dxfId="464" priority="684">
      <formula>LEFT($M40,4)="Soma"</formula>
    </cfRule>
    <cfRule type="expression" dxfId="463" priority="2937">
      <formula>LEFT($M40,4)="Soma"</formula>
    </cfRule>
    <cfRule type="expression" dxfId="462" priority="2938">
      <formula>LEFT($M40,4)="Soma"</formula>
    </cfRule>
    <cfRule type="expression" dxfId="461" priority="12310">
      <formula>LEFT($M40,4)="Soma"</formula>
    </cfRule>
    <cfRule type="expression" dxfId="460" priority="683">
      <formula>LEFT($M40,4)="Soma"</formula>
    </cfRule>
    <cfRule type="expression" dxfId="459" priority="1879">
      <formula>LEFT($M40,4)="Soma"</formula>
    </cfRule>
    <cfRule type="expression" dxfId="458" priority="12622">
      <formula>LEFT($M40,4)="Soma"</formula>
    </cfRule>
    <cfRule type="expression" dxfId="457" priority="12623">
      <formula>LEFT($M40,4)="Soma"</formula>
    </cfRule>
    <cfRule type="expression" dxfId="456" priority="12624">
      <formula>LEFT($M40,4)="Soma"</formula>
    </cfRule>
    <cfRule type="expression" dxfId="455" priority="2939">
      <formula>LEFT($M40,4)="Soma"</formula>
    </cfRule>
    <cfRule type="expression" dxfId="454" priority="2940">
      <formula>LEFT($M40,4)="Soma"</formula>
    </cfRule>
    <cfRule type="expression" dxfId="453" priority="2941">
      <formula>LEFT($M40,4)="Soma"</formula>
    </cfRule>
    <cfRule type="expression" dxfId="452" priority="2942">
      <formula>LEFT($M40,4)="Soma"</formula>
    </cfRule>
    <cfRule type="expression" dxfId="451" priority="682">
      <formula>LEFT($M40,4)="Soma"</formula>
    </cfRule>
    <cfRule type="expression" dxfId="450" priority="10559">
      <formula>LEFT($M40,4)="Soma"</formula>
    </cfRule>
    <cfRule type="expression" dxfId="449" priority="493">
      <formula>LEFT($M40,4)="Soma"</formula>
    </cfRule>
    <cfRule type="expression" dxfId="448" priority="492">
      <formula>LEFT($M40,4)="Soma"</formula>
    </cfRule>
    <cfRule type="expression" dxfId="447" priority="1928">
      <formula>LEFT($M40,4)="Soma"</formula>
    </cfRule>
    <cfRule type="expression" dxfId="446" priority="491">
      <formula>LEFT($M40,4)="Soma"</formula>
    </cfRule>
    <cfRule type="expression" dxfId="445" priority="12283">
      <formula>LEFT($M40,4)="Soma"</formula>
    </cfRule>
    <cfRule type="expression" dxfId="444" priority="13246">
      <formula>LEFT($M40,4)="Soma"</formula>
    </cfRule>
    <cfRule type="expression" dxfId="443" priority="13221">
      <formula>LEFT($M40,4)="Soma"</formula>
    </cfRule>
    <cfRule type="expression" dxfId="442" priority="13220">
      <formula>LEFT($M40,4)="Soma"</formula>
    </cfRule>
    <cfRule type="expression" dxfId="441" priority="13219">
      <formula>LEFT($M40,4)="Soma"</formula>
    </cfRule>
    <cfRule type="expression" dxfId="440" priority="13218">
      <formula>LEFT($M40,4)="Soma"</formula>
    </cfRule>
    <cfRule type="expression" dxfId="439" priority="13217">
      <formula>LEFT($M40,4)="Soma"</formula>
    </cfRule>
    <cfRule type="expression" dxfId="438" priority="13216">
      <formula>LEFT($M40,4)="Soma"</formula>
    </cfRule>
    <cfRule type="expression" dxfId="437" priority="13215">
      <formula>LEFT($M40,4)="Soma"</formula>
    </cfRule>
    <cfRule type="expression" dxfId="436" priority="13211">
      <formula>LEFT($M40,4)="Soma"</formula>
    </cfRule>
    <cfRule type="expression" dxfId="435" priority="13210">
      <formula>LEFT($M40,4)="Soma"</formula>
    </cfRule>
    <cfRule type="expression" dxfId="434" priority="13209">
      <formula>LEFT($M40,4)="Soma"</formula>
    </cfRule>
    <cfRule type="expression" dxfId="433" priority="13172">
      <formula>LEFT($M40,4)="Soma"</formula>
    </cfRule>
    <cfRule type="expression" dxfId="432" priority="13126">
      <formula>LEFT($M40,4)="Soma"</formula>
    </cfRule>
    <cfRule type="expression" dxfId="431" priority="13125">
      <formula>LEFT($M40,4)="Soma"</formula>
    </cfRule>
    <cfRule type="expression" dxfId="430" priority="13124">
      <formula>LEFT($M40,4)="Soma"</formula>
    </cfRule>
    <cfRule type="expression" dxfId="429" priority="13123">
      <formula>LEFT($M40,4)="Soma"</formula>
    </cfRule>
    <cfRule type="expression" dxfId="428" priority="13122">
      <formula>LEFT($M40,4)="Soma"</formula>
    </cfRule>
    <cfRule type="expression" dxfId="427" priority="13121">
      <formula>LEFT($M40,4)="Soma"</formula>
    </cfRule>
    <cfRule type="expression" dxfId="426" priority="13120">
      <formula>LEFT($M40,4)="Soma"</formula>
    </cfRule>
    <cfRule type="expression" dxfId="425" priority="13119">
      <formula>LEFT($M40,4)="Soma"</formula>
    </cfRule>
    <cfRule type="expression" dxfId="424" priority="13087">
      <formula>LEFT($M40,4)="Soma"</formula>
    </cfRule>
    <cfRule type="expression" dxfId="423" priority="13086">
      <formula>LEFT($M40,4)="Soma"</formula>
    </cfRule>
    <cfRule type="expression" dxfId="422" priority="13085">
      <formula>LEFT($M40,4)="Soma"</formula>
    </cfRule>
    <cfRule type="expression" dxfId="421" priority="13084">
      <formula>LEFT($M40,4)="Soma"</formula>
    </cfRule>
    <cfRule type="expression" dxfId="420" priority="13083">
      <formula>LEFT($M40,4)="Soma"</formula>
    </cfRule>
    <cfRule type="expression" dxfId="419" priority="13082">
      <formula>LEFT($M40,4)="Soma"</formula>
    </cfRule>
    <cfRule type="expression" dxfId="418" priority="13081">
      <formula>LEFT($M40,4)="Soma"</formula>
    </cfRule>
    <cfRule type="expression" dxfId="417" priority="13080">
      <formula>LEFT($M40,4)="Soma"</formula>
    </cfRule>
    <cfRule type="expression" dxfId="416" priority="13079">
      <formula>LEFT($M40,4)="Soma"</formula>
    </cfRule>
    <cfRule type="expression" dxfId="415" priority="13078">
      <formula>LEFT($M40,4)="Soma"</formula>
    </cfRule>
    <cfRule type="expression" dxfId="414" priority="13077">
      <formula>LEFT($M40,4)="Soma"</formula>
    </cfRule>
    <cfRule type="expression" dxfId="413" priority="13076">
      <formula>LEFT($M40,4)="Soma"</formula>
    </cfRule>
    <cfRule type="expression" dxfId="412" priority="13069">
      <formula>LEFT($M40,4)="Soma"</formula>
    </cfRule>
    <cfRule type="expression" dxfId="411" priority="13068">
      <formula>LEFT($M40,4)="Soma"</formula>
    </cfRule>
    <cfRule type="expression" dxfId="410" priority="13067">
      <formula>LEFT($M40,4)="Soma"</formula>
    </cfRule>
    <cfRule type="expression" dxfId="409" priority="490">
      <formula>LEFT($M40,4)="Soma"</formula>
    </cfRule>
    <cfRule type="expression" dxfId="408" priority="489">
      <formula>LEFT($M40,4)="Soma"</formula>
    </cfRule>
    <cfRule type="expression" dxfId="407" priority="488">
      <formula>LEFT($M40,4)="Soma"</formula>
    </cfRule>
    <cfRule type="expression" dxfId="406" priority="487">
      <formula>LEFT($M40,4)="Soma"</formula>
    </cfRule>
    <cfRule type="expression" dxfId="405" priority="486">
      <formula>LEFT($M40,4)="Soma"</formula>
    </cfRule>
    <cfRule type="expression" dxfId="404" priority="485">
      <formula>LEFT($M40,4)="Soma"</formula>
    </cfRule>
    <cfRule type="expression" dxfId="403" priority="484">
      <formula>LEFT($M40,4)="Soma"</formula>
    </cfRule>
    <cfRule type="expression" dxfId="402" priority="483">
      <formula>LEFT($M40,4)="Soma"</formula>
    </cfRule>
    <cfRule type="expression" dxfId="401" priority="482">
      <formula>LEFT($M40,4)="Soma"</formula>
    </cfRule>
    <cfRule type="expression" dxfId="400" priority="1916">
      <formula>LEFT($M40,4)="Soma"</formula>
    </cfRule>
    <cfRule type="expression" dxfId="399" priority="1917">
      <formula>LEFT($M40,4)="Soma"</formula>
    </cfRule>
    <cfRule type="expression" dxfId="398" priority="1918">
      <formula>LEFT($M40,4)="Soma"</formula>
    </cfRule>
    <cfRule type="expression" dxfId="397" priority="2097">
      <formula>LEFT($M40,4)="Soma"</formula>
    </cfRule>
    <cfRule type="expression" dxfId="396" priority="2094">
      <formula>LEFT($M40,4)="Soma"</formula>
    </cfRule>
    <cfRule type="expression" dxfId="395" priority="2093">
      <formula>LEFT($M40,4)="Soma"</formula>
    </cfRule>
    <cfRule type="expression" dxfId="394" priority="2092">
      <formula>LEFT($M40,4)="Soma"</formula>
    </cfRule>
    <cfRule type="expression" dxfId="393" priority="2091">
      <formula>LEFT($M40,4)="Soma"</formula>
    </cfRule>
    <cfRule type="expression" dxfId="392" priority="2090">
      <formula>LEFT($M40,4)="Soma"</formula>
    </cfRule>
    <cfRule type="expression" dxfId="391" priority="2089">
      <formula>LEFT($M40,4)="Soma"</formula>
    </cfRule>
    <cfRule type="expression" dxfId="390" priority="2088">
      <formula>LEFT($M40,4)="Soma"</formula>
    </cfRule>
    <cfRule type="expression" dxfId="389" priority="2087">
      <formula>LEFT($M40,4)="Soma"</formula>
    </cfRule>
    <cfRule type="expression" dxfId="388" priority="2086">
      <formula>LEFT($M40,4)="Soma"</formula>
    </cfRule>
    <cfRule type="expression" dxfId="387" priority="2085">
      <formula>LEFT($M40,4)="Soma"</formula>
    </cfRule>
    <cfRule type="expression" dxfId="386" priority="2084">
      <formula>LEFT($M40,4)="Soma"</formula>
    </cfRule>
    <cfRule type="expression" dxfId="385" priority="2083">
      <formula>LEFT($M40,4)="Soma"</formula>
    </cfRule>
    <cfRule type="expression" dxfId="384" priority="2076">
      <formula>LEFT($M40,4)="Soma"</formula>
    </cfRule>
    <cfRule type="expression" dxfId="383" priority="2075">
      <formula>LEFT($M40,4)="Soma"</formula>
    </cfRule>
    <cfRule type="expression" dxfId="382" priority="2074">
      <formula>LEFT($M40,4)="Soma"</formula>
    </cfRule>
    <cfRule type="expression" dxfId="381" priority="891">
      <formula>LEFT($M40,4)="Soma"</formula>
    </cfRule>
    <cfRule type="expression" dxfId="380" priority="1922">
      <formula>LEFT($M40,4)="Soma"</formula>
    </cfRule>
    <cfRule type="expression" dxfId="379" priority="1953">
      <formula>LEFT($M40,4)="Soma"</formula>
    </cfRule>
    <cfRule type="expression" dxfId="378" priority="458">
      <formula>LEFT($M40,4)="Soma"</formula>
    </cfRule>
    <cfRule type="expression" dxfId="377" priority="459">
      <formula>LEFT($M40,4)="Soma"</formula>
    </cfRule>
    <cfRule type="expression" dxfId="376" priority="460">
      <formula>LEFT($M40,4)="Soma"</formula>
    </cfRule>
    <cfRule type="expression" dxfId="375" priority="1923">
      <formula>LEFT($M40,4)="Soma"</formula>
    </cfRule>
    <cfRule type="expression" dxfId="374" priority="1924">
      <formula>LEFT($M40,4)="Soma"</formula>
    </cfRule>
    <cfRule type="expression" dxfId="373" priority="1925">
      <formula>LEFT($M40,4)="Soma"</formula>
    </cfRule>
    <cfRule type="expression" dxfId="372" priority="1926">
      <formula>LEFT($M40,4)="Soma"</formula>
    </cfRule>
    <cfRule type="expression" dxfId="371" priority="1927">
      <formula>LEFT($M40,4)="Soma"</formula>
    </cfRule>
    <cfRule type="expression" dxfId="370" priority="887">
      <formula>LEFT($M40,4)="Soma"</formula>
    </cfRule>
    <cfRule type="expression" dxfId="369" priority="888">
      <formula>LEFT($M40,4)="Soma"</formula>
    </cfRule>
    <cfRule type="expression" dxfId="368" priority="889">
      <formula>LEFT($M40,4)="Soma"</formula>
    </cfRule>
    <cfRule type="expression" dxfId="367" priority="890">
      <formula>LEFT($M40,4)="Soma"</formula>
    </cfRule>
    <cfRule type="expression" dxfId="366" priority="892">
      <formula>LEFT($M40,4)="Soma"</formula>
    </cfRule>
    <cfRule type="expression" dxfId="365" priority="917">
      <formula>LEFT($M40,4)="Soma"</formula>
    </cfRule>
    <cfRule type="expression" dxfId="364" priority="984">
      <formula>LEFT($M40,4)="Soma"</formula>
    </cfRule>
    <cfRule type="expression" dxfId="363" priority="985">
      <formula>LEFT($M40,4)="Soma"</formula>
    </cfRule>
    <cfRule type="expression" dxfId="362" priority="986">
      <formula>LEFT($M40,4)="Soma"</formula>
    </cfRule>
    <cfRule type="expression" dxfId="361" priority="987">
      <formula>LEFT($M40,4)="Soma"</formula>
    </cfRule>
    <cfRule type="expression" dxfId="360" priority="988">
      <formula>LEFT($M40,4)="Soma"</formula>
    </cfRule>
    <cfRule type="expression" dxfId="359" priority="989">
      <formula>LEFT($M40,4)="Soma"</formula>
    </cfRule>
    <cfRule type="expression" dxfId="358" priority="1035">
      <formula>LEFT($M40,4)="Soma"</formula>
    </cfRule>
    <cfRule type="expression" dxfId="357" priority="1072">
      <formula>LEFT($M40,4)="Soma"</formula>
    </cfRule>
    <cfRule type="expression" dxfId="356" priority="12165">
      <formula>LEFT($M40,4)="Soma"</formula>
    </cfRule>
    <cfRule type="expression" dxfId="355" priority="12166">
      <formula>LEFT($M40,4)="Soma"</formula>
    </cfRule>
    <cfRule type="expression" dxfId="354" priority="12167">
      <formula>LEFT($M40,4)="Soma"</formula>
    </cfRule>
    <cfRule type="expression" dxfId="353" priority="1073">
      <formula>LEFT($M40,4)="Soma"</formula>
    </cfRule>
    <cfRule type="expression" dxfId="352" priority="1074">
      <formula>LEFT($M40,4)="Soma"</formula>
    </cfRule>
    <cfRule type="expression" dxfId="351" priority="1078">
      <formula>LEFT($M40,4)="Soma"</formula>
    </cfRule>
    <cfRule type="expression" dxfId="350" priority="1079">
      <formula>LEFT($M40,4)="Soma"</formula>
    </cfRule>
    <cfRule type="expression" dxfId="349" priority="1080">
      <formula>LEFT($M40,4)="Soma"</formula>
    </cfRule>
    <cfRule type="expression" dxfId="348" priority="1081">
      <formula>LEFT($M40,4)="Soma"</formula>
    </cfRule>
    <cfRule type="expression" dxfId="347" priority="1082">
      <formula>LEFT($M40,4)="Soma"</formula>
    </cfRule>
    <cfRule type="expression" dxfId="346" priority="1083">
      <formula>LEFT($M40,4)="Soma"</formula>
    </cfRule>
    <cfRule type="expression" dxfId="345" priority="1084">
      <formula>LEFT($M40,4)="Soma"</formula>
    </cfRule>
  </conditionalFormatting>
  <conditionalFormatting sqref="N41:O41">
    <cfRule type="expression" dxfId="344" priority="12581">
      <formula>LEFT($M41,4)="Soma"</formula>
    </cfRule>
    <cfRule type="expression" dxfId="343" priority="12582">
      <formula>LEFT($M41,4)="Soma"</formula>
    </cfRule>
    <cfRule type="expression" dxfId="342" priority="12583">
      <formula>LEFT($M41,4)="Soma"</formula>
    </cfRule>
    <cfRule type="expression" dxfId="341" priority="12584">
      <formula>LEFT($M41,4)="Soma"</formula>
    </cfRule>
    <cfRule type="expression" dxfId="340" priority="1774">
      <formula>LEFT($M41,4)="Soma"</formula>
    </cfRule>
    <cfRule type="expression" dxfId="339" priority="1773">
      <formula>LEFT($M41,4)="Soma"</formula>
    </cfRule>
    <cfRule type="expression" dxfId="338" priority="1772">
      <formula>LEFT($M41,4)="Soma"</formula>
    </cfRule>
    <cfRule type="expression" dxfId="337" priority="1771">
      <formula>LEFT($M41,4)="Soma"</formula>
    </cfRule>
    <cfRule type="expression" dxfId="336" priority="1770">
      <formula>LEFT($M41,4)="Soma"</formula>
    </cfRule>
    <cfRule type="expression" dxfId="335" priority="1769">
      <formula>LEFT($M41,4)="Soma"</formula>
    </cfRule>
    <cfRule type="expression" dxfId="334" priority="1768">
      <formula>LEFT($M41,4)="Soma"</formula>
    </cfRule>
    <cfRule type="expression" dxfId="333" priority="1767">
      <formula>LEFT($M41,4)="Soma"</formula>
    </cfRule>
    <cfRule type="expression" dxfId="332" priority="1766">
      <formula>LEFT($M41,4)="Soma"</formula>
    </cfRule>
    <cfRule type="expression" dxfId="331" priority="1765">
      <formula>LEFT($M41,4)="Soma"</formula>
    </cfRule>
    <cfRule type="expression" dxfId="330" priority="152">
      <formula>LEFT($M41,4)="Soma"</formula>
    </cfRule>
    <cfRule type="expression" dxfId="329" priority="151">
      <formula>LEFT($M41,4)="Soma"</formula>
    </cfRule>
    <cfRule type="expression" dxfId="328" priority="150">
      <formula>LEFT($M41,4)="Soma"</formula>
    </cfRule>
    <cfRule type="expression" dxfId="327" priority="149">
      <formula>LEFT($M41,4)="Soma"</formula>
    </cfRule>
    <cfRule type="expression" dxfId="326" priority="148">
      <formula>LEFT($M41,4)="Soma"</formula>
    </cfRule>
    <cfRule type="expression" dxfId="325" priority="147">
      <formula>LEFT($M41,4)="Soma"</formula>
    </cfRule>
    <cfRule type="expression" dxfId="324" priority="146">
      <formula>LEFT($M41,4)="Soma"</formula>
    </cfRule>
    <cfRule type="expression" dxfId="323" priority="142">
      <formula>LEFT($M41,4)="Soma"</formula>
    </cfRule>
    <cfRule type="expression" dxfId="322" priority="141">
      <formula>LEFT($M41,4)="Soma"</formula>
    </cfRule>
    <cfRule type="expression" dxfId="321" priority="140">
      <formula>LEFT($M41,4)="Soma"</formula>
    </cfRule>
    <cfRule type="expression" dxfId="320" priority="103">
      <formula>LEFT($M41,4)="Soma"</formula>
    </cfRule>
    <cfRule type="expression" dxfId="319" priority="57">
      <formula>LEFT($M41,4)="Soma"</formula>
    </cfRule>
    <cfRule type="expression" dxfId="318" priority="12185">
      <formula>LEFT($M41,4)="Soma"</formula>
    </cfRule>
    <cfRule type="expression" dxfId="317" priority="4538">
      <formula>LEFT($M41,4)="Soma"</formula>
    </cfRule>
    <cfRule type="expression" dxfId="316" priority="12609">
      <formula>LEFT($M41,4)="Soma"</formula>
    </cfRule>
    <cfRule type="expression" dxfId="315" priority="4539">
      <formula>LEFT($M41,4)="Soma"</formula>
    </cfRule>
    <cfRule type="expression" dxfId="314" priority="4540">
      <formula>LEFT($M41,4)="Soma"</formula>
    </cfRule>
    <cfRule type="expression" dxfId="313" priority="4541">
      <formula>LEFT($M41,4)="Soma"</formula>
    </cfRule>
    <cfRule type="expression" dxfId="312" priority="310">
      <formula>LEFT($M41,4)="Soma"</formula>
    </cfRule>
    <cfRule type="expression" dxfId="311" priority="315">
      <formula>LEFT($M41,4)="Soma"</formula>
    </cfRule>
    <cfRule type="expression" dxfId="310" priority="314">
      <formula>LEFT($M41,4)="Soma"</formula>
    </cfRule>
    <cfRule type="expression" dxfId="309" priority="55">
      <formula>LEFT($M41,4)="Soma"</formula>
    </cfRule>
    <cfRule type="expression" dxfId="308" priority="54">
      <formula>LEFT($M41,4)="Soma"</formula>
    </cfRule>
    <cfRule type="expression" dxfId="307" priority="53">
      <formula>LEFT($M41,4)="Soma"</formula>
    </cfRule>
    <cfRule type="expression" dxfId="306" priority="313">
      <formula>LEFT($M41,4)="Soma"</formula>
    </cfRule>
    <cfRule type="expression" dxfId="305" priority="312">
      <formula>LEFT($M41,4)="Soma"</formula>
    </cfRule>
    <cfRule type="expression" dxfId="304" priority="311">
      <formula>LEFT($M41,4)="Soma"</formula>
    </cfRule>
    <cfRule type="expression" dxfId="303" priority="12489">
      <formula>LEFT($M41,4)="Soma"</formula>
    </cfRule>
    <cfRule type="expression" dxfId="302" priority="4517">
      <formula>LEFT($M41,4)="Soma"</formula>
    </cfRule>
    <cfRule type="expression" dxfId="301" priority="4973">
      <formula>LEFT($M41,4)="Soma"</formula>
    </cfRule>
    <cfRule type="expression" dxfId="300" priority="4974">
      <formula>LEFT($M41,4)="Soma"</formula>
    </cfRule>
    <cfRule type="expression" dxfId="299" priority="4975">
      <formula>LEFT($M41,4)="Soma"</formula>
    </cfRule>
    <cfRule type="expression" dxfId="298" priority="4516">
      <formula>LEFT($M41,4)="Soma"</formula>
    </cfRule>
    <cfRule type="expression" dxfId="297" priority="12535">
      <formula>LEFT($M41,4)="Soma"</formula>
    </cfRule>
    <cfRule type="expression" dxfId="296" priority="321">
      <formula>LEFT($M41,4)="Soma"</formula>
    </cfRule>
    <cfRule type="expression" dxfId="295" priority="318">
      <formula>LEFT($M41,4)="Soma"</formula>
    </cfRule>
    <cfRule type="expression" dxfId="294" priority="4587">
      <formula>LEFT($M41,4)="Soma"</formula>
    </cfRule>
    <cfRule type="expression" dxfId="293" priority="12488">
      <formula>LEFT($M41,4)="Soma"</formula>
    </cfRule>
    <cfRule type="expression" dxfId="292" priority="4624">
      <formula>LEFT($M41,4)="Soma"</formula>
    </cfRule>
    <cfRule type="expression" dxfId="291" priority="4625">
      <formula>LEFT($M41,4)="Soma"</formula>
    </cfRule>
    <cfRule type="expression" dxfId="290" priority="4626">
      <formula>LEFT($M41,4)="Soma"</formula>
    </cfRule>
    <cfRule type="expression" dxfId="289" priority="4630">
      <formula>LEFT($M41,4)="Soma"</formula>
    </cfRule>
    <cfRule type="expression" dxfId="288" priority="4631">
      <formula>LEFT($M41,4)="Soma"</formula>
    </cfRule>
    <cfRule type="expression" dxfId="287" priority="12487">
      <formula>LEFT($M41,4)="Soma"</formula>
    </cfRule>
    <cfRule type="expression" dxfId="286" priority="5593">
      <formula>LEFT($M41,4)="Soma"</formula>
    </cfRule>
    <cfRule type="expression" dxfId="285" priority="5568">
      <formula>LEFT($M41,4)="Soma"</formula>
    </cfRule>
    <cfRule type="expression" dxfId="284" priority="5567">
      <formula>LEFT($M41,4)="Soma"</formula>
    </cfRule>
    <cfRule type="expression" dxfId="283" priority="5566">
      <formula>LEFT($M41,4)="Soma"</formula>
    </cfRule>
    <cfRule type="expression" dxfId="282" priority="5565">
      <formula>LEFT($M41,4)="Soma"</formula>
    </cfRule>
    <cfRule type="expression" dxfId="281" priority="5564">
      <formula>LEFT($M41,4)="Soma"</formula>
    </cfRule>
    <cfRule type="expression" dxfId="280" priority="5563">
      <formula>LEFT($M41,4)="Soma"</formula>
    </cfRule>
    <cfRule type="expression" dxfId="279" priority="2994">
      <formula>LEFT($M41,4)="Soma"</formula>
    </cfRule>
    <cfRule type="expression" dxfId="278" priority="5562">
      <formula>LEFT($M41,4)="Soma"</formula>
    </cfRule>
    <cfRule type="expression" dxfId="277" priority="5558">
      <formula>LEFT($M41,4)="Soma"</formula>
    </cfRule>
    <cfRule type="expression" dxfId="276" priority="5557">
      <formula>LEFT($M41,4)="Soma"</formula>
    </cfRule>
    <cfRule type="expression" dxfId="275" priority="3045">
      <formula>LEFT($M41,4)="Soma"</formula>
    </cfRule>
    <cfRule type="expression" dxfId="274" priority="5556">
      <formula>LEFT($M41,4)="Soma"</formula>
    </cfRule>
    <cfRule type="expression" dxfId="273" priority="5519">
      <formula>LEFT($M41,4)="Soma"</formula>
    </cfRule>
    <cfRule type="expression" dxfId="272" priority="4632">
      <formula>LEFT($M41,4)="Soma"</formula>
    </cfRule>
    <cfRule type="expression" dxfId="271" priority="5473">
      <formula>LEFT($M41,4)="Soma"</formula>
    </cfRule>
    <cfRule type="expression" dxfId="270" priority="5472">
      <formula>LEFT($M41,4)="Soma"</formula>
    </cfRule>
    <cfRule type="expression" dxfId="269" priority="5471">
      <formula>LEFT($M41,4)="Soma"</formula>
    </cfRule>
    <cfRule type="expression" dxfId="268" priority="5470">
      <formula>LEFT($M41,4)="Soma"</formula>
    </cfRule>
    <cfRule type="expression" dxfId="267" priority="5469">
      <formula>LEFT($M41,4)="Soma"</formula>
    </cfRule>
    <cfRule type="expression" dxfId="266" priority="5468">
      <formula>LEFT($M41,4)="Soma"</formula>
    </cfRule>
    <cfRule type="expression" dxfId="265" priority="5467">
      <formula>LEFT($M41,4)="Soma"</formula>
    </cfRule>
    <cfRule type="expression" dxfId="264" priority="3082">
      <formula>LEFT($M41,4)="Soma"</formula>
    </cfRule>
    <cfRule type="expression" dxfId="263" priority="3083">
      <formula>LEFT($M41,4)="Soma"</formula>
    </cfRule>
    <cfRule type="expression" dxfId="262" priority="3084">
      <formula>LEFT($M41,4)="Soma"</formula>
    </cfRule>
    <cfRule type="expression" dxfId="261" priority="12676">
      <formula>LEFT($M41,4)="Soma"</formula>
    </cfRule>
    <cfRule type="expression" dxfId="260" priority="12677">
      <formula>LEFT($M41,4)="Soma"</formula>
    </cfRule>
    <cfRule type="expression" dxfId="259" priority="12678">
      <formula>LEFT($M41,4)="Soma"</formula>
    </cfRule>
    <cfRule type="expression" dxfId="258" priority="12679">
      <formula>LEFT($M41,4)="Soma"</formula>
    </cfRule>
    <cfRule type="expression" dxfId="257" priority="12680">
      <formula>LEFT($M41,4)="Soma"</formula>
    </cfRule>
    <cfRule type="expression" dxfId="256" priority="12681">
      <formula>LEFT($M41,4)="Soma"</formula>
    </cfRule>
    <cfRule type="expression" dxfId="255" priority="3088">
      <formula>LEFT($M41,4)="Soma"</formula>
    </cfRule>
    <cfRule type="expression" dxfId="254" priority="5466">
      <formula>LEFT($M41,4)="Soma"</formula>
    </cfRule>
    <cfRule type="expression" dxfId="253" priority="5438">
      <formula>LEFT($M41,4)="Soma"</formula>
    </cfRule>
    <cfRule type="expression" dxfId="252" priority="5437">
      <formula>LEFT($M41,4)="Soma"</formula>
    </cfRule>
    <cfRule type="expression" dxfId="251" priority="5436">
      <formula>LEFT($M41,4)="Soma"</formula>
    </cfRule>
    <cfRule type="expression" dxfId="250" priority="5435">
      <formula>LEFT($M41,4)="Soma"</formula>
    </cfRule>
    <cfRule type="expression" dxfId="249" priority="5434">
      <formula>LEFT($M41,4)="Soma"</formula>
    </cfRule>
    <cfRule type="expression" dxfId="248" priority="5433">
      <formula>LEFT($M41,4)="Soma"</formula>
    </cfRule>
    <cfRule type="expression" dxfId="247" priority="5432">
      <formula>LEFT($M41,4)="Soma"</formula>
    </cfRule>
    <cfRule type="expression" dxfId="246" priority="5431">
      <formula>LEFT($M41,4)="Soma"</formula>
    </cfRule>
    <cfRule type="expression" dxfId="245" priority="5430">
      <formula>LEFT($M41,4)="Soma"</formula>
    </cfRule>
    <cfRule type="expression" dxfId="244" priority="5429">
      <formula>LEFT($M41,4)="Soma"</formula>
    </cfRule>
    <cfRule type="expression" dxfId="243" priority="5428">
      <formula>LEFT($M41,4)="Soma"</formula>
    </cfRule>
    <cfRule type="expression" dxfId="242" priority="5427">
      <formula>LEFT($M41,4)="Soma"</formula>
    </cfRule>
    <cfRule type="expression" dxfId="241" priority="5420">
      <formula>LEFT($M41,4)="Soma"</formula>
    </cfRule>
    <cfRule type="expression" dxfId="240" priority="5419">
      <formula>LEFT($M41,4)="Soma"</formula>
    </cfRule>
    <cfRule type="expression" dxfId="239" priority="5418">
      <formula>LEFT($M41,4)="Soma"</formula>
    </cfRule>
    <cfRule type="expression" dxfId="238" priority="317">
      <formula>LEFT($M41,4)="Soma"</formula>
    </cfRule>
    <cfRule type="expression" dxfId="237" priority="4633">
      <formula>LEFT($M41,4)="Soma"</formula>
    </cfRule>
    <cfRule type="expression" dxfId="236" priority="4634">
      <formula>LEFT($M41,4)="Soma"</formula>
    </cfRule>
    <cfRule type="expression" dxfId="235" priority="3119">
      <formula>LEFT($M41,4)="Soma"</formula>
    </cfRule>
    <cfRule type="expression" dxfId="234" priority="4635">
      <formula>LEFT($M41,4)="Soma"</formula>
    </cfRule>
    <cfRule type="expression" dxfId="233" priority="316">
      <formula>LEFT($M41,4)="Soma"</formula>
    </cfRule>
    <cfRule type="expression" dxfId="232" priority="4636">
      <formula>LEFT($M41,4)="Soma"</formula>
    </cfRule>
    <cfRule type="expression" dxfId="231" priority="12486">
      <formula>LEFT($M41,4)="Soma"</formula>
    </cfRule>
    <cfRule type="expression" dxfId="230" priority="12485">
      <formula>LEFT($M41,4)="Soma"</formula>
    </cfRule>
    <cfRule type="expression" dxfId="229" priority="309">
      <formula>LEFT($M41,4)="Soma"</formula>
    </cfRule>
    <cfRule type="expression" dxfId="228" priority="52">
      <formula>LEFT($M41,4)="Soma"</formula>
    </cfRule>
    <cfRule type="expression" dxfId="227" priority="308">
      <formula>LEFT($M41,4)="Soma"</formula>
    </cfRule>
    <cfRule type="expression" dxfId="226" priority="307">
      <formula>LEFT($M41,4)="Soma"</formula>
    </cfRule>
    <cfRule type="expression" dxfId="225" priority="300">
      <formula>LEFT($M41,4)="Soma"</formula>
    </cfRule>
    <cfRule type="expression" dxfId="224" priority="299">
      <formula>LEFT($M41,4)="Soma"</formula>
    </cfRule>
    <cfRule type="expression" dxfId="223" priority="298">
      <formula>LEFT($M41,4)="Soma"</formula>
    </cfRule>
    <cfRule type="expression" dxfId="222" priority="177">
      <formula>LEFT($M41,4)="Soma"</formula>
    </cfRule>
    <cfRule type="expression" dxfId="221" priority="4661">
      <formula>LEFT($M41,4)="Soma"</formula>
    </cfRule>
    <cfRule type="expression" dxfId="220" priority="12376">
      <formula>LEFT($M41,4)="Soma"</formula>
    </cfRule>
    <cfRule type="expression" dxfId="219" priority="1602">
      <formula>LEFT($M41,4)="Soma"</formula>
    </cfRule>
    <cfRule type="expression" dxfId="218" priority="4537">
      <formula>LEFT($M41,4)="Soma"</formula>
    </cfRule>
    <cfRule type="expression" dxfId="217" priority="56">
      <formula>LEFT($M41,4)="Soma"</formula>
    </cfRule>
    <cfRule type="expression" dxfId="216" priority="12764">
      <formula>LEFT($M41,4)="Soma"</formula>
    </cfRule>
    <cfRule type="expression" dxfId="215" priority="12765">
      <formula>LEFT($M41,4)="Soma"</formula>
    </cfRule>
    <cfRule type="expression" dxfId="214" priority="12766">
      <formula>LEFT($M41,4)="Soma"</formula>
    </cfRule>
    <cfRule type="expression" dxfId="213" priority="12770">
      <formula>LEFT($M41,4)="Soma"</formula>
    </cfRule>
    <cfRule type="expression" dxfId="212" priority="4518">
      <formula>LEFT($M41,4)="Soma"</formula>
    </cfRule>
    <cfRule type="expression" dxfId="211" priority="12771">
      <formula>LEFT($M41,4)="Soma"</formula>
    </cfRule>
    <cfRule type="expression" dxfId="210" priority="12772">
      <formula>LEFT($M41,4)="Soma"</formula>
    </cfRule>
    <cfRule type="expression" dxfId="209" priority="12773">
      <formula>LEFT($M41,4)="Soma"</formula>
    </cfRule>
    <cfRule type="expression" dxfId="208" priority="12774">
      <formula>LEFT($M41,4)="Soma"</formula>
    </cfRule>
    <cfRule type="expression" dxfId="207" priority="12775">
      <formula>LEFT($M41,4)="Soma"</formula>
    </cfRule>
    <cfRule type="expression" dxfId="206" priority="12776">
      <formula>LEFT($M41,4)="Soma"</formula>
    </cfRule>
    <cfRule type="expression" dxfId="205" priority="12801">
      <formula>LEFT($M41,4)="Soma"</formula>
    </cfRule>
    <cfRule type="expression" dxfId="204" priority="12922">
      <formula>LEFT($M41,4)="Soma"</formula>
    </cfRule>
    <cfRule type="expression" dxfId="203" priority="12923">
      <formula>LEFT($M41,4)="Soma"</formula>
    </cfRule>
    <cfRule type="expression" dxfId="202" priority="12150">
      <formula>LEFT($M41,4)="Soma"</formula>
    </cfRule>
    <cfRule type="expression" dxfId="201" priority="12151">
      <formula>LEFT($M41,4)="Soma"</formula>
    </cfRule>
    <cfRule type="expression" dxfId="200" priority="12152">
      <formula>LEFT($M41,4)="Soma"</formula>
    </cfRule>
    <cfRule type="expression" dxfId="199" priority="12924">
      <formula>LEFT($M41,4)="Soma"</formula>
    </cfRule>
    <cfRule type="expression" dxfId="198" priority="12931">
      <formula>LEFT($M41,4)="Soma"</formula>
    </cfRule>
    <cfRule type="expression" dxfId="197" priority="12932">
      <formula>LEFT($M41,4)="Soma"</formula>
    </cfRule>
    <cfRule type="expression" dxfId="196" priority="12933">
      <formula>LEFT($M41,4)="Soma"</formula>
    </cfRule>
    <cfRule type="expression" dxfId="195" priority="12934">
      <formula>LEFT($M41,4)="Soma"</formula>
    </cfRule>
    <cfRule type="expression" dxfId="194" priority="12935">
      <formula>LEFT($M41,4)="Soma"</formula>
    </cfRule>
    <cfRule type="expression" dxfId="193" priority="12936">
      <formula>LEFT($M41,4)="Soma"</formula>
    </cfRule>
    <cfRule type="expression" dxfId="192" priority="12937">
      <formula>LEFT($M41,4)="Soma"</formula>
    </cfRule>
    <cfRule type="expression" dxfId="191" priority="12938">
      <formula>LEFT($M41,4)="Soma"</formula>
    </cfRule>
    <cfRule type="expression" dxfId="190" priority="12939">
      <formula>LEFT($M41,4)="Soma"</formula>
    </cfRule>
    <cfRule type="expression" dxfId="189" priority="12940">
      <formula>LEFT($M41,4)="Soma"</formula>
    </cfRule>
    <cfRule type="expression" dxfId="188" priority="12941">
      <formula>LEFT($M41,4)="Soma"</formula>
    </cfRule>
    <cfRule type="expression" dxfId="187" priority="12942">
      <formula>LEFT($M41,4)="Soma"</formula>
    </cfRule>
    <cfRule type="expression" dxfId="186" priority="12945">
      <formula>LEFT($M41,4)="Soma"</formula>
    </cfRule>
    <cfRule type="expression" dxfId="185" priority="12375">
      <formula>LEFT($M41,4)="Soma"</formula>
    </cfRule>
    <cfRule type="expression" dxfId="184" priority="12374">
      <formula>LEFT($M41,4)="Soma"</formula>
    </cfRule>
    <cfRule type="expression" dxfId="183" priority="12572">
      <formula>LEFT($M41,4)="Soma"</formula>
    </cfRule>
    <cfRule type="expression" dxfId="182" priority="12573">
      <formula>LEFT($M41,4)="Soma"</formula>
    </cfRule>
    <cfRule type="expression" dxfId="181" priority="12574">
      <formula>LEFT($M41,4)="Soma"</formula>
    </cfRule>
    <cfRule type="expression" dxfId="180" priority="1776">
      <formula>LEFT($M41,4)="Soma"</formula>
    </cfRule>
    <cfRule type="expression" dxfId="179" priority="1775">
      <formula>LEFT($M41,4)="Soma"</formula>
    </cfRule>
    <cfRule type="expression" dxfId="178" priority="12174">
      <formula>LEFT($M41,4)="Soma"</formula>
    </cfRule>
    <cfRule type="expression" dxfId="177" priority="12175">
      <formula>LEFT($M41,4)="Soma"</formula>
    </cfRule>
    <cfRule type="expression" dxfId="176" priority="12578">
      <formula>LEFT($M41,4)="Soma"</formula>
    </cfRule>
    <cfRule type="expression" dxfId="175" priority="12579">
      <formula>LEFT($M41,4)="Soma"</formula>
    </cfRule>
    <cfRule type="expression" dxfId="174" priority="12580">
      <formula>LEFT($M41,4)="Soma"</formula>
    </cfRule>
    <cfRule type="expression" dxfId="173" priority="12176">
      <formula>LEFT($M41,4)="Soma"</formula>
    </cfRule>
    <cfRule type="expression" dxfId="172" priority="12177">
      <formula>LEFT($M41,4)="Soma"</formula>
    </cfRule>
    <cfRule type="expression" dxfId="171" priority="12178">
      <formula>LEFT($M41,4)="Soma"</formula>
    </cfRule>
    <cfRule type="expression" dxfId="170" priority="12727">
      <formula>LEFT($M41,4)="Soma"</formula>
    </cfRule>
    <cfRule type="expression" dxfId="169" priority="12179">
      <formula>LEFT($M41,4)="Soma"</formula>
    </cfRule>
    <cfRule type="expression" dxfId="168" priority="12180">
      <formula>LEFT($M41,4)="Soma"</formula>
    </cfRule>
    <cfRule type="expression" dxfId="167" priority="12181">
      <formula>LEFT($M41,4)="Soma"</formula>
    </cfRule>
    <cfRule type="expression" dxfId="166" priority="12182">
      <formula>LEFT($M41,4)="Soma"</formula>
    </cfRule>
    <cfRule type="expression" dxfId="165" priority="12183">
      <formula>LEFT($M41,4)="Soma"</formula>
    </cfRule>
    <cfRule type="expression" dxfId="164" priority="12184">
      <formula>LEFT($M41,4)="Soma"</formula>
    </cfRule>
  </conditionalFormatting>
  <conditionalFormatting sqref="N42:O42">
    <cfRule type="expression" dxfId="163" priority="4529">
      <formula>LEFT($M42,4)="Soma"</formula>
    </cfRule>
    <cfRule type="expression" dxfId="162" priority="4530">
      <formula>LEFT($M42,4)="Soma"</formula>
    </cfRule>
    <cfRule type="expression" dxfId="161" priority="4531">
      <formula>LEFT($M42,4)="Soma"</formula>
    </cfRule>
    <cfRule type="expression" dxfId="160" priority="4532">
      <formula>LEFT($M42,4)="Soma"</formula>
    </cfRule>
    <cfRule type="expression" dxfId="159" priority="4533">
      <formula>LEFT($M42,4)="Soma"</formula>
    </cfRule>
    <cfRule type="expression" dxfId="158" priority="4534">
      <formula>LEFT($M42,4)="Soma"</formula>
    </cfRule>
    <cfRule type="expression" dxfId="157" priority="4536">
      <formula>LEFT($M42,4)="Soma"</formula>
    </cfRule>
    <cfRule type="expression" dxfId="156" priority="11744">
      <formula>LEFT($M42,4)="Soma"</formula>
    </cfRule>
    <cfRule type="expression" dxfId="155" priority="11745">
      <formula>LEFT($M42,4)="Soma"</formula>
    </cfRule>
    <cfRule type="expression" dxfId="154" priority="11746">
      <formula>LEFT($M42,4)="Soma"</formula>
    </cfRule>
    <cfRule type="expression" dxfId="153" priority="11747">
      <formula>LEFT($M42,4)="Soma"</formula>
    </cfRule>
    <cfRule type="expression" dxfId="152" priority="11748">
      <formula>LEFT($M42,4)="Soma"</formula>
    </cfRule>
    <cfRule type="expression" dxfId="151" priority="5117">
      <formula>LEFT($M42,4)="Soma"</formula>
    </cfRule>
    <cfRule type="expression" dxfId="150" priority="5116">
      <formula>LEFT($M42,4)="Soma"</formula>
    </cfRule>
    <cfRule type="expression" dxfId="149" priority="5115">
      <formula>LEFT($M42,4)="Soma"</formula>
    </cfRule>
    <cfRule type="expression" dxfId="148" priority="11749">
      <formula>LEFT($M42,4)="Soma"</formula>
    </cfRule>
    <cfRule type="expression" dxfId="147" priority="11795">
      <formula>LEFT($M42,4)="Soma"</formula>
    </cfRule>
    <cfRule type="expression" dxfId="146" priority="4725">
      <formula>LEFT($M42,4)="Soma"</formula>
    </cfRule>
    <cfRule type="expression" dxfId="145" priority="4726">
      <formula>LEFT($M42,4)="Soma"</formula>
    </cfRule>
    <cfRule type="expression" dxfId="144" priority="4727">
      <formula>LEFT($M42,4)="Soma"</formula>
    </cfRule>
    <cfRule type="expression" dxfId="143" priority="4836">
      <formula>LEFT($M42,4)="Soma"</formula>
    </cfRule>
    <cfRule type="expression" dxfId="142" priority="4837">
      <formula>LEFT($M42,4)="Soma"</formula>
    </cfRule>
    <cfRule type="expression" dxfId="141" priority="4838">
      <formula>LEFT($M42,4)="Soma"</formula>
    </cfRule>
    <cfRule type="expression" dxfId="140" priority="4839">
      <formula>LEFT($M42,4)="Soma"</formula>
    </cfRule>
    <cfRule type="expression" dxfId="139" priority="4840">
      <formula>LEFT($M42,4)="Soma"</formula>
    </cfRule>
    <cfRule type="expression" dxfId="138" priority="11832">
      <formula>LEFT($M42,4)="Soma"</formula>
    </cfRule>
    <cfRule type="expression" dxfId="137" priority="11833">
      <formula>LEFT($M42,4)="Soma"</formula>
    </cfRule>
    <cfRule type="expression" dxfId="136" priority="11834">
      <formula>LEFT($M42,4)="Soma"</formula>
    </cfRule>
    <cfRule type="expression" dxfId="135" priority="4535">
      <formula>LEFT($M42,4)="Soma"</formula>
    </cfRule>
    <cfRule type="expression" dxfId="134" priority="11838">
      <formula>LEFT($M42,4)="Soma"</formula>
    </cfRule>
    <cfRule type="expression" dxfId="133" priority="11839">
      <formula>LEFT($M42,4)="Soma"</formula>
    </cfRule>
    <cfRule type="expression" dxfId="132" priority="5078">
      <formula>LEFT($M42,4)="Soma"</formula>
    </cfRule>
    <cfRule type="expression" dxfId="131" priority="11840">
      <formula>LEFT($M42,4)="Soma"</formula>
    </cfRule>
    <cfRule type="expression" dxfId="130" priority="5032">
      <formula>LEFT($M42,4)="Soma"</formula>
    </cfRule>
    <cfRule type="expression" dxfId="129" priority="5031">
      <formula>LEFT($M42,4)="Soma"</formula>
    </cfRule>
    <cfRule type="expression" dxfId="128" priority="11841">
      <formula>LEFT($M42,4)="Soma"</formula>
    </cfRule>
    <cfRule type="expression" dxfId="127" priority="11842">
      <formula>LEFT($M42,4)="Soma"</formula>
    </cfRule>
    <cfRule type="expression" dxfId="126" priority="11843">
      <formula>LEFT($M42,4)="Soma"</formula>
    </cfRule>
    <cfRule type="expression" dxfId="125" priority="11844">
      <formula>LEFT($M42,4)="Soma"</formula>
    </cfRule>
    <cfRule type="expression" dxfId="124" priority="4886">
      <formula>LEFT($M42,4)="Soma"</formula>
    </cfRule>
    <cfRule type="expression" dxfId="123" priority="5028">
      <formula>LEFT($M42,4)="Soma"</formula>
    </cfRule>
    <cfRule type="expression" dxfId="122" priority="11869">
      <formula>LEFT($M42,4)="Soma"</formula>
    </cfRule>
    <cfRule type="expression" dxfId="121" priority="4923">
      <formula>LEFT($M42,4)="Soma"</formula>
    </cfRule>
    <cfRule type="expression" dxfId="120" priority="4924">
      <formula>LEFT($M42,4)="Soma"</formula>
    </cfRule>
    <cfRule type="expression" dxfId="119" priority="4925">
      <formula>LEFT($M42,4)="Soma"</formula>
    </cfRule>
    <cfRule type="expression" dxfId="118" priority="4929">
      <formula>LEFT($M42,4)="Soma"</formula>
    </cfRule>
    <cfRule type="expression" dxfId="117" priority="4930">
      <formula>LEFT($M42,4)="Soma"</formula>
    </cfRule>
    <cfRule type="expression" dxfId="116" priority="4931">
      <formula>LEFT($M42,4)="Soma"</formula>
    </cfRule>
    <cfRule type="expression" dxfId="115" priority="4932">
      <formula>LEFT($M42,4)="Soma"</formula>
    </cfRule>
    <cfRule type="expression" dxfId="114" priority="4933">
      <formula>LEFT($M42,4)="Soma"</formula>
    </cfRule>
    <cfRule type="expression" dxfId="113" priority="4934">
      <formula>LEFT($M42,4)="Soma"</formula>
    </cfRule>
    <cfRule type="expression" dxfId="112" priority="4935">
      <formula>LEFT($M42,4)="Soma"</formula>
    </cfRule>
    <cfRule type="expression" dxfId="111" priority="13308">
      <formula>LEFT($M42,4)="Soma"</formula>
    </cfRule>
    <cfRule type="expression" dxfId="110" priority="11990">
      <formula>LEFT($M42,4)="Soma"</formula>
    </cfRule>
    <cfRule type="expression" dxfId="109" priority="11991">
      <formula>LEFT($M42,4)="Soma"</formula>
    </cfRule>
    <cfRule type="expression" dxfId="108" priority="11992">
      <formula>LEFT($M42,4)="Soma"</formula>
    </cfRule>
    <cfRule type="expression" dxfId="107" priority="5296">
      <formula>LEFT($M42,4)="Soma"</formula>
    </cfRule>
    <cfRule type="expression" dxfId="106" priority="11999">
      <formula>LEFT($M42,4)="Soma"</formula>
    </cfRule>
    <cfRule type="expression" dxfId="105" priority="5027">
      <formula>LEFT($M42,4)="Soma"</formula>
    </cfRule>
    <cfRule type="expression" dxfId="104" priority="12000">
      <formula>LEFT($M42,4)="Soma"</formula>
    </cfRule>
    <cfRule type="expression" dxfId="103" priority="12001">
      <formula>LEFT($M42,4)="Soma"</formula>
    </cfRule>
    <cfRule type="expression" dxfId="102" priority="12002">
      <formula>LEFT($M42,4)="Soma"</formula>
    </cfRule>
    <cfRule type="expression" dxfId="101" priority="12003">
      <formula>LEFT($M42,4)="Soma"</formula>
    </cfRule>
    <cfRule type="expression" dxfId="100" priority="12004">
      <formula>LEFT($M42,4)="Soma"</formula>
    </cfRule>
    <cfRule type="expression" dxfId="99" priority="12005">
      <formula>LEFT($M42,4)="Soma"</formula>
    </cfRule>
    <cfRule type="expression" dxfId="98" priority="12006">
      <formula>LEFT($M42,4)="Soma"</formula>
    </cfRule>
    <cfRule type="expression" dxfId="97" priority="12007">
      <formula>LEFT($M42,4)="Soma"</formula>
    </cfRule>
    <cfRule type="expression" dxfId="96" priority="12008">
      <formula>LEFT($M42,4)="Soma"</formula>
    </cfRule>
    <cfRule type="expression" dxfId="95" priority="12009">
      <formula>LEFT($M42,4)="Soma"</formula>
    </cfRule>
    <cfRule type="expression" dxfId="94" priority="12010">
      <formula>LEFT($M42,4)="Soma"</formula>
    </cfRule>
    <cfRule type="expression" dxfId="93" priority="5293">
      <formula>LEFT($M42,4)="Soma"</formula>
    </cfRule>
    <cfRule type="expression" dxfId="92" priority="5292">
      <formula>LEFT($M42,4)="Soma"</formula>
    </cfRule>
    <cfRule type="expression" dxfId="91" priority="12013">
      <formula>LEFT($M42,4)="Soma"</formula>
    </cfRule>
    <cfRule type="expression" dxfId="90" priority="5291">
      <formula>LEFT($M42,4)="Soma"</formula>
    </cfRule>
    <cfRule type="expression" dxfId="89" priority="5290">
      <formula>LEFT($M42,4)="Soma"</formula>
    </cfRule>
    <cfRule type="expression" dxfId="88" priority="5289">
      <formula>LEFT($M42,4)="Soma"</formula>
    </cfRule>
    <cfRule type="expression" dxfId="87" priority="5288">
      <formula>LEFT($M42,4)="Soma"</formula>
    </cfRule>
    <cfRule type="expression" dxfId="86" priority="5287">
      <formula>LEFT($M42,4)="Soma"</formula>
    </cfRule>
    <cfRule type="expression" dxfId="85" priority="5286">
      <formula>LEFT($M42,4)="Soma"</formula>
    </cfRule>
    <cfRule type="expression" dxfId="84" priority="5285">
      <formula>LEFT($M42,4)="Soma"</formula>
    </cfRule>
    <cfRule type="expression" dxfId="83" priority="5284">
      <formula>LEFT($M42,4)="Soma"</formula>
    </cfRule>
    <cfRule type="expression" dxfId="82" priority="5283">
      <formula>LEFT($M42,4)="Soma"</formula>
    </cfRule>
    <cfRule type="expression" dxfId="81" priority="5282">
      <formula>LEFT($M42,4)="Soma"</formula>
    </cfRule>
    <cfRule type="expression" dxfId="80" priority="5275">
      <formula>LEFT($M42,4)="Soma"</formula>
    </cfRule>
    <cfRule type="expression" dxfId="79" priority="5274">
      <formula>LEFT($M42,4)="Soma"</formula>
    </cfRule>
    <cfRule type="expression" dxfId="78" priority="5273">
      <formula>LEFT($M42,4)="Soma"</formula>
    </cfRule>
    <cfRule type="expression" dxfId="77" priority="13482">
      <formula>LEFT($M42,4)="Soma"</formula>
    </cfRule>
    <cfRule type="expression" dxfId="76" priority="13481">
      <formula>LEFT($M42,4)="Soma"</formula>
    </cfRule>
    <cfRule type="expression" dxfId="75" priority="13480">
      <formula>LEFT($M42,4)="Soma"</formula>
    </cfRule>
    <cfRule type="expression" dxfId="74" priority="13479">
      <formula>LEFT($M42,4)="Soma"</formula>
    </cfRule>
    <cfRule type="expression" dxfId="73" priority="13478">
      <formula>LEFT($M42,4)="Soma"</formula>
    </cfRule>
    <cfRule type="expression" dxfId="72" priority="13477">
      <formula>LEFT($M42,4)="Soma"</formula>
    </cfRule>
    <cfRule type="expression" dxfId="71" priority="13476">
      <formula>LEFT($M42,4)="Soma"</formula>
    </cfRule>
    <cfRule type="expression" dxfId="70" priority="13475">
      <formula>LEFT($M42,4)="Soma"</formula>
    </cfRule>
    <cfRule type="expression" dxfId="69" priority="13474">
      <formula>LEFT($M42,4)="Soma"</formula>
    </cfRule>
    <cfRule type="expression" dxfId="68" priority="13473">
      <formula>LEFT($M42,4)="Soma"</formula>
    </cfRule>
    <cfRule type="expression" dxfId="67" priority="13472">
      <formula>LEFT($M42,4)="Soma"</formula>
    </cfRule>
    <cfRule type="expression" dxfId="66" priority="13471">
      <formula>LEFT($M42,4)="Soma"</formula>
    </cfRule>
    <cfRule type="expression" dxfId="65" priority="4501">
      <formula>LEFT($M42,4)="Soma"</formula>
    </cfRule>
    <cfRule type="expression" dxfId="64" priority="4502">
      <formula>LEFT($M42,4)="Soma"</formula>
    </cfRule>
    <cfRule type="expression" dxfId="63" priority="4960">
      <formula>LEFT($M42,4)="Soma"</formula>
    </cfRule>
    <cfRule type="expression" dxfId="62" priority="4503">
      <formula>LEFT($M42,4)="Soma"</formula>
    </cfRule>
    <cfRule type="expression" dxfId="61" priority="4525">
      <formula>LEFT($M42,4)="Soma"</formula>
    </cfRule>
    <cfRule type="expression" dxfId="60" priority="5152">
      <formula>LEFT($M42,4)="Soma"</formula>
    </cfRule>
    <cfRule type="expression" dxfId="59" priority="5127">
      <formula>LEFT($M42,4)="Soma"</formula>
    </cfRule>
    <cfRule type="expression" dxfId="58" priority="5126">
      <formula>LEFT($M42,4)="Soma"</formula>
    </cfRule>
    <cfRule type="expression" dxfId="57" priority="5125">
      <formula>LEFT($M42,4)="Soma"</formula>
    </cfRule>
    <cfRule type="expression" dxfId="56" priority="5124">
      <formula>LEFT($M42,4)="Soma"</formula>
    </cfRule>
    <cfRule type="expression" dxfId="55" priority="5123">
      <formula>LEFT($M42,4)="Soma"</formula>
    </cfRule>
    <cfRule type="expression" dxfId="54" priority="4526">
      <formula>LEFT($M42,4)="Soma"</formula>
    </cfRule>
    <cfRule type="expression" dxfId="53" priority="4527">
      <formula>LEFT($M42,4)="Soma"</formula>
    </cfRule>
    <cfRule type="expression" dxfId="52" priority="4528">
      <formula>LEFT($M42,4)="Soma"</formula>
    </cfRule>
    <cfRule type="expression" dxfId="51" priority="5122">
      <formula>LEFT($M42,4)="Soma"</formula>
    </cfRule>
    <cfRule type="expression" dxfId="50" priority="5121">
      <formula>LEFT($M42,4)="Soma"</formula>
    </cfRule>
    <cfRule type="expression" dxfId="49" priority="5030">
      <formula>LEFT($M42,4)="Soma"</formula>
    </cfRule>
    <cfRule type="expression" dxfId="48" priority="5029">
      <formula>LEFT($M42,4)="Soma"</formula>
    </cfRule>
  </conditionalFormatting>
  <conditionalFormatting sqref="N43:O43">
    <cfRule type="expression" dxfId="47" priority="4354">
      <formula>LEFT($M43,4)="Soma"</formula>
    </cfRule>
    <cfRule type="expression" dxfId="46" priority="5645">
      <formula>LEFT($M43,4)="Soma"</formula>
    </cfRule>
    <cfRule type="expression" dxfId="45" priority="4185">
      <formula>LEFT($M43,4)="Soma"</formula>
    </cfRule>
    <cfRule type="expression" dxfId="44" priority="4189">
      <formula>LEFT($M43,4)="Soma"</formula>
    </cfRule>
    <cfRule type="expression" dxfId="43" priority="4194">
      <formula>LEFT($M43,4)="Soma"</formula>
    </cfRule>
    <cfRule type="expression" dxfId="42" priority="4190">
      <formula>LEFT($M43,4)="Soma"</formula>
    </cfRule>
    <cfRule type="expression" dxfId="41" priority="4360">
      <formula>LEFT($M43,4)="Soma"</formula>
    </cfRule>
    <cfRule type="expression" dxfId="40" priority="4095">
      <formula>LEFT($M43,4)="Soma"</formula>
    </cfRule>
    <cfRule type="expression" dxfId="39" priority="4361">
      <formula>LEFT($M43,4)="Soma"</formula>
    </cfRule>
    <cfRule type="expression" dxfId="38" priority="4096">
      <formula>LEFT($M43,4)="Soma"</formula>
    </cfRule>
    <cfRule type="expression" dxfId="37" priority="4097">
      <formula>LEFT($M43,4)="Soma"</formula>
    </cfRule>
    <cfRule type="expression" dxfId="36" priority="4220">
      <formula>LEFT($M43,4)="Soma"</formula>
    </cfRule>
    <cfRule type="expression" dxfId="35" priority="4183">
      <formula>LEFT($M43,4)="Soma"</formula>
    </cfRule>
    <cfRule type="expression" dxfId="34" priority="4191">
      <formula>LEFT($M43,4)="Soma"</formula>
    </cfRule>
    <cfRule type="expression" dxfId="33" priority="4195">
      <formula>LEFT($M43,4)="Soma"</formula>
    </cfRule>
    <cfRule type="expression" dxfId="32" priority="4364">
      <formula>LEFT($M43,4)="Soma"</formula>
    </cfRule>
    <cfRule type="expression" dxfId="31" priority="4098">
      <formula>LEFT($M43,4)="Soma"</formula>
    </cfRule>
    <cfRule type="expression" dxfId="30" priority="4099">
      <formula>LEFT($M43,4)="Soma"</formula>
    </cfRule>
    <cfRule type="expression" dxfId="29" priority="4100">
      <formula>LEFT($M43,4)="Soma"</formula>
    </cfRule>
    <cfRule type="expression" dxfId="28" priority="4146">
      <formula>LEFT($M43,4)="Soma"</formula>
    </cfRule>
    <cfRule type="expression" dxfId="27" priority="5808">
      <formula>LEFT($M43,4)="Soma"</formula>
    </cfRule>
    <cfRule type="expression" dxfId="26" priority="4184">
      <formula>LEFT($M43,4)="Soma"</formula>
    </cfRule>
    <cfRule type="expression" dxfId="25" priority="4192">
      <formula>LEFT($M43,4)="Soma"</formula>
    </cfRule>
    <cfRule type="expression" dxfId="24" priority="4193">
      <formula>LEFT($M43,4)="Soma"</formula>
    </cfRule>
    <cfRule type="expression" dxfId="23" priority="4341">
      <formula>LEFT($M43,4)="Soma"</formula>
    </cfRule>
    <cfRule type="expression" dxfId="22" priority="4342">
      <formula>LEFT($M43,4)="Soma"</formula>
    </cfRule>
    <cfRule type="expression" dxfId="21" priority="4343">
      <formula>LEFT($M43,4)="Soma"</formula>
    </cfRule>
    <cfRule type="expression" dxfId="20" priority="5819">
      <formula>LEFT($M43,4)="Soma"</formula>
    </cfRule>
    <cfRule type="expression" dxfId="19" priority="5818">
      <formula>LEFT($M43,4)="Soma"</formula>
    </cfRule>
    <cfRule type="expression" dxfId="18" priority="4350">
      <formula>LEFT($M43,4)="Soma"</formula>
    </cfRule>
    <cfRule type="expression" dxfId="17" priority="4351">
      <formula>LEFT($M43,4)="Soma"</formula>
    </cfRule>
    <cfRule type="expression" dxfId="16" priority="4352">
      <formula>LEFT($M43,4)="Soma"</formula>
    </cfRule>
    <cfRule type="expression" dxfId="15" priority="4353">
      <formula>LEFT($M43,4)="Soma"</formula>
    </cfRule>
    <cfRule type="expression" dxfId="14" priority="4355">
      <formula>LEFT($M43,4)="Soma"</formula>
    </cfRule>
    <cfRule type="expression" dxfId="13" priority="4356">
      <formula>LEFT($M43,4)="Soma"</formula>
    </cfRule>
    <cfRule type="expression" dxfId="12" priority="4357">
      <formula>LEFT($M43,4)="Soma"</formula>
    </cfRule>
    <cfRule type="expression" dxfId="11" priority="4358">
      <formula>LEFT($M43,4)="Soma"</formula>
    </cfRule>
    <cfRule type="expression" dxfId="10" priority="4359">
      <formula>LEFT($M43,4)="Soma"</formula>
    </cfRule>
    <cfRule type="expression" dxfId="9" priority="5817">
      <formula>LEFT($M43,4)="Soma"</formula>
    </cfRule>
    <cfRule type="expression" dxfId="8" priority="5816">
      <formula>LEFT($M43,4)="Soma"</formula>
    </cfRule>
    <cfRule type="expression" dxfId="7" priority="5809">
      <formula>LEFT($M43,4)="Soma"</formula>
    </cfRule>
    <cfRule type="expression" dxfId="6" priority="5815">
      <formula>LEFT($M43,4)="Soma"</formula>
    </cfRule>
    <cfRule type="expression" dxfId="5" priority="5814">
      <formula>LEFT($M43,4)="Soma"</formula>
    </cfRule>
    <cfRule type="expression" dxfId="4" priority="5813">
      <formula>LEFT($M43,4)="Soma"</formula>
    </cfRule>
    <cfRule type="expression" dxfId="3" priority="5812">
      <formula>LEFT($M43,4)="Soma"</formula>
    </cfRule>
    <cfRule type="expression" dxfId="2" priority="5811">
      <formula>LEFT($M43,4)="Soma"</formula>
    </cfRule>
    <cfRule type="expression" dxfId="1" priority="5810">
      <formula>LEFT($M43,4)="Soma"</formula>
    </cfRule>
  </conditionalFormatting>
  <conditionalFormatting sqref="N43:O45">
    <cfRule type="expression" dxfId="0" priority="31228">
      <formula>LEFT($M43,4)="Soma"</formula>
    </cfRule>
  </conditionalFormatting>
  <conditionalFormatting sqref="P46">
    <cfRule type="iconSet" priority="41805">
      <iconSet iconSet="3Symbols" showValue="0">
        <cfvo type="percent" val="0"/>
        <cfvo type="num" val="0" gte="0"/>
        <cfvo type="num" val="5"/>
      </iconSet>
    </cfRule>
  </conditionalFormatting>
  <dataValidations xWindow="66" yWindow="475" count="13">
    <dataValidation type="whole" operator="greaterThan" allowBlank="1" showErrorMessage="1" errorTitle="Valores errados" error="Introduza um número inteiro maior do que 0.  Na mesma linha só pode preencher uma das colunas de valores." prompt="Introduza um número inteiro maior do que 0.  Na mesma linha só pode preencher uma das células de valores." sqref="N7:O45" xr:uid="{00000000-0002-0000-0000-000000000000}">
      <formula1>0</formula1>
    </dataValidation>
    <dataValidation type="textLength" operator="equal" allowBlank="1" showErrorMessage="1" errorTitle="Formato do IF errado" error="Escreva o item financeiro no formato do GeRFiP: D.XX.XX.XX.XX.XX" promptTitle="Item financeiro" sqref="L7:L45" xr:uid="{00000000-0002-0000-0000-000001000000}">
      <formula1>16</formula1>
    </dataValidation>
    <dataValidation type="textLength" operator="equal" allowBlank="1" showErrorMessage="1" errorTitle="Erro" error="Indique um código com 5 dígitos, começado po A e seguido por 4 algarismos. Por exemplo A0281. " promptTitle="Projeto - Plano de Investimentos" prompt="Indique um código com 5 dígitos, começado po A e seguido por 4 algarismos. Por exemplo A0281. Nesta linha deverá preencher também a Designação do Projeto.  (não preencher para alterações orçamentais do Orçamento de Funcionamento)" sqref="I7:I45" xr:uid="{00000000-0002-0000-0000-000002000000}">
      <formula1>5</formula1>
    </dataValidation>
    <dataValidation type="textLength" operator="equal" allowBlank="1" showErrorMessage="1" errorTitle="Centro Financeiro errado" error="O código do Centro Financeiro deve ser um A seguido de 6 algarismos. Por exemplo A024023." promptTitle="Centro Financeiro" prompt="Quando preencher esta célula (cód. de 7 dígitos começado por A) terá de preencher também, na mesma linha, o Cap. a Div, a Sub div. e a Designação, com a descrição do Centro Financeiro. Todas as outras células desta linha deverão ficar por preencher." sqref="B7:B45" xr:uid="{00000000-0002-0000-0000-000003000000}">
      <formula1>7</formula1>
    </dataValidation>
    <dataValidation type="whole" operator="greaterThan" allowBlank="1" showInputMessage="1" showErrorMessage="1" sqref="R16" xr:uid="{00000000-0002-0000-0000-000004000000}">
      <formula1>0</formula1>
    </dataValidation>
    <dataValidation type="decimal" operator="greaterThan" allowBlank="1" showInputMessage="1" showErrorMessage="1" sqref="P14" xr:uid="{00000000-0002-0000-0000-000005000000}">
      <formula1>5</formula1>
    </dataValidation>
    <dataValidation type="textLength" operator="equal" allowBlank="1" showErrorMessage="1" errorTitle="Erro" error="Deverá indicar um código de 5 algarismos, por exemplo 00007 (indicar também o Fundo e a designação da Ilha ou de não desagregado)" promptTitle="Ação - Plano de Investimentos" prompt="Indique um código com 2 algarismos. " sqref="J7:J45" xr:uid="{00000000-0002-0000-0000-000006000000}">
      <formula1>5</formula1>
    </dataValidation>
    <dataValidation type="textLength" operator="equal" allowBlank="1" showErrorMessage="1" errorTitle="Fundo errado" error="O código do Fundo deve conter 10 dígitos numéricos." promptTitle="Fundo" prompt="Quando preencher esta célula (cód. de 10 dígitos numéricos) terá de preencher também, na mesma linha, a designação da Ação do PI ou a designação da unidade orgânica, nas AO's do Orç. Funcionamento." sqref="K7:K45" xr:uid="{00000000-0002-0000-0000-000007000000}">
      <formula1>10</formula1>
    </dataValidation>
    <dataValidation type="textLength" operator="equal" allowBlank="1" showErrorMessage="1" errorTitle="Erro" error="Deverá indicar um código de 3 dígitos começado por A seguido de 2 algarismos, por exemplo A13." promptTitle="Prog.Orçamental (Mapa XI ORAA)" prompt="Indique um código começado com A seguido de 2 algarismos. Nesta linha deverá também preencher a designação do Programa Orçamental." sqref="G7:G45" xr:uid="{00000000-0002-0000-0000-000008000000}">
      <formula1>3</formula1>
    </dataValidation>
    <dataValidation type="textLength" operator="equal" allowBlank="1" showErrorMessage="1" errorTitle="Erro" error="Deverá indicar um código de 3 dígitos, começado por A e seguido de 2 algarismos, por exemplo A06." promptTitle="Programa-Plano de Investimentos" prompt="Indique um código de 3 dígitos, começado por A, seguido de 2 algarismos. Nesta linha deverá também preencher a designação do Programa do PI. (não preencher para alterações orçamentais do Orçamento de Funcionamento)" sqref="H7:H45" xr:uid="{00000000-0002-0000-0000-000009000000}">
      <formula1>3</formula1>
    </dataValidation>
    <dataValidation type="textLength" operator="equal" allowBlank="1" showErrorMessage="1" errorTitle="Erro" error="Indique um código com 3 algarismos (formato GeRFiP), por exemplo 042 e preencha também, nesta linha, a designação do código da Funcional  indicada." promptTitle="Área Funcional" prompt="Indique um código com 3 algarismos (formato GeRFiP), por exemplo 042 e preencha também, nesta linha, a designação do código da Funcional  indicada." sqref="F7:F45" xr:uid="{00000000-0002-0000-0000-00000A000000}">
      <formula1>3</formula1>
    </dataValidation>
    <dataValidation type="textLength" operator="equal" allowBlank="1" showErrorMessage="1" errorTitle="Erro" error="Deverá indicar um código com 2 algarismos, por exemplo 05." promptTitle="Capítulo" prompt="Indique um código com 2 algarismos." sqref="C7:C45" xr:uid="{00000000-0002-0000-0000-00000B000000}">
      <formula1>2</formula1>
    </dataValidation>
    <dataValidation type="textLength" operator="equal" allowBlank="1" showErrorMessage="1" errorTitle="Erro" error="Deverá indicar um código com 2 algarismos, por exemplo 00." promptTitle="Divisão" prompt="Indique um código com 2 algarismos." sqref="D7:D45" xr:uid="{00000000-0002-0000-0000-00000C000000}">
      <formula1>2</formula1>
    </dataValidation>
  </dataValidations>
  <printOptions horizontalCentered="1"/>
  <pageMargins left="0.23622047244094491" right="0.23622047244094491" top="0.39370078740157483" bottom="0.39370078740157483" header="0" footer="0"/>
  <pageSetup paperSize="9" scale="76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6" yWindow="475" count="2">
        <x14:dataValidation type="list" allowBlank="1" showInputMessage="1" showErrorMessage="1" errorTitle="Organismo errado" error="Escolha um organismo da lista.  (só serão apresentados os organismos do departamento selecionado acima)" promptTitle="Organismo" prompt="Escolha um organismo da lista. Certifique-se que a célula acima (Departamento) está preenchida." xr:uid="{00000000-0002-0000-0000-00000E000000}">
          <x14:formula1>
            <xm:f>'Dados mestre'!$I$2:$I$11</xm:f>
          </x14:formula1>
          <xm:sqref>G4:M4</xm:sqref>
        </x14:dataValidation>
        <x14:dataValidation type="list" allowBlank="1" showInputMessage="1" showErrorMessage="1" errorTitle="Erro no nome do Departamen" error="Por favor escolha um Departamento da lista." promptTitle="Departamento" prompt="Por favor escolha um Departamento da lista." xr:uid="{00000000-0002-0000-0000-00000F000000}">
          <x14:formula1>
            <xm:f>'Dados mestre'!$A$2:$A$13</xm:f>
          </x14:formula1>
          <xm:sqref>G3:M3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opLeftCell="A27" workbookViewId="0">
      <selection activeCell="F3" sqref="F3:F40"/>
    </sheetView>
  </sheetViews>
  <sheetFormatPr defaultColWidth="9.140625" defaultRowHeight="15" x14ac:dyDescent="0.25"/>
  <cols>
    <col min="1" max="1" width="5" bestFit="1" customWidth="1"/>
    <col min="2" max="2" width="16.85546875" bestFit="1" customWidth="1"/>
    <col min="3" max="3" width="15.28515625" bestFit="1" customWidth="1"/>
    <col min="4" max="4" width="11" bestFit="1" customWidth="1"/>
    <col min="5" max="5" width="14.28515625" bestFit="1" customWidth="1"/>
    <col min="6" max="6" width="20" bestFit="1" customWidth="1"/>
    <col min="7" max="7" width="15.140625" style="9" bestFit="1" customWidth="1"/>
    <col min="8" max="8" width="14.5703125" bestFit="1" customWidth="1"/>
    <col min="9" max="9" width="16.7109375" bestFit="1" customWidth="1"/>
  </cols>
  <sheetData>
    <row r="1" spans="1:9" x14ac:dyDescent="0.25">
      <c r="A1" s="10" t="s">
        <v>21</v>
      </c>
      <c r="B1" s="10" t="s">
        <v>22</v>
      </c>
      <c r="C1" s="10" t="s">
        <v>23</v>
      </c>
      <c r="D1" s="10" t="s">
        <v>13</v>
      </c>
      <c r="E1" s="10" t="s">
        <v>24</v>
      </c>
      <c r="F1" s="10" t="s">
        <v>25</v>
      </c>
      <c r="G1" s="11" t="s">
        <v>26</v>
      </c>
      <c r="H1" s="10" t="s">
        <v>27</v>
      </c>
      <c r="I1" s="10" t="s">
        <v>28</v>
      </c>
    </row>
    <row r="2" spans="1:9" x14ac:dyDescent="0.25">
      <c r="A2" s="12" t="str">
        <f>IF(Mapa!N7&gt;0,"+",IF(Mapa!O7&gt;0,"-",""))</f>
        <v/>
      </c>
      <c r="B2" s="12" t="str">
        <f>IF(Mapa!B7&gt;"",Mapa!B7,"")</f>
        <v/>
      </c>
      <c r="C2" s="12" t="str">
        <f>IF(Mapa!L7&gt;"",Mapa!L7,"")</f>
        <v/>
      </c>
      <c r="D2" s="12" t="str">
        <f>IF(Mapa!K7&gt;0,Mapa!K7,"")</f>
        <v/>
      </c>
      <c r="E2" s="12" t="str">
        <f>IF(Mapa!F7&gt;0,Mapa!F7,"")</f>
        <v/>
      </c>
      <c r="F2" s="12" t="str">
        <f>IF(Mapa!G8&gt;"",Mapa!G8,"")</f>
        <v/>
      </c>
      <c r="G2" s="13">
        <f>IF(C2&gt;"",Mapa!N7+Mapa!O7,0)</f>
        <v>0</v>
      </c>
      <c r="H2" s="12" t="str">
        <f>"Alt.Orçamental"</f>
        <v>Alt.Orçamental</v>
      </c>
      <c r="I2" s="12" t="str">
        <f>LEFT(B2,4)</f>
        <v/>
      </c>
    </row>
    <row r="3" spans="1:9" x14ac:dyDescent="0.25">
      <c r="A3" s="12" t="str">
        <f>IF(Mapa!N8&gt;0,"+",IF(Mapa!O8&gt;0,"-",""))</f>
        <v/>
      </c>
      <c r="B3" s="12" t="str">
        <f>IF(Mapa!B8&gt;"",Mapa!B8,B2)</f>
        <v/>
      </c>
      <c r="C3" s="12" t="str">
        <f>IF(Mapa!L8&gt;"",Mapa!L8,"")</f>
        <v/>
      </c>
      <c r="D3" s="12" t="str">
        <f>IF(Mapa!K8&gt;0,Mapa!K8,D2)</f>
        <v/>
      </c>
      <c r="E3" s="12" t="str">
        <f>IF(Mapa!F8&gt;0,Mapa!F8,E2)</f>
        <v/>
      </c>
      <c r="F3" s="12" t="str">
        <f>IF(Mapa!G9&gt;"",Mapa!G9,F2)</f>
        <v/>
      </c>
      <c r="G3" s="13">
        <f>IF(C3&gt;"",Mapa!N8+Mapa!O8,0)</f>
        <v>0</v>
      </c>
      <c r="H3" s="12" t="str">
        <f t="shared" ref="H3:H40" si="0">"Alt.Orçamental"</f>
        <v>Alt.Orçamental</v>
      </c>
      <c r="I3" s="12" t="str">
        <f t="shared" ref="I3:I40" si="1">LEFT(B3,4)</f>
        <v/>
      </c>
    </row>
    <row r="4" spans="1:9" x14ac:dyDescent="0.25">
      <c r="A4" s="12" t="str">
        <f>IF(Mapa!N9&gt;0,"+",IF(Mapa!O9&gt;0,"-",""))</f>
        <v/>
      </c>
      <c r="B4" s="12" t="str">
        <f>IF(Mapa!B9&gt;"",Mapa!B9,B3)</f>
        <v/>
      </c>
      <c r="C4" s="12" t="str">
        <f>IF(Mapa!L9&gt;"",Mapa!L9,"")</f>
        <v/>
      </c>
      <c r="D4" s="12" t="str">
        <f>IF(Mapa!K9&gt;0,Mapa!K9,D3)</f>
        <v/>
      </c>
      <c r="E4" s="12" t="str">
        <f>IF(Mapa!F9&gt;0,Mapa!F9,E3)</f>
        <v/>
      </c>
      <c r="F4" s="12" t="str">
        <f>IF(Mapa!G10&gt;"",Mapa!G10,F3)</f>
        <v/>
      </c>
      <c r="G4" s="13">
        <f>IF(C4&gt;"",Mapa!N9+Mapa!O9,0)</f>
        <v>0</v>
      </c>
      <c r="H4" s="12" t="str">
        <f t="shared" si="0"/>
        <v>Alt.Orçamental</v>
      </c>
      <c r="I4" s="12" t="str">
        <f t="shared" si="1"/>
        <v/>
      </c>
    </row>
    <row r="5" spans="1:9" x14ac:dyDescent="0.25">
      <c r="A5" s="12" t="str">
        <f>IF(Mapa!N10&gt;0,"+",IF(Mapa!O10&gt;0,"-",""))</f>
        <v/>
      </c>
      <c r="B5" s="12" t="str">
        <f>IF(Mapa!B10&gt;"",Mapa!B10,B4)</f>
        <v/>
      </c>
      <c r="C5" s="12" t="str">
        <f>IF(Mapa!L10&gt;"",Mapa!L10,"")</f>
        <v/>
      </c>
      <c r="D5" s="12" t="str">
        <f>IF(Mapa!K10&gt;0,Mapa!K10,D4)</f>
        <v/>
      </c>
      <c r="E5" s="12" t="str">
        <f>IF(Mapa!F10&gt;0,Mapa!F10,E4)</f>
        <v/>
      </c>
      <c r="F5" s="12" t="str">
        <f>IF(Mapa!G11&gt;"",Mapa!G11,F4)</f>
        <v/>
      </c>
      <c r="G5" s="13">
        <f>IF(C5&gt;"",Mapa!N10+Mapa!O10,0)</f>
        <v>0</v>
      </c>
      <c r="H5" s="12" t="str">
        <f t="shared" si="0"/>
        <v>Alt.Orçamental</v>
      </c>
      <c r="I5" s="12" t="str">
        <f t="shared" si="1"/>
        <v/>
      </c>
    </row>
    <row r="6" spans="1:9" x14ac:dyDescent="0.25">
      <c r="A6" s="12" t="str">
        <f>IF(Mapa!N11&gt;0,"+",IF(Mapa!O11&gt;0,"-",""))</f>
        <v/>
      </c>
      <c r="B6" s="12" t="str">
        <f>IF(Mapa!B11&gt;"",Mapa!B11,B5)</f>
        <v/>
      </c>
      <c r="C6" s="12" t="str">
        <f>IF(Mapa!L11&gt;"",Mapa!L11,"")</f>
        <v/>
      </c>
      <c r="D6" s="12" t="str">
        <f>IF(Mapa!K11&gt;0,Mapa!K11,D5)</f>
        <v/>
      </c>
      <c r="E6" s="12" t="str">
        <f>IF(Mapa!F11&gt;0,Mapa!F11,E5)</f>
        <v/>
      </c>
      <c r="F6" s="12" t="str">
        <f>IF(Mapa!G12&gt;"",Mapa!G12,F5)</f>
        <v/>
      </c>
      <c r="G6" s="13">
        <f>IF(C6&gt;"",Mapa!N11+Mapa!O11,0)</f>
        <v>0</v>
      </c>
      <c r="H6" s="12" t="str">
        <f t="shared" si="0"/>
        <v>Alt.Orçamental</v>
      </c>
      <c r="I6" s="12" t="str">
        <f t="shared" si="1"/>
        <v/>
      </c>
    </row>
    <row r="7" spans="1:9" x14ac:dyDescent="0.25">
      <c r="A7" s="12" t="str">
        <f>IF(Mapa!N12&gt;0,"+",IF(Mapa!O12&gt;0,"-",""))</f>
        <v/>
      </c>
      <c r="B7" s="12" t="str">
        <f>IF(Mapa!B12&gt;"",Mapa!B12,B6)</f>
        <v/>
      </c>
      <c r="C7" s="12" t="str">
        <f>IF(Mapa!L12&gt;"",Mapa!L12,"")</f>
        <v/>
      </c>
      <c r="D7" s="12" t="str">
        <f>IF(Mapa!K12&gt;0,Mapa!K12,D6)</f>
        <v/>
      </c>
      <c r="E7" s="12" t="str">
        <f>IF(Mapa!F12&gt;0,Mapa!F12,E6)</f>
        <v/>
      </c>
      <c r="F7" s="12" t="str">
        <f>IF(Mapa!G13&gt;"",Mapa!G13,F6)</f>
        <v/>
      </c>
      <c r="G7" s="13">
        <f>IF(C7&gt;"",Mapa!N12+Mapa!O12,0)</f>
        <v>0</v>
      </c>
      <c r="H7" s="12" t="str">
        <f t="shared" si="0"/>
        <v>Alt.Orçamental</v>
      </c>
      <c r="I7" s="12" t="str">
        <f t="shared" si="1"/>
        <v/>
      </c>
    </row>
    <row r="8" spans="1:9" x14ac:dyDescent="0.25">
      <c r="A8" s="12" t="str">
        <f>IF(Mapa!N13&gt;0,"+",IF(Mapa!O13&gt;0,"-",""))</f>
        <v/>
      </c>
      <c r="B8" s="12" t="str">
        <f>IF(Mapa!B13&gt;"",Mapa!B13,B7)</f>
        <v/>
      </c>
      <c r="C8" s="12" t="str">
        <f>IF(Mapa!L13&gt;"",Mapa!L13,"")</f>
        <v/>
      </c>
      <c r="D8" s="12" t="str">
        <f>IF(Mapa!K13&gt;0,Mapa!K13,D7)</f>
        <v/>
      </c>
      <c r="E8" s="12" t="str">
        <f>IF(Mapa!F13&gt;0,Mapa!F13,E7)</f>
        <v/>
      </c>
      <c r="F8" s="12" t="str">
        <f>IF(Mapa!G14&gt;"",Mapa!G14,F7)</f>
        <v/>
      </c>
      <c r="G8" s="13">
        <f>IF(C8&gt;"",Mapa!N13+Mapa!O13,0)</f>
        <v>0</v>
      </c>
      <c r="H8" s="12" t="str">
        <f t="shared" si="0"/>
        <v>Alt.Orçamental</v>
      </c>
      <c r="I8" s="12" t="str">
        <f t="shared" si="1"/>
        <v/>
      </c>
    </row>
    <row r="9" spans="1:9" x14ac:dyDescent="0.25">
      <c r="A9" s="12" t="str">
        <f>IF(Mapa!N14&gt;0,"+",IF(Mapa!O14&gt;0,"-",""))</f>
        <v/>
      </c>
      <c r="B9" s="12" t="str">
        <f>IF(Mapa!B14&gt;"",Mapa!B14,B8)</f>
        <v/>
      </c>
      <c r="C9" s="12" t="str">
        <f>IF(Mapa!L14&gt;"",Mapa!L14,"")</f>
        <v/>
      </c>
      <c r="D9" s="12" t="str">
        <f>IF(Mapa!K14&gt;0,Mapa!K14,D8)</f>
        <v/>
      </c>
      <c r="E9" s="12" t="str">
        <f>IF(Mapa!F14&gt;0,Mapa!F14,E8)</f>
        <v/>
      </c>
      <c r="F9" s="12" t="str">
        <f>IF(Mapa!G15&gt;"",Mapa!G15,F8)</f>
        <v/>
      </c>
      <c r="G9" s="13">
        <f>IF(C9&gt;"",Mapa!N14+Mapa!O14,0)</f>
        <v>0</v>
      </c>
      <c r="H9" s="12" t="str">
        <f t="shared" si="0"/>
        <v>Alt.Orçamental</v>
      </c>
      <c r="I9" s="12" t="str">
        <f t="shared" si="1"/>
        <v/>
      </c>
    </row>
    <row r="10" spans="1:9" x14ac:dyDescent="0.25">
      <c r="A10" s="12" t="str">
        <f>IF(Mapa!N15&gt;0,"+",IF(Mapa!O15&gt;0,"-",""))</f>
        <v/>
      </c>
      <c r="B10" s="12" t="str">
        <f>IF(Mapa!B15&gt;"",Mapa!B15,B9)</f>
        <v/>
      </c>
      <c r="C10" s="12" t="str">
        <f>IF(Mapa!L15&gt;"",Mapa!L15,"")</f>
        <v/>
      </c>
      <c r="D10" s="12" t="str">
        <f>IF(Mapa!K15&gt;0,Mapa!K15,D9)</f>
        <v/>
      </c>
      <c r="E10" s="12" t="str">
        <f>IF(Mapa!F15&gt;0,Mapa!F15,E9)</f>
        <v/>
      </c>
      <c r="F10" s="12" t="str">
        <f>IF(Mapa!G16&gt;"",Mapa!G16,F9)</f>
        <v/>
      </c>
      <c r="G10" s="13">
        <f>IF(C10&gt;"",Mapa!N15+Mapa!O15,0)</f>
        <v>0</v>
      </c>
      <c r="H10" s="12" t="str">
        <f t="shared" si="0"/>
        <v>Alt.Orçamental</v>
      </c>
      <c r="I10" s="12" t="str">
        <f t="shared" si="1"/>
        <v/>
      </c>
    </row>
    <row r="11" spans="1:9" x14ac:dyDescent="0.25">
      <c r="A11" s="12" t="str">
        <f>IF(Mapa!N16&gt;0,"+",IF(Mapa!O16&gt;0,"-",""))</f>
        <v/>
      </c>
      <c r="B11" s="12" t="str">
        <f>IF(Mapa!B16&gt;"",Mapa!B16,B10)</f>
        <v/>
      </c>
      <c r="C11" s="12" t="str">
        <f>IF(Mapa!L16&gt;"",Mapa!L16,"")</f>
        <v/>
      </c>
      <c r="D11" s="12" t="str">
        <f>IF(Mapa!K16&gt;0,Mapa!K16,D10)</f>
        <v/>
      </c>
      <c r="E11" s="12" t="str">
        <f>IF(Mapa!F16&gt;0,Mapa!F16,E10)</f>
        <v/>
      </c>
      <c r="F11" s="12" t="str">
        <f>IF(Mapa!G17&gt;"",Mapa!G17,F10)</f>
        <v/>
      </c>
      <c r="G11" s="13">
        <f>IF(C11&gt;"",Mapa!N16+Mapa!O16,0)</f>
        <v>0</v>
      </c>
      <c r="H11" s="12" t="str">
        <f t="shared" si="0"/>
        <v>Alt.Orçamental</v>
      </c>
      <c r="I11" s="12" t="str">
        <f t="shared" si="1"/>
        <v/>
      </c>
    </row>
    <row r="12" spans="1:9" x14ac:dyDescent="0.25">
      <c r="A12" s="12" t="str">
        <f>IF(Mapa!N17&gt;0,"+",IF(Mapa!O17&gt;0,"-",""))</f>
        <v/>
      </c>
      <c r="B12" s="12" t="str">
        <f>IF(Mapa!B17&gt;"",Mapa!B17,B11)</f>
        <v/>
      </c>
      <c r="C12" s="12" t="str">
        <f>IF(Mapa!L17&gt;"",Mapa!L17,"")</f>
        <v/>
      </c>
      <c r="D12" s="12" t="str">
        <f>IF(Mapa!K17&gt;0,Mapa!K17,D11)</f>
        <v/>
      </c>
      <c r="E12" s="12" t="str">
        <f>IF(Mapa!F17&gt;0,Mapa!F17,E11)</f>
        <v/>
      </c>
      <c r="F12" s="12" t="str">
        <f>IF(Mapa!G18&gt;"",Mapa!G18,F11)</f>
        <v/>
      </c>
      <c r="G12" s="13">
        <f>IF(C12&gt;"",Mapa!N17+Mapa!O17,0)</f>
        <v>0</v>
      </c>
      <c r="H12" s="12" t="str">
        <f t="shared" si="0"/>
        <v>Alt.Orçamental</v>
      </c>
      <c r="I12" s="12" t="str">
        <f t="shared" si="1"/>
        <v/>
      </c>
    </row>
    <row r="13" spans="1:9" x14ac:dyDescent="0.25">
      <c r="A13" s="12" t="str">
        <f>IF(Mapa!N18&gt;0,"+",IF(Mapa!O18&gt;0,"-",""))</f>
        <v/>
      </c>
      <c r="B13" s="12" t="str">
        <f>IF(Mapa!B18&gt;"",Mapa!B18,B12)</f>
        <v/>
      </c>
      <c r="C13" s="12" t="str">
        <f>IF(Mapa!L18&gt;"",Mapa!L18,"")</f>
        <v/>
      </c>
      <c r="D13" s="12" t="str">
        <f>IF(Mapa!K18&gt;0,Mapa!K18,D12)</f>
        <v/>
      </c>
      <c r="E13" s="12" t="str">
        <f>IF(Mapa!F18&gt;0,Mapa!F18,E12)</f>
        <v/>
      </c>
      <c r="F13" s="12" t="str">
        <f>IF(Mapa!G19&gt;"",Mapa!G19,F12)</f>
        <v/>
      </c>
      <c r="G13" s="13">
        <f>IF(C13&gt;"",Mapa!N18+Mapa!O18,0)</f>
        <v>0</v>
      </c>
      <c r="H13" s="12" t="str">
        <f t="shared" si="0"/>
        <v>Alt.Orçamental</v>
      </c>
      <c r="I13" s="12" t="str">
        <f t="shared" si="1"/>
        <v/>
      </c>
    </row>
    <row r="14" spans="1:9" x14ac:dyDescent="0.25">
      <c r="A14" s="12" t="str">
        <f>IF(Mapa!N19&gt;0,"+",IF(Mapa!O19&gt;0,"-",""))</f>
        <v/>
      </c>
      <c r="B14" s="12" t="str">
        <f>IF(Mapa!B19&gt;"",Mapa!B19,B13)</f>
        <v/>
      </c>
      <c r="C14" s="12" t="str">
        <f>IF(Mapa!L19&gt;"",Mapa!L19,"")</f>
        <v/>
      </c>
      <c r="D14" s="12" t="str">
        <f>IF(Mapa!K19&gt;0,Mapa!K19,D13)</f>
        <v/>
      </c>
      <c r="E14" s="12" t="str">
        <f>IF(Mapa!F19&gt;0,Mapa!F19,E13)</f>
        <v/>
      </c>
      <c r="F14" s="12" t="str">
        <f>IF(Mapa!G20&gt;"",Mapa!G20,F13)</f>
        <v/>
      </c>
      <c r="G14" s="13">
        <f>IF(C14&gt;"",Mapa!N19+Mapa!O19,0)</f>
        <v>0</v>
      </c>
      <c r="H14" s="12" t="str">
        <f t="shared" si="0"/>
        <v>Alt.Orçamental</v>
      </c>
      <c r="I14" s="12" t="str">
        <f t="shared" si="1"/>
        <v/>
      </c>
    </row>
    <row r="15" spans="1:9" x14ac:dyDescent="0.25">
      <c r="A15" s="12" t="str">
        <f>IF(Mapa!N20&gt;0,"+",IF(Mapa!O20&gt;0,"-",""))</f>
        <v/>
      </c>
      <c r="B15" s="12" t="str">
        <f>IF(Mapa!B20&gt;"",Mapa!B20,B14)</f>
        <v/>
      </c>
      <c r="C15" s="12" t="str">
        <f>IF(Mapa!L20&gt;"",Mapa!L20,"")</f>
        <v/>
      </c>
      <c r="D15" s="12" t="str">
        <f>IF(Mapa!K20&gt;0,Mapa!K20,D14)</f>
        <v/>
      </c>
      <c r="E15" s="12" t="str">
        <f>IF(Mapa!F20&gt;0,Mapa!F20,E14)</f>
        <v/>
      </c>
      <c r="F15" s="12" t="str">
        <f>IF(Mapa!G21&gt;"",Mapa!G21,F14)</f>
        <v/>
      </c>
      <c r="G15" s="13">
        <f>IF(C15&gt;"",Mapa!N20+Mapa!O20,0)</f>
        <v>0</v>
      </c>
      <c r="H15" s="12" t="str">
        <f t="shared" si="0"/>
        <v>Alt.Orçamental</v>
      </c>
      <c r="I15" s="12" t="str">
        <f t="shared" si="1"/>
        <v/>
      </c>
    </row>
    <row r="16" spans="1:9" x14ac:dyDescent="0.25">
      <c r="A16" s="12" t="str">
        <f>IF(Mapa!N21&gt;0,"+",IF(Mapa!O21&gt;0,"-",""))</f>
        <v/>
      </c>
      <c r="B16" s="12" t="str">
        <f>IF(Mapa!B21&gt;"",Mapa!B21,B15)</f>
        <v/>
      </c>
      <c r="C16" s="12" t="str">
        <f>IF(Mapa!L21&gt;"",Mapa!L21,"")</f>
        <v/>
      </c>
      <c r="D16" s="12" t="str">
        <f>IF(Mapa!K21&gt;0,Mapa!K21,D15)</f>
        <v/>
      </c>
      <c r="E16" s="12" t="str">
        <f>IF(Mapa!F21&gt;0,Mapa!F21,E15)</f>
        <v/>
      </c>
      <c r="F16" s="12" t="str">
        <f>IF(Mapa!G22&gt;"",Mapa!G22,F15)</f>
        <v/>
      </c>
      <c r="G16" s="13">
        <f>IF(C16&gt;"",Mapa!N21+Mapa!O21,0)</f>
        <v>0</v>
      </c>
      <c r="H16" s="12" t="str">
        <f t="shared" si="0"/>
        <v>Alt.Orçamental</v>
      </c>
      <c r="I16" s="12" t="str">
        <f t="shared" si="1"/>
        <v/>
      </c>
    </row>
    <row r="17" spans="1:9" x14ac:dyDescent="0.25">
      <c r="A17" s="12" t="str">
        <f>IF(Mapa!N22&gt;0,"+",IF(Mapa!O22&gt;0,"-",""))</f>
        <v/>
      </c>
      <c r="B17" s="12" t="str">
        <f>IF(Mapa!B22&gt;"",Mapa!B22,B16)</f>
        <v/>
      </c>
      <c r="C17" s="12" t="str">
        <f>IF(Mapa!L22&gt;"",Mapa!L22,"")</f>
        <v/>
      </c>
      <c r="D17" s="12" t="str">
        <f>IF(Mapa!K22&gt;0,Mapa!K22,D16)</f>
        <v/>
      </c>
      <c r="E17" s="12" t="str">
        <f>IF(Mapa!F22&gt;0,Mapa!F22,E16)</f>
        <v/>
      </c>
      <c r="F17" s="12" t="str">
        <f>IF(Mapa!G23&gt;"",Mapa!G23,F16)</f>
        <v/>
      </c>
      <c r="G17" s="13">
        <f>IF(C17&gt;"",Mapa!N22+Mapa!O22,0)</f>
        <v>0</v>
      </c>
      <c r="H17" s="12" t="str">
        <f t="shared" si="0"/>
        <v>Alt.Orçamental</v>
      </c>
      <c r="I17" s="12" t="str">
        <f t="shared" si="1"/>
        <v/>
      </c>
    </row>
    <row r="18" spans="1:9" x14ac:dyDescent="0.25">
      <c r="A18" s="12" t="str">
        <f>IF(Mapa!N23&gt;0,"+",IF(Mapa!O23&gt;0,"-",""))</f>
        <v/>
      </c>
      <c r="B18" s="12" t="str">
        <f>IF(Mapa!B23&gt;"",Mapa!B23,B17)</f>
        <v/>
      </c>
      <c r="C18" s="12" t="str">
        <f>IF(Mapa!L23&gt;"",Mapa!L23,"")</f>
        <v/>
      </c>
      <c r="D18" s="12" t="str">
        <f>IF(Mapa!K23&gt;0,Mapa!K23,D17)</f>
        <v/>
      </c>
      <c r="E18" s="12" t="str">
        <f>IF(Mapa!F23&gt;0,Mapa!F23,E17)</f>
        <v/>
      </c>
      <c r="F18" s="12" t="str">
        <f>IF(Mapa!G24&gt;"",Mapa!G24,F17)</f>
        <v/>
      </c>
      <c r="G18" s="13">
        <f>IF(C18&gt;"",Mapa!N23+Mapa!O23,0)</f>
        <v>0</v>
      </c>
      <c r="H18" s="12" t="str">
        <f t="shared" si="0"/>
        <v>Alt.Orçamental</v>
      </c>
      <c r="I18" s="12" t="str">
        <f t="shared" si="1"/>
        <v/>
      </c>
    </row>
    <row r="19" spans="1:9" x14ac:dyDescent="0.25">
      <c r="A19" s="12" t="str">
        <f>IF(Mapa!N24&gt;0,"+",IF(Mapa!O24&gt;0,"-",""))</f>
        <v/>
      </c>
      <c r="B19" s="12" t="str">
        <f>IF(Mapa!B24&gt;"",Mapa!B24,B18)</f>
        <v/>
      </c>
      <c r="C19" s="12" t="str">
        <f>IF(Mapa!L24&gt;"",Mapa!L24,"")</f>
        <v/>
      </c>
      <c r="D19" s="12" t="str">
        <f>IF(Mapa!K24&gt;0,Mapa!K24,D18)</f>
        <v/>
      </c>
      <c r="E19" s="12" t="str">
        <f>IF(Mapa!F24&gt;0,Mapa!F24,E18)</f>
        <v/>
      </c>
      <c r="F19" s="12" t="str">
        <f>IF(Mapa!G25&gt;"",Mapa!G25,F18)</f>
        <v/>
      </c>
      <c r="G19" s="13">
        <f>IF(C19&gt;"",Mapa!N24+Mapa!O24,0)</f>
        <v>0</v>
      </c>
      <c r="H19" s="12" t="str">
        <f t="shared" si="0"/>
        <v>Alt.Orçamental</v>
      </c>
      <c r="I19" s="12" t="str">
        <f t="shared" si="1"/>
        <v/>
      </c>
    </row>
    <row r="20" spans="1:9" x14ac:dyDescent="0.25">
      <c r="A20" s="12" t="str">
        <f>IF(Mapa!N25&gt;0,"+",IF(Mapa!O25&gt;0,"-",""))</f>
        <v/>
      </c>
      <c r="B20" s="12" t="str">
        <f>IF(Mapa!B25&gt;"",Mapa!B25,B19)</f>
        <v/>
      </c>
      <c r="C20" s="12" t="str">
        <f>IF(Mapa!L25&gt;"",Mapa!L25,"")</f>
        <v/>
      </c>
      <c r="D20" s="12" t="str">
        <f>IF(Mapa!K25&gt;0,Mapa!K25,D19)</f>
        <v/>
      </c>
      <c r="E20" s="12" t="str">
        <f>IF(Mapa!F25&gt;0,Mapa!F25,E19)</f>
        <v/>
      </c>
      <c r="F20" s="12" t="str">
        <f>IF(Mapa!G26&gt;"",Mapa!G26,F19)</f>
        <v/>
      </c>
      <c r="G20" s="13">
        <f>IF(C20&gt;"",Mapa!N25+Mapa!O25,0)</f>
        <v>0</v>
      </c>
      <c r="H20" s="12" t="str">
        <f t="shared" si="0"/>
        <v>Alt.Orçamental</v>
      </c>
      <c r="I20" s="12" t="str">
        <f t="shared" si="1"/>
        <v/>
      </c>
    </row>
    <row r="21" spans="1:9" x14ac:dyDescent="0.25">
      <c r="A21" s="12" t="str">
        <f>IF(Mapa!N26&gt;0,"+",IF(Mapa!O26&gt;0,"-",""))</f>
        <v/>
      </c>
      <c r="B21" s="12" t="str">
        <f>IF(Mapa!B26&gt;"",Mapa!B26,B20)</f>
        <v/>
      </c>
      <c r="C21" s="12" t="str">
        <f>IF(Mapa!L26&gt;"",Mapa!L26,"")</f>
        <v/>
      </c>
      <c r="D21" s="12" t="str">
        <f>IF(Mapa!K26&gt;0,Mapa!K26,D20)</f>
        <v/>
      </c>
      <c r="E21" s="12" t="str">
        <f>IF(Mapa!F26&gt;0,Mapa!F26,E20)</f>
        <v/>
      </c>
      <c r="F21" s="12" t="str">
        <f>IF(Mapa!G27&gt;"",Mapa!G27,F20)</f>
        <v/>
      </c>
      <c r="G21" s="13">
        <f>IF(C21&gt;"",Mapa!N26+Mapa!O26,0)</f>
        <v>0</v>
      </c>
      <c r="H21" s="12" t="str">
        <f t="shared" si="0"/>
        <v>Alt.Orçamental</v>
      </c>
      <c r="I21" s="12" t="str">
        <f t="shared" si="1"/>
        <v/>
      </c>
    </row>
    <row r="22" spans="1:9" x14ac:dyDescent="0.25">
      <c r="A22" s="12" t="str">
        <f>IF(Mapa!N27&gt;0,"+",IF(Mapa!O27&gt;0,"-",""))</f>
        <v/>
      </c>
      <c r="B22" s="12" t="str">
        <f>IF(Mapa!B27&gt;"",Mapa!B27,B21)</f>
        <v/>
      </c>
      <c r="C22" s="12" t="str">
        <f>IF(Mapa!L27&gt;"",Mapa!L27,"")</f>
        <v/>
      </c>
      <c r="D22" s="12" t="str">
        <f>IF(Mapa!K27&gt;0,Mapa!K27,D21)</f>
        <v/>
      </c>
      <c r="E22" s="12" t="str">
        <f>IF(Mapa!F27&gt;0,Mapa!F27,E21)</f>
        <v/>
      </c>
      <c r="F22" s="12" t="str">
        <f>IF(Mapa!G28&gt;"",Mapa!G28,F21)</f>
        <v/>
      </c>
      <c r="G22" s="13">
        <f>IF(C22&gt;"",Mapa!N27+Mapa!O27,0)</f>
        <v>0</v>
      </c>
      <c r="H22" s="12" t="str">
        <f t="shared" si="0"/>
        <v>Alt.Orçamental</v>
      </c>
      <c r="I22" s="12" t="str">
        <f t="shared" si="1"/>
        <v/>
      </c>
    </row>
    <row r="23" spans="1:9" x14ac:dyDescent="0.25">
      <c r="A23" s="12" t="str">
        <f>IF(Mapa!N28&gt;0,"+",IF(Mapa!O28&gt;0,"-",""))</f>
        <v/>
      </c>
      <c r="B23" s="12" t="str">
        <f>IF(Mapa!B28&gt;"",Mapa!B28,B22)</f>
        <v/>
      </c>
      <c r="C23" s="12" t="str">
        <f>IF(Mapa!L28&gt;"",Mapa!L28,"")</f>
        <v/>
      </c>
      <c r="D23" s="12" t="str">
        <f>IF(Mapa!K28&gt;0,Mapa!K28,D22)</f>
        <v/>
      </c>
      <c r="E23" s="12" t="str">
        <f>IF(Mapa!F28&gt;0,Mapa!F28,E22)</f>
        <v/>
      </c>
      <c r="F23" s="12" t="str">
        <f>IF(Mapa!G29&gt;"",Mapa!G29,F22)</f>
        <v/>
      </c>
      <c r="G23" s="13">
        <f>IF(C23&gt;"",Mapa!N28+Mapa!O28,0)</f>
        <v>0</v>
      </c>
      <c r="H23" s="12" t="str">
        <f t="shared" si="0"/>
        <v>Alt.Orçamental</v>
      </c>
      <c r="I23" s="12" t="str">
        <f t="shared" si="1"/>
        <v/>
      </c>
    </row>
    <row r="24" spans="1:9" x14ac:dyDescent="0.25">
      <c r="A24" s="12" t="str">
        <f>IF(Mapa!N29&gt;0,"+",IF(Mapa!O29&gt;0,"-",""))</f>
        <v/>
      </c>
      <c r="B24" s="12" t="str">
        <f>IF(Mapa!B29&gt;"",Mapa!B29,B23)</f>
        <v/>
      </c>
      <c r="C24" s="12" t="str">
        <f>IF(Mapa!L29&gt;"",Mapa!L29,"")</f>
        <v/>
      </c>
      <c r="D24" s="12" t="str">
        <f>IF(Mapa!K29&gt;0,Mapa!K29,D23)</f>
        <v/>
      </c>
      <c r="E24" s="12" t="str">
        <f>IF(Mapa!F29&gt;0,Mapa!F29,E23)</f>
        <v/>
      </c>
      <c r="F24" s="12" t="str">
        <f>IF(Mapa!G30&gt;"",Mapa!G30,F23)</f>
        <v/>
      </c>
      <c r="G24" s="13">
        <f>IF(C24&gt;"",Mapa!N29+Mapa!O29,0)</f>
        <v>0</v>
      </c>
      <c r="H24" s="12" t="str">
        <f t="shared" si="0"/>
        <v>Alt.Orçamental</v>
      </c>
      <c r="I24" s="12" t="str">
        <f t="shared" si="1"/>
        <v/>
      </c>
    </row>
    <row r="25" spans="1:9" x14ac:dyDescent="0.25">
      <c r="A25" s="12" t="str">
        <f>IF(Mapa!N30&gt;0,"+",IF(Mapa!O30&gt;0,"-",""))</f>
        <v/>
      </c>
      <c r="B25" s="12" t="str">
        <f>IF(Mapa!B30&gt;"",Mapa!B30,B24)</f>
        <v/>
      </c>
      <c r="C25" s="12" t="str">
        <f>IF(Mapa!L30&gt;"",Mapa!L30,"")</f>
        <v/>
      </c>
      <c r="D25" s="12" t="str">
        <f>IF(Mapa!K30&gt;0,Mapa!K30,D24)</f>
        <v/>
      </c>
      <c r="E25" s="12" t="str">
        <f>IF(Mapa!F30&gt;0,Mapa!F30,E24)</f>
        <v/>
      </c>
      <c r="F25" s="12" t="str">
        <f>IF(Mapa!G31&gt;"",Mapa!G31,F24)</f>
        <v/>
      </c>
      <c r="G25" s="13">
        <f>IF(C25&gt;"",Mapa!N30+Mapa!O30,0)</f>
        <v>0</v>
      </c>
      <c r="H25" s="12" t="str">
        <f t="shared" si="0"/>
        <v>Alt.Orçamental</v>
      </c>
      <c r="I25" s="12" t="str">
        <f t="shared" si="1"/>
        <v/>
      </c>
    </row>
    <row r="26" spans="1:9" x14ac:dyDescent="0.25">
      <c r="A26" s="12" t="str">
        <f>IF(Mapa!N31&gt;0,"+",IF(Mapa!O31&gt;0,"-",""))</f>
        <v/>
      </c>
      <c r="B26" s="12" t="str">
        <f>IF(Mapa!B31&gt;"",Mapa!B31,B25)</f>
        <v/>
      </c>
      <c r="C26" s="12" t="str">
        <f>IF(Mapa!L31&gt;"",Mapa!L31,"")</f>
        <v/>
      </c>
      <c r="D26" s="12" t="str">
        <f>IF(Mapa!K31&gt;0,Mapa!K31,D25)</f>
        <v/>
      </c>
      <c r="E26" s="12" t="str">
        <f>IF(Mapa!F31&gt;0,Mapa!F31,E25)</f>
        <v/>
      </c>
      <c r="F26" s="12" t="str">
        <f>IF(Mapa!G32&gt;"",Mapa!G32,F25)</f>
        <v/>
      </c>
      <c r="G26" s="13">
        <f>IF(C26&gt;"",Mapa!N31+Mapa!O31,0)</f>
        <v>0</v>
      </c>
      <c r="H26" s="12" t="str">
        <f t="shared" si="0"/>
        <v>Alt.Orçamental</v>
      </c>
      <c r="I26" s="12" t="str">
        <f t="shared" si="1"/>
        <v/>
      </c>
    </row>
    <row r="27" spans="1:9" x14ac:dyDescent="0.25">
      <c r="A27" s="12" t="str">
        <f>IF(Mapa!N32&gt;0,"+",IF(Mapa!O32&gt;0,"-",""))</f>
        <v/>
      </c>
      <c r="B27" s="12" t="str">
        <f>IF(Mapa!B32&gt;"",Mapa!B32,B26)</f>
        <v/>
      </c>
      <c r="C27" s="12" t="str">
        <f>IF(Mapa!L32&gt;"",Mapa!L32,"")</f>
        <v/>
      </c>
      <c r="D27" s="12" t="str">
        <f>IF(Mapa!K32&gt;0,Mapa!K32,D26)</f>
        <v/>
      </c>
      <c r="E27" s="12" t="str">
        <f>IF(Mapa!F32&gt;0,Mapa!F32,E26)</f>
        <v/>
      </c>
      <c r="F27" s="12" t="str">
        <f>IF(Mapa!G33&gt;"",Mapa!G33,F26)</f>
        <v/>
      </c>
      <c r="G27" s="13">
        <f>IF(C27&gt;"",Mapa!N32+Mapa!O32,0)</f>
        <v>0</v>
      </c>
      <c r="H27" s="12" t="str">
        <f t="shared" si="0"/>
        <v>Alt.Orçamental</v>
      </c>
      <c r="I27" s="12" t="str">
        <f t="shared" si="1"/>
        <v/>
      </c>
    </row>
    <row r="28" spans="1:9" x14ac:dyDescent="0.25">
      <c r="A28" s="12" t="str">
        <f>IF(Mapa!N33&gt;0,"+",IF(Mapa!O33&gt;0,"-",""))</f>
        <v/>
      </c>
      <c r="B28" s="12" t="str">
        <f>IF(Mapa!B33&gt;"",Mapa!B33,B27)</f>
        <v/>
      </c>
      <c r="C28" s="12" t="str">
        <f>IF(Mapa!L33&gt;"",Mapa!L33,"")</f>
        <v/>
      </c>
      <c r="D28" s="12" t="str">
        <f>IF(Mapa!K33&gt;0,Mapa!K33,D27)</f>
        <v/>
      </c>
      <c r="E28" s="12" t="str">
        <f>IF(Mapa!F33&gt;0,Mapa!F33,E27)</f>
        <v/>
      </c>
      <c r="F28" s="12" t="str">
        <f>IF(Mapa!G34&gt;"",Mapa!G34,F27)</f>
        <v/>
      </c>
      <c r="G28" s="13">
        <f>IF(C28&gt;"",Mapa!N33+Mapa!O33,0)</f>
        <v>0</v>
      </c>
      <c r="H28" s="12" t="str">
        <f t="shared" si="0"/>
        <v>Alt.Orçamental</v>
      </c>
      <c r="I28" s="12" t="str">
        <f t="shared" si="1"/>
        <v/>
      </c>
    </row>
    <row r="29" spans="1:9" x14ac:dyDescent="0.25">
      <c r="A29" s="12" t="str">
        <f>IF(Mapa!N34&gt;0,"+",IF(Mapa!O34&gt;0,"-",""))</f>
        <v/>
      </c>
      <c r="B29" s="12" t="str">
        <f>IF(Mapa!B34&gt;"",Mapa!B34,B28)</f>
        <v/>
      </c>
      <c r="C29" s="12" t="str">
        <f>IF(Mapa!L34&gt;"",Mapa!L34,"")</f>
        <v/>
      </c>
      <c r="D29" s="12" t="str">
        <f>IF(Mapa!K34&gt;0,Mapa!K34,D28)</f>
        <v/>
      </c>
      <c r="E29" s="12" t="str">
        <f>IF(Mapa!F34&gt;0,Mapa!F34,E28)</f>
        <v/>
      </c>
      <c r="F29" s="12" t="str">
        <f>IF(Mapa!G35&gt;"",Mapa!G35,F28)</f>
        <v/>
      </c>
      <c r="G29" s="13">
        <f>IF(C29&gt;"",Mapa!N34+Mapa!O34,0)</f>
        <v>0</v>
      </c>
      <c r="H29" s="12" t="str">
        <f t="shared" si="0"/>
        <v>Alt.Orçamental</v>
      </c>
      <c r="I29" s="12" t="str">
        <f t="shared" si="1"/>
        <v/>
      </c>
    </row>
    <row r="30" spans="1:9" x14ac:dyDescent="0.25">
      <c r="A30" s="12" t="str">
        <f>IF(Mapa!N35&gt;0,"+",IF(Mapa!O35&gt;0,"-",""))</f>
        <v/>
      </c>
      <c r="B30" s="12" t="str">
        <f>IF(Mapa!B35&gt;"",Mapa!B35,B29)</f>
        <v/>
      </c>
      <c r="C30" s="12" t="str">
        <f>IF(Mapa!L35&gt;"",Mapa!L35,"")</f>
        <v/>
      </c>
      <c r="D30" s="12" t="str">
        <f>IF(Mapa!K35&gt;0,Mapa!K35,D29)</f>
        <v/>
      </c>
      <c r="E30" s="12" t="str">
        <f>IF(Mapa!F35&gt;0,Mapa!F35,E29)</f>
        <v/>
      </c>
      <c r="F30" s="12" t="str">
        <f>IF(Mapa!G36&gt;"",Mapa!G36,F29)</f>
        <v/>
      </c>
      <c r="G30" s="13">
        <f>IF(C30&gt;"",Mapa!N35+Mapa!O35,0)</f>
        <v>0</v>
      </c>
      <c r="H30" s="12" t="str">
        <f t="shared" si="0"/>
        <v>Alt.Orçamental</v>
      </c>
      <c r="I30" s="12" t="str">
        <f t="shared" si="1"/>
        <v/>
      </c>
    </row>
    <row r="31" spans="1:9" x14ac:dyDescent="0.25">
      <c r="A31" s="12" t="str">
        <f>IF(Mapa!N36&gt;0,"+",IF(Mapa!O36&gt;0,"-",""))</f>
        <v/>
      </c>
      <c r="B31" s="12" t="str">
        <f>IF(Mapa!B36&gt;"",Mapa!B36,B30)</f>
        <v/>
      </c>
      <c r="C31" s="12" t="str">
        <f>IF(Mapa!L36&gt;"",Mapa!L36,"")</f>
        <v/>
      </c>
      <c r="D31" s="12" t="str">
        <f>IF(Mapa!K36&gt;0,Mapa!K36,D30)</f>
        <v/>
      </c>
      <c r="E31" s="12" t="str">
        <f>IF(Mapa!F36&gt;0,Mapa!F36,E30)</f>
        <v/>
      </c>
      <c r="F31" s="12" t="str">
        <f>IF(Mapa!G37&gt;"",Mapa!G37,F30)</f>
        <v/>
      </c>
      <c r="G31" s="13">
        <f>IF(C31&gt;"",Mapa!N36+Mapa!O36,0)</f>
        <v>0</v>
      </c>
      <c r="H31" s="12" t="str">
        <f t="shared" si="0"/>
        <v>Alt.Orçamental</v>
      </c>
      <c r="I31" s="12" t="str">
        <f t="shared" si="1"/>
        <v/>
      </c>
    </row>
    <row r="32" spans="1:9" x14ac:dyDescent="0.25">
      <c r="A32" s="12" t="str">
        <f>IF(Mapa!N37&gt;0,"+",IF(Mapa!O37&gt;0,"-",""))</f>
        <v/>
      </c>
      <c r="B32" s="12" t="str">
        <f>IF(Mapa!B37&gt;"",Mapa!B37,B31)</f>
        <v/>
      </c>
      <c r="C32" s="12" t="str">
        <f>IF(Mapa!L37&gt;"",Mapa!L37,"")</f>
        <v/>
      </c>
      <c r="D32" s="12" t="str">
        <f>IF(Mapa!K37&gt;0,Mapa!K37,D31)</f>
        <v/>
      </c>
      <c r="E32" s="12" t="str">
        <f>IF(Mapa!F37&gt;0,Mapa!F37,E31)</f>
        <v/>
      </c>
      <c r="F32" s="12" t="str">
        <f>IF(Mapa!G38&gt;"",Mapa!G38,F31)</f>
        <v/>
      </c>
      <c r="G32" s="13">
        <f>IF(C32&gt;"",Mapa!N37+Mapa!O37,0)</f>
        <v>0</v>
      </c>
      <c r="H32" s="12" t="str">
        <f t="shared" si="0"/>
        <v>Alt.Orçamental</v>
      </c>
      <c r="I32" s="12" t="str">
        <f t="shared" si="1"/>
        <v/>
      </c>
    </row>
    <row r="33" spans="1:9" x14ac:dyDescent="0.25">
      <c r="A33" s="12" t="str">
        <f>IF(Mapa!N38&gt;0,"+",IF(Mapa!O38&gt;0,"-",""))</f>
        <v/>
      </c>
      <c r="B33" s="12" t="str">
        <f>IF(Mapa!B38&gt;"",Mapa!B38,B32)</f>
        <v/>
      </c>
      <c r="C33" s="12" t="str">
        <f>IF(Mapa!L38&gt;"",Mapa!L38,"")</f>
        <v/>
      </c>
      <c r="D33" s="12" t="str">
        <f>IF(Mapa!K38&gt;0,Mapa!K38,D32)</f>
        <v/>
      </c>
      <c r="E33" s="12" t="str">
        <f>IF(Mapa!F38&gt;0,Mapa!F38,E32)</f>
        <v/>
      </c>
      <c r="F33" s="12" t="str">
        <f>IF(Mapa!G39&gt;"",Mapa!G39,F32)</f>
        <v/>
      </c>
      <c r="G33" s="13">
        <f>IF(C33&gt;"",Mapa!N38+Mapa!O38,0)</f>
        <v>0</v>
      </c>
      <c r="H33" s="12" t="str">
        <f t="shared" si="0"/>
        <v>Alt.Orçamental</v>
      </c>
      <c r="I33" s="12" t="str">
        <f t="shared" si="1"/>
        <v/>
      </c>
    </row>
    <row r="34" spans="1:9" x14ac:dyDescent="0.25">
      <c r="A34" s="12" t="str">
        <f>IF(Mapa!N39&gt;0,"+",IF(Mapa!O39&gt;0,"-",""))</f>
        <v/>
      </c>
      <c r="B34" s="12" t="str">
        <f>IF(Mapa!B39&gt;"",Mapa!B39,B33)</f>
        <v/>
      </c>
      <c r="C34" s="12" t="str">
        <f>IF(Mapa!L39&gt;"",Mapa!L39,"")</f>
        <v/>
      </c>
      <c r="D34" s="12" t="str">
        <f>IF(Mapa!K39&gt;0,Mapa!K39,D33)</f>
        <v/>
      </c>
      <c r="E34" s="12" t="str">
        <f>IF(Mapa!F39&gt;0,Mapa!F39,E33)</f>
        <v/>
      </c>
      <c r="F34" s="12" t="str">
        <f>IF(Mapa!G40&gt;"",Mapa!G40,F33)</f>
        <v/>
      </c>
      <c r="G34" s="13">
        <f>IF(C34&gt;"",Mapa!N39+Mapa!O39,0)</f>
        <v>0</v>
      </c>
      <c r="H34" s="12" t="str">
        <f t="shared" si="0"/>
        <v>Alt.Orçamental</v>
      </c>
      <c r="I34" s="12" t="str">
        <f t="shared" si="1"/>
        <v/>
      </c>
    </row>
    <row r="35" spans="1:9" x14ac:dyDescent="0.25">
      <c r="A35" s="12" t="str">
        <f>IF(Mapa!N40&gt;0,"+",IF(Mapa!O40&gt;0,"-",""))</f>
        <v/>
      </c>
      <c r="B35" s="12" t="str">
        <f>IF(Mapa!B40&gt;"",Mapa!B40,B34)</f>
        <v/>
      </c>
      <c r="C35" s="12" t="str">
        <f>IF(Mapa!L40&gt;"",Mapa!L40,"")</f>
        <v/>
      </c>
      <c r="D35" s="12" t="str">
        <f>IF(Mapa!K40&gt;0,Mapa!K40,D34)</f>
        <v/>
      </c>
      <c r="E35" s="12" t="str">
        <f>IF(Mapa!F40&gt;0,Mapa!F40,E34)</f>
        <v/>
      </c>
      <c r="F35" s="12" t="str">
        <f>IF(Mapa!G41&gt;"",Mapa!G41,F34)</f>
        <v/>
      </c>
      <c r="G35" s="13">
        <f>IF(C35&gt;"",Mapa!N40+Mapa!O40,0)</f>
        <v>0</v>
      </c>
      <c r="H35" s="12" t="str">
        <f t="shared" si="0"/>
        <v>Alt.Orçamental</v>
      </c>
      <c r="I35" s="12" t="str">
        <f t="shared" si="1"/>
        <v/>
      </c>
    </row>
    <row r="36" spans="1:9" x14ac:dyDescent="0.25">
      <c r="A36" s="12" t="str">
        <f>IF(Mapa!N41&gt;0,"+",IF(Mapa!O41&gt;0,"-",""))</f>
        <v/>
      </c>
      <c r="B36" s="12" t="str">
        <f>IF(Mapa!B41&gt;"",Mapa!B41,B35)</f>
        <v/>
      </c>
      <c r="C36" s="12" t="str">
        <f>IF(Mapa!L41&gt;"",Mapa!L41,"")</f>
        <v/>
      </c>
      <c r="D36" s="12" t="str">
        <f>IF(Mapa!K41&gt;0,Mapa!K41,D35)</f>
        <v/>
      </c>
      <c r="E36" s="12" t="str">
        <f>IF(Mapa!F41&gt;0,Mapa!F41,E35)</f>
        <v/>
      </c>
      <c r="F36" s="12" t="str">
        <f>IF(Mapa!G42&gt;"",Mapa!G42,F35)</f>
        <v/>
      </c>
      <c r="G36" s="13">
        <f>IF(C36&gt;"",Mapa!N41+Mapa!O41,0)</f>
        <v>0</v>
      </c>
      <c r="H36" s="12" t="str">
        <f t="shared" si="0"/>
        <v>Alt.Orçamental</v>
      </c>
      <c r="I36" s="12" t="str">
        <f t="shared" si="1"/>
        <v/>
      </c>
    </row>
    <row r="37" spans="1:9" x14ac:dyDescent="0.25">
      <c r="A37" s="12" t="str">
        <f>IF(Mapa!N42&gt;0,"+",IF(Mapa!O42&gt;0,"-",""))</f>
        <v/>
      </c>
      <c r="B37" s="12" t="str">
        <f>IF(Mapa!B42&gt;"",Mapa!B42,B36)</f>
        <v/>
      </c>
      <c r="C37" s="12" t="str">
        <f>IF(Mapa!L42&gt;"",Mapa!L42,"")</f>
        <v/>
      </c>
      <c r="D37" s="12" t="str">
        <f>IF(Mapa!K42&gt;0,Mapa!K42,D36)</f>
        <v/>
      </c>
      <c r="E37" s="12" t="str">
        <f>IF(Mapa!F42&gt;0,Mapa!F42,E36)</f>
        <v/>
      </c>
      <c r="F37" s="12" t="str">
        <f>IF(Mapa!G43&gt;"",Mapa!G43,F36)</f>
        <v/>
      </c>
      <c r="G37" s="13">
        <f>IF(C37&gt;"",Mapa!N42+Mapa!O42,0)</f>
        <v>0</v>
      </c>
      <c r="H37" s="12" t="str">
        <f t="shared" si="0"/>
        <v>Alt.Orçamental</v>
      </c>
      <c r="I37" s="12" t="str">
        <f t="shared" si="1"/>
        <v/>
      </c>
    </row>
    <row r="38" spans="1:9" x14ac:dyDescent="0.25">
      <c r="A38" s="12" t="str">
        <f>IF(Mapa!N43&gt;0,"+",IF(Mapa!O43&gt;0,"-",""))</f>
        <v/>
      </c>
      <c r="B38" s="12" t="str">
        <f>IF(Mapa!B43&gt;"",Mapa!B43,B37)</f>
        <v/>
      </c>
      <c r="C38" s="12" t="str">
        <f>IF(Mapa!L43&gt;"",Mapa!L43,"")</f>
        <v/>
      </c>
      <c r="D38" s="12" t="str">
        <f>IF(Mapa!K43&gt;0,Mapa!K43,D37)</f>
        <v/>
      </c>
      <c r="E38" s="12" t="str">
        <f>IF(Mapa!F43&gt;0,Mapa!F43,E37)</f>
        <v/>
      </c>
      <c r="F38" s="12" t="str">
        <f>IF(Mapa!G44&gt;"",Mapa!G44,F37)</f>
        <v/>
      </c>
      <c r="G38" s="13">
        <f>IF(C38&gt;"",Mapa!N43+Mapa!O43,0)</f>
        <v>0</v>
      </c>
      <c r="H38" s="12" t="str">
        <f t="shared" si="0"/>
        <v>Alt.Orçamental</v>
      </c>
      <c r="I38" s="12" t="str">
        <f t="shared" si="1"/>
        <v/>
      </c>
    </row>
    <row r="39" spans="1:9" x14ac:dyDescent="0.25">
      <c r="A39" s="12" t="str">
        <f>IF(Mapa!N44&gt;0,"+",IF(Mapa!O44&gt;0,"-",""))</f>
        <v/>
      </c>
      <c r="B39" s="12" t="str">
        <f>IF(Mapa!B44&gt;"",Mapa!B44,B38)</f>
        <v/>
      </c>
      <c r="C39" s="12" t="str">
        <f>IF(Mapa!L44&gt;"",Mapa!L44,"")</f>
        <v/>
      </c>
      <c r="D39" s="12" t="str">
        <f>IF(Mapa!K44&gt;0,Mapa!K44,D38)</f>
        <v/>
      </c>
      <c r="E39" s="12" t="str">
        <f>IF(Mapa!F44&gt;0,Mapa!F44,E38)</f>
        <v/>
      </c>
      <c r="F39" s="12" t="str">
        <f>IF(Mapa!G45&gt;"",Mapa!G45,F38)</f>
        <v/>
      </c>
      <c r="G39" s="13">
        <f>IF(C39&gt;"",Mapa!N44+Mapa!O44,0)</f>
        <v>0</v>
      </c>
      <c r="H39" s="12" t="str">
        <f t="shared" si="0"/>
        <v>Alt.Orçamental</v>
      </c>
      <c r="I39" s="12" t="str">
        <f t="shared" si="1"/>
        <v/>
      </c>
    </row>
    <row r="40" spans="1:9" x14ac:dyDescent="0.25">
      <c r="A40" s="12" t="str">
        <f>IF(Mapa!N45&gt;0,"+",IF(Mapa!O45&gt;0,"-",""))</f>
        <v/>
      </c>
      <c r="B40" s="12" t="str">
        <f>IF(Mapa!B45&gt;"",Mapa!B45,B39)</f>
        <v/>
      </c>
      <c r="C40" s="12" t="str">
        <f>IF(Mapa!L45&gt;"",Mapa!L45,"")</f>
        <v/>
      </c>
      <c r="D40" s="12" t="str">
        <f>IF(Mapa!K45&gt;0,Mapa!K45,D39)</f>
        <v/>
      </c>
      <c r="E40" s="12" t="str">
        <f>IF(Mapa!F45&gt;0,Mapa!F45,E39)</f>
        <v/>
      </c>
      <c r="F40" s="12" t="str">
        <f>IF(Mapa!G46&gt;"",Mapa!G46,F39)</f>
        <v/>
      </c>
      <c r="G40" s="13">
        <f>IF(C40&gt;"",Mapa!N45+Mapa!O45,0)</f>
        <v>0</v>
      </c>
      <c r="H40" s="12" t="str">
        <f t="shared" si="0"/>
        <v>Alt.Orçamental</v>
      </c>
      <c r="I40" s="12" t="str">
        <f t="shared" si="1"/>
        <v/>
      </c>
    </row>
  </sheetData>
  <sheetProtection autoFilter="0"/>
  <autoFilter ref="A1:I45" xr:uid="{00000000-0009-0000-0000-000002000000}"/>
  <conditionalFormatting sqref="A2:I40">
    <cfRule type="expression" dxfId="22199" priority="1">
      <formula>$G2&gt;0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"/>
  <sheetViews>
    <sheetView showRowColHeaders="0" topLeftCell="M1" zoomScale="97" zoomScaleNormal="97" workbookViewId="0">
      <selection activeCell="P29" sqref="P29"/>
    </sheetView>
  </sheetViews>
  <sheetFormatPr defaultRowHeight="15" x14ac:dyDescent="0.25"/>
  <cols>
    <col min="1" max="1" width="9.140625" hidden="1" customWidth="1"/>
    <col min="2" max="2" width="5" hidden="1" customWidth="1"/>
    <col min="3" max="3" width="16.85546875" hidden="1" customWidth="1"/>
    <col min="4" max="4" width="15.28515625" hidden="1" customWidth="1"/>
    <col min="5" max="5" width="11" hidden="1" customWidth="1"/>
    <col min="6" max="6" width="14.28515625" style="83" hidden="1" customWidth="1"/>
    <col min="7" max="7" width="20" hidden="1" customWidth="1"/>
    <col min="8" max="8" width="15.140625" style="84" hidden="1" customWidth="1"/>
    <col min="9" max="9" width="14.5703125" style="83" hidden="1" customWidth="1"/>
    <col min="10" max="10" width="16.7109375" style="83" hidden="1" customWidth="1"/>
    <col min="11" max="12" width="9.140625" hidden="1" customWidth="1"/>
    <col min="13" max="13" width="5" style="83" bestFit="1" customWidth="1"/>
    <col min="14" max="14" width="16.85546875" bestFit="1" customWidth="1"/>
    <col min="15" max="15" width="15.28515625" bestFit="1" customWidth="1"/>
    <col min="16" max="16" width="11" bestFit="1" customWidth="1"/>
    <col min="17" max="17" width="14.28515625" style="83" bestFit="1" customWidth="1"/>
    <col min="18" max="18" width="20" bestFit="1" customWidth="1"/>
    <col min="19" max="19" width="15.140625" style="84" bestFit="1" customWidth="1"/>
    <col min="20" max="20" width="14.5703125" style="83" bestFit="1" customWidth="1"/>
    <col min="21" max="21" width="16.7109375" style="83" bestFit="1" customWidth="1"/>
  </cols>
  <sheetData>
    <row r="1" spans="1:21" x14ac:dyDescent="0.25">
      <c r="A1">
        <v>0</v>
      </c>
      <c r="B1" s="12" t="s">
        <v>21</v>
      </c>
      <c r="C1" s="12" t="s">
        <v>22</v>
      </c>
      <c r="D1" s="12" t="s">
        <v>23</v>
      </c>
      <c r="E1" s="12" t="s">
        <v>13</v>
      </c>
      <c r="F1" s="80" t="s">
        <v>24</v>
      </c>
      <c r="G1" s="12" t="s">
        <v>25</v>
      </c>
      <c r="H1" s="81" t="s">
        <v>26</v>
      </c>
      <c r="I1" s="80" t="s">
        <v>27</v>
      </c>
      <c r="J1" s="80" t="s">
        <v>28</v>
      </c>
      <c r="M1" s="80" t="s">
        <v>21</v>
      </c>
      <c r="N1" s="80" t="s">
        <v>22</v>
      </c>
      <c r="O1" s="80" t="s">
        <v>23</v>
      </c>
      <c r="P1" s="80" t="s">
        <v>13</v>
      </c>
      <c r="Q1" s="80" t="s">
        <v>24</v>
      </c>
      <c r="R1" s="80" t="s">
        <v>25</v>
      </c>
      <c r="S1" s="80" t="s">
        <v>26</v>
      </c>
      <c r="T1" s="80" t="s">
        <v>27</v>
      </c>
      <c r="U1" s="80" t="s">
        <v>28</v>
      </c>
    </row>
    <row r="2" spans="1:21" x14ac:dyDescent="0.25">
      <c r="A2">
        <f>IF(N(H2)&gt;0,K1+1,K1)</f>
        <v>0</v>
      </c>
      <c r="B2" s="12" t="str">
        <f>IF(FARAO!$G2&gt;0,FARAO!A2,"")</f>
        <v/>
      </c>
      <c r="C2" s="12" t="str">
        <f>IF(FARAO!$G2&gt;0,FARAO!B2,"")</f>
        <v/>
      </c>
      <c r="D2" s="12" t="str">
        <f>IF(FARAO!$G2&gt;0,FARAO!C2,"")</f>
        <v/>
      </c>
      <c r="E2" s="12" t="str">
        <f>IF(FARAO!$G2&gt;0,FARAO!D2,"")</f>
        <v/>
      </c>
      <c r="F2" s="80" t="str">
        <f>IF(FARAO!$G2&gt;0,FARAO!E2,"")</f>
        <v/>
      </c>
      <c r="G2" s="12" t="str">
        <f>IF(FARAO!$G2&gt;0,FARAO!F2,"")</f>
        <v/>
      </c>
      <c r="H2" s="82" t="str">
        <f>IF(FARAO!$G2&gt;0,FARAO!G2,"")</f>
        <v/>
      </c>
      <c r="I2" s="80" t="str">
        <f>IF(FARAO!$G2&gt;0,FARAO!H2,"")</f>
        <v/>
      </c>
      <c r="J2" s="80" t="str">
        <f>IF(FARAO!$G2&gt;0,FARAO!I2,"")</f>
        <v/>
      </c>
      <c r="K2">
        <f>IF(N(H2)&gt;0,K1+1,K1)</f>
        <v>0</v>
      </c>
      <c r="L2">
        <f>ROW(J2)-1</f>
        <v>1</v>
      </c>
      <c r="M2" s="80" t="str">
        <f>IF(ISERROR(VLOOKUP($L2,$A$2:$J$40,B$41,FALSE))=FALSE,VLOOKUP($L2,$A$2:$J$40,B$41,FALSE),"")</f>
        <v/>
      </c>
      <c r="N2" s="80" t="str">
        <f t="shared" ref="N2:T2" si="0">IF(ISERROR(VLOOKUP($L2,$A$2:$J$40,C$41,FALSE))=FALSE,VLOOKUP($L2,$A$2:$J$40,C$41,FALSE),"")</f>
        <v/>
      </c>
      <c r="O2" s="80" t="str">
        <f t="shared" si="0"/>
        <v/>
      </c>
      <c r="P2" s="80" t="str">
        <f t="shared" si="0"/>
        <v/>
      </c>
      <c r="Q2" s="80" t="str">
        <f t="shared" si="0"/>
        <v/>
      </c>
      <c r="R2" s="80" t="str">
        <f t="shared" si="0"/>
        <v/>
      </c>
      <c r="S2" s="90" t="str">
        <f t="shared" si="0"/>
        <v/>
      </c>
      <c r="T2" s="80" t="str">
        <f t="shared" si="0"/>
        <v/>
      </c>
      <c r="U2" s="80" t="str">
        <f>IF(ISERROR(VLOOKUP($L2,$A$2:$J$40,J$41,FALSE))=FALSE,VLOOKUP($L2,$A$2:$J$40,J$41,FALSE),"")</f>
        <v/>
      </c>
    </row>
    <row r="3" spans="1:21" x14ac:dyDescent="0.25">
      <c r="A3">
        <f t="shared" ref="A3:A40" si="1">IF(N(H3)&gt;0,K2+1,K2)</f>
        <v>0</v>
      </c>
      <c r="B3" s="12" t="str">
        <f>IF(FARAO!$G3&gt;0,FARAO!A3,"")</f>
        <v/>
      </c>
      <c r="C3" s="12" t="str">
        <f>IF(FARAO!$G3&gt;0,FARAO!B3,"")</f>
        <v/>
      </c>
      <c r="D3" s="12" t="str">
        <f>IF(FARAO!$G3&gt;0,FARAO!C3,"")</f>
        <v/>
      </c>
      <c r="E3" s="12" t="str">
        <f>IF(FARAO!$G3&gt;0,FARAO!D3,"")</f>
        <v/>
      </c>
      <c r="F3" s="80" t="str">
        <f>IF(FARAO!$G3&gt;0,FARAO!E3,"")</f>
        <v/>
      </c>
      <c r="G3" s="12" t="str">
        <f>IF(FARAO!$G3&gt;0,FARAO!F3,"")</f>
        <v/>
      </c>
      <c r="H3" s="82" t="str">
        <f>IF(FARAO!$G3&gt;0,FARAO!G3,"")</f>
        <v/>
      </c>
      <c r="I3" s="80" t="str">
        <f>IF(FARAO!$G3&gt;0,FARAO!H3,"")</f>
        <v/>
      </c>
      <c r="J3" s="80" t="str">
        <f>IF(FARAO!$G3&gt;0,FARAO!I3,"")</f>
        <v/>
      </c>
      <c r="K3">
        <f t="shared" ref="K3:K40" si="2">IF(N(H3)&gt;0,K2+1,K2)</f>
        <v>0</v>
      </c>
      <c r="L3">
        <f t="shared" ref="L3:L40" si="3">ROW(J3)-1</f>
        <v>2</v>
      </c>
      <c r="M3" s="80" t="str">
        <f t="shared" ref="M3:M40" si="4">IF(ISERROR(VLOOKUP($L3,$A$2:$J$40,B$41,FALSE))=FALSE,VLOOKUP($L3,$A$2:$J$40,B$41,FALSE),"")</f>
        <v/>
      </c>
      <c r="N3" s="80" t="str">
        <f t="shared" ref="N3:N40" si="5">IF(ISERROR(VLOOKUP($L3,$A$2:$J$40,C$41,FALSE))=FALSE,VLOOKUP($L3,$A$2:$J$40,C$41,FALSE),"")</f>
        <v/>
      </c>
      <c r="O3" s="80" t="str">
        <f t="shared" ref="O3:O40" si="6">IF(ISERROR(VLOOKUP($L3,$A$2:$J$40,D$41,FALSE))=FALSE,VLOOKUP($L3,$A$2:$J$40,D$41,FALSE),"")</f>
        <v/>
      </c>
      <c r="P3" s="80" t="str">
        <f t="shared" ref="P3:P40" si="7">IF(ISERROR(VLOOKUP($L3,$A$2:$J$40,E$41,FALSE))=FALSE,VLOOKUP($L3,$A$2:$J$40,E$41,FALSE),"")</f>
        <v/>
      </c>
      <c r="Q3" s="80" t="str">
        <f t="shared" ref="Q3:Q40" si="8">IF(ISERROR(VLOOKUP($L3,$A$2:$J$40,F$41,FALSE))=FALSE,VLOOKUP($L3,$A$2:$J$40,F$41,FALSE),"")</f>
        <v/>
      </c>
      <c r="R3" s="80" t="str">
        <f t="shared" ref="R3:R40" si="9">IF(ISERROR(VLOOKUP($L3,$A$2:$J$40,G$41,FALSE))=FALSE,VLOOKUP($L3,$A$2:$J$40,G$41,FALSE),"")</f>
        <v/>
      </c>
      <c r="S3" s="90" t="str">
        <f t="shared" ref="S3:S40" si="10">IF(ISERROR(VLOOKUP($L3,$A$2:$J$40,H$41,FALSE))=FALSE,VLOOKUP($L3,$A$2:$J$40,H$41,FALSE),"")</f>
        <v/>
      </c>
      <c r="T3" s="80" t="str">
        <f t="shared" ref="T3:T40" si="11">IF(ISERROR(VLOOKUP($L3,$A$2:$J$40,I$41,FALSE))=FALSE,VLOOKUP($L3,$A$2:$J$40,I$41,FALSE),"")</f>
        <v/>
      </c>
      <c r="U3" s="80" t="str">
        <f t="shared" ref="U3:U40" si="12">IF(ISERROR(VLOOKUP($L3,$A$2:$J$40,J$41,FALSE))=FALSE,VLOOKUP($L3,$A$2:$J$40,J$41,FALSE),"")</f>
        <v/>
      </c>
    </row>
    <row r="4" spans="1:21" x14ac:dyDescent="0.25">
      <c r="A4">
        <f t="shared" si="1"/>
        <v>0</v>
      </c>
      <c r="B4" s="12" t="str">
        <f>IF(FARAO!$G4&gt;0,FARAO!A4,"")</f>
        <v/>
      </c>
      <c r="C4" s="12" t="str">
        <f>IF(FARAO!$G4&gt;0,FARAO!B4,"")</f>
        <v/>
      </c>
      <c r="D4" s="12" t="str">
        <f>IF(FARAO!$G4&gt;0,FARAO!C4,"")</f>
        <v/>
      </c>
      <c r="E4" s="12" t="str">
        <f>IF(FARAO!$G4&gt;0,FARAO!D4,"")</f>
        <v/>
      </c>
      <c r="F4" s="80" t="str">
        <f>IF(FARAO!$G4&gt;0,FARAO!E4,"")</f>
        <v/>
      </c>
      <c r="G4" s="12" t="str">
        <f>IF(FARAO!$G4&gt;0,FARAO!F4,"")</f>
        <v/>
      </c>
      <c r="H4" s="82" t="str">
        <f>IF(FARAO!$G4&gt;0,FARAO!G4,"")</f>
        <v/>
      </c>
      <c r="I4" s="80" t="str">
        <f>IF(FARAO!$G4&gt;0,FARAO!H4,"")</f>
        <v/>
      </c>
      <c r="J4" s="80" t="str">
        <f>IF(FARAO!$G4&gt;0,FARAO!I4,"")</f>
        <v/>
      </c>
      <c r="K4">
        <f t="shared" si="2"/>
        <v>0</v>
      </c>
      <c r="L4">
        <f t="shared" si="3"/>
        <v>3</v>
      </c>
      <c r="M4" s="80" t="str">
        <f t="shared" si="4"/>
        <v/>
      </c>
      <c r="N4" s="80" t="str">
        <f t="shared" si="5"/>
        <v/>
      </c>
      <c r="O4" s="80" t="str">
        <f t="shared" si="6"/>
        <v/>
      </c>
      <c r="P4" s="80" t="str">
        <f t="shared" si="7"/>
        <v/>
      </c>
      <c r="Q4" s="80" t="str">
        <f t="shared" si="8"/>
        <v/>
      </c>
      <c r="R4" s="80" t="str">
        <f t="shared" si="9"/>
        <v/>
      </c>
      <c r="S4" s="90" t="str">
        <f t="shared" si="10"/>
        <v/>
      </c>
      <c r="T4" s="80" t="str">
        <f t="shared" si="11"/>
        <v/>
      </c>
      <c r="U4" s="80" t="str">
        <f t="shared" si="12"/>
        <v/>
      </c>
    </row>
    <row r="5" spans="1:21" x14ac:dyDescent="0.25">
      <c r="A5">
        <f t="shared" si="1"/>
        <v>0</v>
      </c>
      <c r="B5" s="12" t="str">
        <f>IF(FARAO!$G5&gt;0,FARAO!A5,"")</f>
        <v/>
      </c>
      <c r="C5" s="12" t="str">
        <f>IF(FARAO!$G5&gt;0,FARAO!B5,"")</f>
        <v/>
      </c>
      <c r="D5" s="12" t="str">
        <f>IF(FARAO!$G5&gt;0,FARAO!C5,"")</f>
        <v/>
      </c>
      <c r="E5" s="12" t="str">
        <f>IF(FARAO!$G5&gt;0,FARAO!D5,"")</f>
        <v/>
      </c>
      <c r="F5" s="80" t="str">
        <f>IF(FARAO!$G5&gt;0,FARAO!E5,"")</f>
        <v/>
      </c>
      <c r="G5" s="12" t="str">
        <f>IF(FARAO!$G5&gt;0,FARAO!F5,"")</f>
        <v/>
      </c>
      <c r="H5" s="82" t="str">
        <f>IF(FARAO!$G5&gt;0,FARAO!G5,"")</f>
        <v/>
      </c>
      <c r="I5" s="80" t="str">
        <f>IF(FARAO!$G5&gt;0,FARAO!H5,"")</f>
        <v/>
      </c>
      <c r="J5" s="80" t="str">
        <f>IF(FARAO!$G5&gt;0,FARAO!I5,"")</f>
        <v/>
      </c>
      <c r="K5">
        <f t="shared" si="2"/>
        <v>0</v>
      </c>
      <c r="L5">
        <f t="shared" si="3"/>
        <v>4</v>
      </c>
      <c r="M5" s="80" t="str">
        <f t="shared" si="4"/>
        <v/>
      </c>
      <c r="N5" s="80" t="str">
        <f t="shared" si="5"/>
        <v/>
      </c>
      <c r="O5" s="80" t="str">
        <f t="shared" si="6"/>
        <v/>
      </c>
      <c r="P5" s="80" t="str">
        <f t="shared" si="7"/>
        <v/>
      </c>
      <c r="Q5" s="80" t="str">
        <f t="shared" si="8"/>
        <v/>
      </c>
      <c r="R5" s="80" t="str">
        <f t="shared" si="9"/>
        <v/>
      </c>
      <c r="S5" s="90" t="str">
        <f t="shared" si="10"/>
        <v/>
      </c>
      <c r="T5" s="80" t="str">
        <f t="shared" si="11"/>
        <v/>
      </c>
      <c r="U5" s="80" t="str">
        <f t="shared" si="12"/>
        <v/>
      </c>
    </row>
    <row r="6" spans="1:21" x14ac:dyDescent="0.25">
      <c r="A6">
        <f t="shared" si="1"/>
        <v>0</v>
      </c>
      <c r="B6" s="12" t="str">
        <f>IF(FARAO!$G6&gt;0,FARAO!A6,"")</f>
        <v/>
      </c>
      <c r="C6" s="12" t="str">
        <f>IF(FARAO!$G6&gt;0,FARAO!B6,"")</f>
        <v/>
      </c>
      <c r="D6" s="12" t="str">
        <f>IF(FARAO!$G6&gt;0,FARAO!C6,"")</f>
        <v/>
      </c>
      <c r="E6" s="12" t="str">
        <f>IF(FARAO!$G6&gt;0,FARAO!D6,"")</f>
        <v/>
      </c>
      <c r="F6" s="80" t="str">
        <f>IF(FARAO!$G6&gt;0,FARAO!E6,"")</f>
        <v/>
      </c>
      <c r="G6" s="12" t="str">
        <f>IF(FARAO!$G6&gt;0,FARAO!F6,"")</f>
        <v/>
      </c>
      <c r="H6" s="82" t="str">
        <f>IF(FARAO!$G6&gt;0,FARAO!G6,"")</f>
        <v/>
      </c>
      <c r="I6" s="80" t="str">
        <f>IF(FARAO!$G6&gt;0,FARAO!H6,"")</f>
        <v/>
      </c>
      <c r="J6" s="80" t="str">
        <f>IF(FARAO!$G6&gt;0,FARAO!I6,"")</f>
        <v/>
      </c>
      <c r="K6">
        <f t="shared" si="2"/>
        <v>0</v>
      </c>
      <c r="L6">
        <f t="shared" si="3"/>
        <v>5</v>
      </c>
      <c r="M6" s="80" t="str">
        <f t="shared" si="4"/>
        <v/>
      </c>
      <c r="N6" s="80" t="str">
        <f t="shared" si="5"/>
        <v/>
      </c>
      <c r="O6" s="80" t="str">
        <f t="shared" si="6"/>
        <v/>
      </c>
      <c r="P6" s="80" t="str">
        <f t="shared" si="7"/>
        <v/>
      </c>
      <c r="Q6" s="80" t="str">
        <f t="shared" si="8"/>
        <v/>
      </c>
      <c r="R6" s="80" t="str">
        <f t="shared" si="9"/>
        <v/>
      </c>
      <c r="S6" s="90" t="str">
        <f t="shared" si="10"/>
        <v/>
      </c>
      <c r="T6" s="80" t="str">
        <f t="shared" si="11"/>
        <v/>
      </c>
      <c r="U6" s="80" t="str">
        <f t="shared" si="12"/>
        <v/>
      </c>
    </row>
    <row r="7" spans="1:21" x14ac:dyDescent="0.25">
      <c r="A7">
        <f t="shared" si="1"/>
        <v>0</v>
      </c>
      <c r="B7" s="12" t="str">
        <f>IF(FARAO!$G7&gt;0,FARAO!A7,"")</f>
        <v/>
      </c>
      <c r="C7" s="12" t="str">
        <f>IF(FARAO!$G7&gt;0,FARAO!B7,"")</f>
        <v/>
      </c>
      <c r="D7" s="12" t="str">
        <f>IF(FARAO!$G7&gt;0,FARAO!C7,"")</f>
        <v/>
      </c>
      <c r="E7" s="12" t="str">
        <f>IF(FARAO!$G7&gt;0,FARAO!D7,"")</f>
        <v/>
      </c>
      <c r="F7" s="80" t="str">
        <f>IF(FARAO!$G7&gt;0,FARAO!E7,"")</f>
        <v/>
      </c>
      <c r="G7" s="12" t="str">
        <f>IF(FARAO!$G7&gt;0,FARAO!F7,"")</f>
        <v/>
      </c>
      <c r="H7" s="82" t="str">
        <f>IF(FARAO!$G7&gt;0,FARAO!G7,"")</f>
        <v/>
      </c>
      <c r="I7" s="80" t="str">
        <f>IF(FARAO!$G7&gt;0,FARAO!H7,"")</f>
        <v/>
      </c>
      <c r="J7" s="80" t="str">
        <f>IF(FARAO!$G7&gt;0,FARAO!I7,"")</f>
        <v/>
      </c>
      <c r="K7">
        <f t="shared" si="2"/>
        <v>0</v>
      </c>
      <c r="L7">
        <f t="shared" si="3"/>
        <v>6</v>
      </c>
      <c r="M7" s="80" t="str">
        <f t="shared" si="4"/>
        <v/>
      </c>
      <c r="N7" s="80" t="str">
        <f t="shared" si="5"/>
        <v/>
      </c>
      <c r="O7" s="80" t="str">
        <f t="shared" si="6"/>
        <v/>
      </c>
      <c r="P7" s="80" t="str">
        <f t="shared" si="7"/>
        <v/>
      </c>
      <c r="Q7" s="80" t="str">
        <f t="shared" si="8"/>
        <v/>
      </c>
      <c r="R7" s="80" t="str">
        <f t="shared" si="9"/>
        <v/>
      </c>
      <c r="S7" s="90" t="str">
        <f t="shared" si="10"/>
        <v/>
      </c>
      <c r="T7" s="80" t="str">
        <f t="shared" si="11"/>
        <v/>
      </c>
      <c r="U7" s="80" t="str">
        <f t="shared" si="12"/>
        <v/>
      </c>
    </row>
    <row r="8" spans="1:21" x14ac:dyDescent="0.25">
      <c r="A8">
        <f t="shared" si="1"/>
        <v>0</v>
      </c>
      <c r="B8" s="12" t="str">
        <f>IF(FARAO!$G8&gt;0,FARAO!A8,"")</f>
        <v/>
      </c>
      <c r="C8" s="12" t="str">
        <f>IF(FARAO!$G8&gt;0,FARAO!B8,"")</f>
        <v/>
      </c>
      <c r="D8" s="12" t="str">
        <f>IF(FARAO!$G8&gt;0,FARAO!C8,"")</f>
        <v/>
      </c>
      <c r="E8" s="12" t="str">
        <f>IF(FARAO!$G8&gt;0,FARAO!D8,"")</f>
        <v/>
      </c>
      <c r="F8" s="80" t="str">
        <f>IF(FARAO!$G8&gt;0,FARAO!E8,"")</f>
        <v/>
      </c>
      <c r="G8" s="12" t="str">
        <f>IF(FARAO!$G8&gt;0,FARAO!F8,"")</f>
        <v/>
      </c>
      <c r="H8" s="82" t="str">
        <f>IF(FARAO!$G8&gt;0,FARAO!G8,"")</f>
        <v/>
      </c>
      <c r="I8" s="80" t="str">
        <f>IF(FARAO!$G8&gt;0,FARAO!H8,"")</f>
        <v/>
      </c>
      <c r="J8" s="80" t="str">
        <f>IF(FARAO!$G8&gt;0,FARAO!I8,"")</f>
        <v/>
      </c>
      <c r="K8">
        <f t="shared" si="2"/>
        <v>0</v>
      </c>
      <c r="L8">
        <f t="shared" si="3"/>
        <v>7</v>
      </c>
      <c r="M8" s="80" t="str">
        <f t="shared" si="4"/>
        <v/>
      </c>
      <c r="N8" s="80" t="str">
        <f t="shared" si="5"/>
        <v/>
      </c>
      <c r="O8" s="80" t="str">
        <f t="shared" si="6"/>
        <v/>
      </c>
      <c r="P8" s="80" t="str">
        <f t="shared" si="7"/>
        <v/>
      </c>
      <c r="Q8" s="80" t="str">
        <f t="shared" si="8"/>
        <v/>
      </c>
      <c r="R8" s="80" t="str">
        <f t="shared" si="9"/>
        <v/>
      </c>
      <c r="S8" s="90" t="str">
        <f t="shared" si="10"/>
        <v/>
      </c>
      <c r="T8" s="80" t="str">
        <f t="shared" si="11"/>
        <v/>
      </c>
      <c r="U8" s="80" t="str">
        <f t="shared" si="12"/>
        <v/>
      </c>
    </row>
    <row r="9" spans="1:21" x14ac:dyDescent="0.25">
      <c r="A9">
        <f t="shared" si="1"/>
        <v>0</v>
      </c>
      <c r="B9" s="12" t="str">
        <f>IF(FARAO!$G9&gt;0,FARAO!A9,"")</f>
        <v/>
      </c>
      <c r="C9" s="12" t="str">
        <f>IF(FARAO!$G9&gt;0,FARAO!B9,"")</f>
        <v/>
      </c>
      <c r="D9" s="12" t="str">
        <f>IF(FARAO!$G9&gt;0,FARAO!C9,"")</f>
        <v/>
      </c>
      <c r="E9" s="12" t="str">
        <f>IF(FARAO!$G9&gt;0,FARAO!D9,"")</f>
        <v/>
      </c>
      <c r="F9" s="80" t="str">
        <f>IF(FARAO!$G9&gt;0,FARAO!E9,"")</f>
        <v/>
      </c>
      <c r="G9" s="12" t="str">
        <f>IF(FARAO!$G9&gt;0,FARAO!F9,"")</f>
        <v/>
      </c>
      <c r="H9" s="82" t="str">
        <f>IF(FARAO!$G9&gt;0,FARAO!G9,"")</f>
        <v/>
      </c>
      <c r="I9" s="80" t="str">
        <f>IF(FARAO!$G9&gt;0,FARAO!H9,"")</f>
        <v/>
      </c>
      <c r="J9" s="80" t="str">
        <f>IF(FARAO!$G9&gt;0,FARAO!I9,"")</f>
        <v/>
      </c>
      <c r="K9">
        <f t="shared" si="2"/>
        <v>0</v>
      </c>
      <c r="L9">
        <f t="shared" si="3"/>
        <v>8</v>
      </c>
      <c r="M9" s="80" t="str">
        <f t="shared" si="4"/>
        <v/>
      </c>
      <c r="N9" s="80" t="str">
        <f t="shared" si="5"/>
        <v/>
      </c>
      <c r="O9" s="80" t="str">
        <f t="shared" si="6"/>
        <v/>
      </c>
      <c r="P9" s="80" t="str">
        <f t="shared" si="7"/>
        <v/>
      </c>
      <c r="Q9" s="80" t="str">
        <f t="shared" si="8"/>
        <v/>
      </c>
      <c r="R9" s="80" t="str">
        <f t="shared" si="9"/>
        <v/>
      </c>
      <c r="S9" s="90" t="str">
        <f t="shared" si="10"/>
        <v/>
      </c>
      <c r="T9" s="80" t="str">
        <f t="shared" si="11"/>
        <v/>
      </c>
      <c r="U9" s="80" t="str">
        <f t="shared" si="12"/>
        <v/>
      </c>
    </row>
    <row r="10" spans="1:21" x14ac:dyDescent="0.25">
      <c r="A10">
        <f t="shared" si="1"/>
        <v>0</v>
      </c>
      <c r="B10" s="12" t="str">
        <f>IF(FARAO!$G10&gt;0,FARAO!A10,"")</f>
        <v/>
      </c>
      <c r="C10" s="12" t="str">
        <f>IF(FARAO!$G10&gt;0,FARAO!B10,"")</f>
        <v/>
      </c>
      <c r="D10" s="12" t="str">
        <f>IF(FARAO!$G10&gt;0,FARAO!C10,"")</f>
        <v/>
      </c>
      <c r="E10" s="12" t="str">
        <f>IF(FARAO!$G10&gt;0,FARAO!D10,"")</f>
        <v/>
      </c>
      <c r="F10" s="80" t="str">
        <f>IF(FARAO!$G10&gt;0,FARAO!E10,"")</f>
        <v/>
      </c>
      <c r="G10" s="12" t="str">
        <f>IF(FARAO!$G10&gt;0,FARAO!F10,"")</f>
        <v/>
      </c>
      <c r="H10" s="82" t="str">
        <f>IF(FARAO!$G10&gt;0,FARAO!G10,"")</f>
        <v/>
      </c>
      <c r="I10" s="80" t="str">
        <f>IF(FARAO!$G10&gt;0,FARAO!H10,"")</f>
        <v/>
      </c>
      <c r="J10" s="80" t="str">
        <f>IF(FARAO!$G10&gt;0,FARAO!I10,"")</f>
        <v/>
      </c>
      <c r="K10">
        <f t="shared" si="2"/>
        <v>0</v>
      </c>
      <c r="L10">
        <f t="shared" si="3"/>
        <v>9</v>
      </c>
      <c r="M10" s="80" t="str">
        <f t="shared" si="4"/>
        <v/>
      </c>
      <c r="N10" s="80" t="str">
        <f t="shared" si="5"/>
        <v/>
      </c>
      <c r="O10" s="80" t="str">
        <f t="shared" si="6"/>
        <v/>
      </c>
      <c r="P10" s="80" t="str">
        <f t="shared" si="7"/>
        <v/>
      </c>
      <c r="Q10" s="80" t="str">
        <f t="shared" si="8"/>
        <v/>
      </c>
      <c r="R10" s="80" t="str">
        <f t="shared" si="9"/>
        <v/>
      </c>
      <c r="S10" s="90" t="str">
        <f t="shared" si="10"/>
        <v/>
      </c>
      <c r="T10" s="80" t="str">
        <f t="shared" si="11"/>
        <v/>
      </c>
      <c r="U10" s="80" t="str">
        <f t="shared" si="12"/>
        <v/>
      </c>
    </row>
    <row r="11" spans="1:21" x14ac:dyDescent="0.25">
      <c r="A11">
        <f t="shared" si="1"/>
        <v>0</v>
      </c>
      <c r="B11" s="12" t="str">
        <f>IF(FARAO!$G11&gt;0,FARAO!A11,"")</f>
        <v/>
      </c>
      <c r="C11" s="12" t="str">
        <f>IF(FARAO!$G11&gt;0,FARAO!B11,"")</f>
        <v/>
      </c>
      <c r="D11" s="12" t="str">
        <f>IF(FARAO!$G11&gt;0,FARAO!C11,"")</f>
        <v/>
      </c>
      <c r="E11" s="12" t="str">
        <f>IF(FARAO!$G11&gt;0,FARAO!D11,"")</f>
        <v/>
      </c>
      <c r="F11" s="80" t="str">
        <f>IF(FARAO!$G11&gt;0,FARAO!E11,"")</f>
        <v/>
      </c>
      <c r="G11" s="12" t="str">
        <f>IF(FARAO!$G11&gt;0,FARAO!F11,"")</f>
        <v/>
      </c>
      <c r="H11" s="82" t="str">
        <f>IF(FARAO!$G11&gt;0,FARAO!G11,"")</f>
        <v/>
      </c>
      <c r="I11" s="80" t="str">
        <f>IF(FARAO!$G11&gt;0,FARAO!H11,"")</f>
        <v/>
      </c>
      <c r="J11" s="80" t="str">
        <f>IF(FARAO!$G11&gt;0,FARAO!I11,"")</f>
        <v/>
      </c>
      <c r="K11">
        <f t="shared" si="2"/>
        <v>0</v>
      </c>
      <c r="L11">
        <f t="shared" si="3"/>
        <v>10</v>
      </c>
      <c r="M11" s="80" t="str">
        <f t="shared" si="4"/>
        <v/>
      </c>
      <c r="N11" s="80" t="str">
        <f t="shared" si="5"/>
        <v/>
      </c>
      <c r="O11" s="80" t="str">
        <f t="shared" si="6"/>
        <v/>
      </c>
      <c r="P11" s="80" t="str">
        <f t="shared" si="7"/>
        <v/>
      </c>
      <c r="Q11" s="80" t="str">
        <f t="shared" si="8"/>
        <v/>
      </c>
      <c r="R11" s="80" t="str">
        <f t="shared" si="9"/>
        <v/>
      </c>
      <c r="S11" s="90" t="str">
        <f t="shared" si="10"/>
        <v/>
      </c>
      <c r="T11" s="80" t="str">
        <f t="shared" si="11"/>
        <v/>
      </c>
      <c r="U11" s="80" t="str">
        <f t="shared" si="12"/>
        <v/>
      </c>
    </row>
    <row r="12" spans="1:21" x14ac:dyDescent="0.25">
      <c r="A12">
        <f t="shared" si="1"/>
        <v>0</v>
      </c>
      <c r="B12" s="12" t="str">
        <f>IF(FARAO!$G12&gt;0,FARAO!A12,"")</f>
        <v/>
      </c>
      <c r="C12" s="12" t="str">
        <f>IF(FARAO!$G12&gt;0,FARAO!B12,"")</f>
        <v/>
      </c>
      <c r="D12" s="12" t="str">
        <f>IF(FARAO!$G12&gt;0,FARAO!C12,"")</f>
        <v/>
      </c>
      <c r="E12" s="12" t="str">
        <f>IF(FARAO!$G12&gt;0,FARAO!D12,"")</f>
        <v/>
      </c>
      <c r="F12" s="80" t="str">
        <f>IF(FARAO!$G12&gt;0,FARAO!E12,"")</f>
        <v/>
      </c>
      <c r="G12" s="12" t="str">
        <f>IF(FARAO!$G12&gt;0,FARAO!F12,"")</f>
        <v/>
      </c>
      <c r="H12" s="82" t="str">
        <f>IF(FARAO!$G12&gt;0,FARAO!G12,"")</f>
        <v/>
      </c>
      <c r="I12" s="80" t="str">
        <f>IF(FARAO!$G12&gt;0,FARAO!H12,"")</f>
        <v/>
      </c>
      <c r="J12" s="80" t="str">
        <f>IF(FARAO!$G12&gt;0,FARAO!I12,"")</f>
        <v/>
      </c>
      <c r="K12">
        <f t="shared" si="2"/>
        <v>0</v>
      </c>
      <c r="L12">
        <f t="shared" si="3"/>
        <v>11</v>
      </c>
      <c r="M12" s="80" t="str">
        <f t="shared" si="4"/>
        <v/>
      </c>
      <c r="N12" s="80" t="str">
        <f t="shared" si="5"/>
        <v/>
      </c>
      <c r="O12" s="80" t="str">
        <f t="shared" si="6"/>
        <v/>
      </c>
      <c r="P12" s="80" t="str">
        <f t="shared" si="7"/>
        <v/>
      </c>
      <c r="Q12" s="80" t="str">
        <f t="shared" si="8"/>
        <v/>
      </c>
      <c r="R12" s="80" t="str">
        <f t="shared" si="9"/>
        <v/>
      </c>
      <c r="S12" s="90" t="str">
        <f t="shared" si="10"/>
        <v/>
      </c>
      <c r="T12" s="80" t="str">
        <f t="shared" si="11"/>
        <v/>
      </c>
      <c r="U12" s="80" t="str">
        <f t="shared" si="12"/>
        <v/>
      </c>
    </row>
    <row r="13" spans="1:21" x14ac:dyDescent="0.25">
      <c r="A13">
        <f t="shared" si="1"/>
        <v>0</v>
      </c>
      <c r="B13" s="12" t="str">
        <f>IF(FARAO!$G13&gt;0,FARAO!A13,"")</f>
        <v/>
      </c>
      <c r="C13" s="12" t="str">
        <f>IF(FARAO!$G13&gt;0,FARAO!B13,"")</f>
        <v/>
      </c>
      <c r="D13" s="12" t="str">
        <f>IF(FARAO!$G13&gt;0,FARAO!C13,"")</f>
        <v/>
      </c>
      <c r="E13" s="12" t="str">
        <f>IF(FARAO!$G13&gt;0,FARAO!D13,"")</f>
        <v/>
      </c>
      <c r="F13" s="80" t="str">
        <f>IF(FARAO!$G13&gt;0,FARAO!E13,"")</f>
        <v/>
      </c>
      <c r="G13" s="12" t="str">
        <f>IF(FARAO!$G13&gt;0,FARAO!F13,"")</f>
        <v/>
      </c>
      <c r="H13" s="82" t="str">
        <f>IF(FARAO!$G13&gt;0,FARAO!G13,"")</f>
        <v/>
      </c>
      <c r="I13" s="80" t="str">
        <f>IF(FARAO!$G13&gt;0,FARAO!H13,"")</f>
        <v/>
      </c>
      <c r="J13" s="80" t="str">
        <f>IF(FARAO!$G13&gt;0,FARAO!I13,"")</f>
        <v/>
      </c>
      <c r="K13">
        <f t="shared" si="2"/>
        <v>0</v>
      </c>
      <c r="L13">
        <f t="shared" si="3"/>
        <v>12</v>
      </c>
      <c r="M13" s="80" t="str">
        <f t="shared" si="4"/>
        <v/>
      </c>
      <c r="N13" s="80" t="str">
        <f t="shared" si="5"/>
        <v/>
      </c>
      <c r="O13" s="80" t="str">
        <f t="shared" si="6"/>
        <v/>
      </c>
      <c r="P13" s="80" t="str">
        <f t="shared" si="7"/>
        <v/>
      </c>
      <c r="Q13" s="80" t="str">
        <f t="shared" si="8"/>
        <v/>
      </c>
      <c r="R13" s="80" t="str">
        <f t="shared" si="9"/>
        <v/>
      </c>
      <c r="S13" s="90" t="str">
        <f t="shared" si="10"/>
        <v/>
      </c>
      <c r="T13" s="80" t="str">
        <f t="shared" si="11"/>
        <v/>
      </c>
      <c r="U13" s="80" t="str">
        <f t="shared" si="12"/>
        <v/>
      </c>
    </row>
    <row r="14" spans="1:21" x14ac:dyDescent="0.25">
      <c r="A14">
        <f t="shared" si="1"/>
        <v>0</v>
      </c>
      <c r="B14" s="12" t="str">
        <f>IF(FARAO!$G14&gt;0,FARAO!A14,"")</f>
        <v/>
      </c>
      <c r="C14" s="12" t="str">
        <f>IF(FARAO!$G14&gt;0,FARAO!B14,"")</f>
        <v/>
      </c>
      <c r="D14" s="12" t="str">
        <f>IF(FARAO!$G14&gt;0,FARAO!C14,"")</f>
        <v/>
      </c>
      <c r="E14" s="12" t="str">
        <f>IF(FARAO!$G14&gt;0,FARAO!D14,"")</f>
        <v/>
      </c>
      <c r="F14" s="80" t="str">
        <f>IF(FARAO!$G14&gt;0,FARAO!E14,"")</f>
        <v/>
      </c>
      <c r="G14" s="12" t="str">
        <f>IF(FARAO!$G14&gt;0,FARAO!F14,"")</f>
        <v/>
      </c>
      <c r="H14" s="82" t="str">
        <f>IF(FARAO!$G14&gt;0,FARAO!G14,"")</f>
        <v/>
      </c>
      <c r="I14" s="80" t="str">
        <f>IF(FARAO!$G14&gt;0,FARAO!H14,"")</f>
        <v/>
      </c>
      <c r="J14" s="80" t="str">
        <f>IF(FARAO!$G14&gt;0,FARAO!I14,"")</f>
        <v/>
      </c>
      <c r="K14">
        <f t="shared" si="2"/>
        <v>0</v>
      </c>
      <c r="L14">
        <f t="shared" si="3"/>
        <v>13</v>
      </c>
      <c r="M14" s="80" t="str">
        <f t="shared" si="4"/>
        <v/>
      </c>
      <c r="N14" s="80" t="str">
        <f t="shared" si="5"/>
        <v/>
      </c>
      <c r="O14" s="80" t="str">
        <f t="shared" si="6"/>
        <v/>
      </c>
      <c r="P14" s="80" t="str">
        <f t="shared" si="7"/>
        <v/>
      </c>
      <c r="Q14" s="80" t="str">
        <f t="shared" si="8"/>
        <v/>
      </c>
      <c r="R14" s="80" t="str">
        <f t="shared" si="9"/>
        <v/>
      </c>
      <c r="S14" s="90" t="str">
        <f t="shared" si="10"/>
        <v/>
      </c>
      <c r="T14" s="80" t="str">
        <f t="shared" si="11"/>
        <v/>
      </c>
      <c r="U14" s="80" t="str">
        <f t="shared" si="12"/>
        <v/>
      </c>
    </row>
    <row r="15" spans="1:21" x14ac:dyDescent="0.25">
      <c r="A15">
        <f t="shared" si="1"/>
        <v>0</v>
      </c>
      <c r="B15" s="12" t="str">
        <f>IF(FARAO!$G15&gt;0,FARAO!A15,"")</f>
        <v/>
      </c>
      <c r="C15" s="12" t="str">
        <f>IF(FARAO!$G15&gt;0,FARAO!B15,"")</f>
        <v/>
      </c>
      <c r="D15" s="12" t="str">
        <f>IF(FARAO!$G15&gt;0,FARAO!C15,"")</f>
        <v/>
      </c>
      <c r="E15" s="12" t="str">
        <f>IF(FARAO!$G15&gt;0,FARAO!D15,"")</f>
        <v/>
      </c>
      <c r="F15" s="80" t="str">
        <f>IF(FARAO!$G15&gt;0,FARAO!E15,"")</f>
        <v/>
      </c>
      <c r="G15" s="12" t="str">
        <f>IF(FARAO!$G15&gt;0,FARAO!F15,"")</f>
        <v/>
      </c>
      <c r="H15" s="82" t="str">
        <f>IF(FARAO!$G15&gt;0,FARAO!G15,"")</f>
        <v/>
      </c>
      <c r="I15" s="80" t="str">
        <f>IF(FARAO!$G15&gt;0,FARAO!H15,"")</f>
        <v/>
      </c>
      <c r="J15" s="80" t="str">
        <f>IF(FARAO!$G15&gt;0,FARAO!I15,"")</f>
        <v/>
      </c>
      <c r="K15">
        <f t="shared" si="2"/>
        <v>0</v>
      </c>
      <c r="L15">
        <f t="shared" si="3"/>
        <v>14</v>
      </c>
      <c r="M15" s="80" t="str">
        <f t="shared" si="4"/>
        <v/>
      </c>
      <c r="N15" s="80" t="str">
        <f t="shared" si="5"/>
        <v/>
      </c>
      <c r="O15" s="80" t="str">
        <f t="shared" si="6"/>
        <v/>
      </c>
      <c r="P15" s="80" t="str">
        <f t="shared" si="7"/>
        <v/>
      </c>
      <c r="Q15" s="80" t="str">
        <f t="shared" si="8"/>
        <v/>
      </c>
      <c r="R15" s="80" t="str">
        <f t="shared" si="9"/>
        <v/>
      </c>
      <c r="S15" s="90" t="str">
        <f t="shared" si="10"/>
        <v/>
      </c>
      <c r="T15" s="80" t="str">
        <f t="shared" si="11"/>
        <v/>
      </c>
      <c r="U15" s="80" t="str">
        <f t="shared" si="12"/>
        <v/>
      </c>
    </row>
    <row r="16" spans="1:21" x14ac:dyDescent="0.25">
      <c r="A16">
        <f t="shared" si="1"/>
        <v>0</v>
      </c>
      <c r="B16" s="12" t="str">
        <f>IF(FARAO!$G16&gt;0,FARAO!A16,"")</f>
        <v/>
      </c>
      <c r="C16" s="12" t="str">
        <f>IF(FARAO!$G16&gt;0,FARAO!B16,"")</f>
        <v/>
      </c>
      <c r="D16" s="12" t="str">
        <f>IF(FARAO!$G16&gt;0,FARAO!C16,"")</f>
        <v/>
      </c>
      <c r="E16" s="12" t="str">
        <f>IF(FARAO!$G16&gt;0,FARAO!D16,"")</f>
        <v/>
      </c>
      <c r="F16" s="80" t="str">
        <f>IF(FARAO!$G16&gt;0,FARAO!E16,"")</f>
        <v/>
      </c>
      <c r="G16" s="12" t="str">
        <f>IF(FARAO!$G16&gt;0,FARAO!F16,"")</f>
        <v/>
      </c>
      <c r="H16" s="82" t="str">
        <f>IF(FARAO!$G16&gt;0,FARAO!G16,"")</f>
        <v/>
      </c>
      <c r="I16" s="80" t="str">
        <f>IF(FARAO!$G16&gt;0,FARAO!H16,"")</f>
        <v/>
      </c>
      <c r="J16" s="80" t="str">
        <f>IF(FARAO!$G16&gt;0,FARAO!I16,"")</f>
        <v/>
      </c>
      <c r="K16">
        <f t="shared" si="2"/>
        <v>0</v>
      </c>
      <c r="L16">
        <f t="shared" si="3"/>
        <v>15</v>
      </c>
      <c r="M16" s="80" t="str">
        <f t="shared" si="4"/>
        <v/>
      </c>
      <c r="N16" s="80" t="str">
        <f t="shared" si="5"/>
        <v/>
      </c>
      <c r="O16" s="80" t="str">
        <f t="shared" si="6"/>
        <v/>
      </c>
      <c r="P16" s="80" t="str">
        <f t="shared" si="7"/>
        <v/>
      </c>
      <c r="Q16" s="80" t="str">
        <f t="shared" si="8"/>
        <v/>
      </c>
      <c r="R16" s="80" t="str">
        <f t="shared" si="9"/>
        <v/>
      </c>
      <c r="S16" s="90" t="str">
        <f t="shared" si="10"/>
        <v/>
      </c>
      <c r="T16" s="80" t="str">
        <f t="shared" si="11"/>
        <v/>
      </c>
      <c r="U16" s="80" t="str">
        <f t="shared" si="12"/>
        <v/>
      </c>
    </row>
    <row r="17" spans="1:21" x14ac:dyDescent="0.25">
      <c r="A17">
        <f t="shared" si="1"/>
        <v>0</v>
      </c>
      <c r="B17" s="12" t="str">
        <f>IF(FARAO!$G17&gt;0,FARAO!A17,"")</f>
        <v/>
      </c>
      <c r="C17" s="12" t="str">
        <f>IF(FARAO!$G17&gt;0,FARAO!B17,"")</f>
        <v/>
      </c>
      <c r="D17" s="12" t="str">
        <f>IF(FARAO!$G17&gt;0,FARAO!C17,"")</f>
        <v/>
      </c>
      <c r="E17" s="12" t="str">
        <f>IF(FARAO!$G17&gt;0,FARAO!D17,"")</f>
        <v/>
      </c>
      <c r="F17" s="80" t="str">
        <f>IF(FARAO!$G17&gt;0,FARAO!E17,"")</f>
        <v/>
      </c>
      <c r="G17" s="12" t="str">
        <f>IF(FARAO!$G17&gt;0,FARAO!F17,"")</f>
        <v/>
      </c>
      <c r="H17" s="82" t="str">
        <f>IF(FARAO!$G17&gt;0,FARAO!G17,"")</f>
        <v/>
      </c>
      <c r="I17" s="80" t="str">
        <f>IF(FARAO!$G17&gt;0,FARAO!H17,"")</f>
        <v/>
      </c>
      <c r="J17" s="80" t="str">
        <f>IF(FARAO!$G17&gt;0,FARAO!I17,"")</f>
        <v/>
      </c>
      <c r="K17">
        <f t="shared" si="2"/>
        <v>0</v>
      </c>
      <c r="L17">
        <f t="shared" si="3"/>
        <v>16</v>
      </c>
      <c r="M17" s="80" t="str">
        <f t="shared" si="4"/>
        <v/>
      </c>
      <c r="N17" s="80" t="str">
        <f t="shared" si="5"/>
        <v/>
      </c>
      <c r="O17" s="80" t="str">
        <f t="shared" si="6"/>
        <v/>
      </c>
      <c r="P17" s="80" t="str">
        <f t="shared" si="7"/>
        <v/>
      </c>
      <c r="Q17" s="80" t="str">
        <f t="shared" si="8"/>
        <v/>
      </c>
      <c r="R17" s="80" t="str">
        <f t="shared" si="9"/>
        <v/>
      </c>
      <c r="S17" s="90" t="str">
        <f t="shared" si="10"/>
        <v/>
      </c>
      <c r="T17" s="80" t="str">
        <f t="shared" si="11"/>
        <v/>
      </c>
      <c r="U17" s="80" t="str">
        <f t="shared" si="12"/>
        <v/>
      </c>
    </row>
    <row r="18" spans="1:21" x14ac:dyDescent="0.25">
      <c r="A18">
        <f t="shared" si="1"/>
        <v>0</v>
      </c>
      <c r="B18" s="12" t="str">
        <f>IF(FARAO!$G18&gt;0,FARAO!A18,"")</f>
        <v/>
      </c>
      <c r="C18" s="12" t="str">
        <f>IF(FARAO!$G18&gt;0,FARAO!B18,"")</f>
        <v/>
      </c>
      <c r="D18" s="12" t="str">
        <f>IF(FARAO!$G18&gt;0,FARAO!C18,"")</f>
        <v/>
      </c>
      <c r="E18" s="12" t="str">
        <f>IF(FARAO!$G18&gt;0,FARAO!D18,"")</f>
        <v/>
      </c>
      <c r="F18" s="80" t="str">
        <f>IF(FARAO!$G18&gt;0,FARAO!E18,"")</f>
        <v/>
      </c>
      <c r="G18" s="12" t="str">
        <f>IF(FARAO!$G18&gt;0,FARAO!F18,"")</f>
        <v/>
      </c>
      <c r="H18" s="82" t="str">
        <f>IF(FARAO!$G18&gt;0,FARAO!G18,"")</f>
        <v/>
      </c>
      <c r="I18" s="80" t="str">
        <f>IF(FARAO!$G18&gt;0,FARAO!H18,"")</f>
        <v/>
      </c>
      <c r="J18" s="80" t="str">
        <f>IF(FARAO!$G18&gt;0,FARAO!I18,"")</f>
        <v/>
      </c>
      <c r="K18">
        <f t="shared" si="2"/>
        <v>0</v>
      </c>
      <c r="L18">
        <f t="shared" si="3"/>
        <v>17</v>
      </c>
      <c r="M18" s="80" t="str">
        <f t="shared" si="4"/>
        <v/>
      </c>
      <c r="N18" s="80" t="str">
        <f t="shared" si="5"/>
        <v/>
      </c>
      <c r="O18" s="80" t="str">
        <f t="shared" si="6"/>
        <v/>
      </c>
      <c r="P18" s="80" t="str">
        <f t="shared" si="7"/>
        <v/>
      </c>
      <c r="Q18" s="80" t="str">
        <f t="shared" si="8"/>
        <v/>
      </c>
      <c r="R18" s="80" t="str">
        <f t="shared" si="9"/>
        <v/>
      </c>
      <c r="S18" s="90" t="str">
        <f t="shared" si="10"/>
        <v/>
      </c>
      <c r="T18" s="80" t="str">
        <f t="shared" si="11"/>
        <v/>
      </c>
      <c r="U18" s="80" t="str">
        <f t="shared" si="12"/>
        <v/>
      </c>
    </row>
    <row r="19" spans="1:21" x14ac:dyDescent="0.25">
      <c r="A19">
        <f t="shared" si="1"/>
        <v>0</v>
      </c>
      <c r="B19" s="12" t="str">
        <f>IF(FARAO!$G19&gt;0,FARAO!A19,"")</f>
        <v/>
      </c>
      <c r="C19" s="12" t="str">
        <f>IF(FARAO!$G19&gt;0,FARAO!B19,"")</f>
        <v/>
      </c>
      <c r="D19" s="12" t="str">
        <f>IF(FARAO!$G19&gt;0,FARAO!C19,"")</f>
        <v/>
      </c>
      <c r="E19" s="12" t="str">
        <f>IF(FARAO!$G19&gt;0,FARAO!D19,"")</f>
        <v/>
      </c>
      <c r="F19" s="80" t="str">
        <f>IF(FARAO!$G19&gt;0,FARAO!E19,"")</f>
        <v/>
      </c>
      <c r="G19" s="12" t="str">
        <f>IF(FARAO!$G19&gt;0,FARAO!F19,"")</f>
        <v/>
      </c>
      <c r="H19" s="82" t="str">
        <f>IF(FARAO!$G19&gt;0,FARAO!G19,"")</f>
        <v/>
      </c>
      <c r="I19" s="80" t="str">
        <f>IF(FARAO!$G19&gt;0,FARAO!H19,"")</f>
        <v/>
      </c>
      <c r="J19" s="80" t="str">
        <f>IF(FARAO!$G19&gt;0,FARAO!I19,"")</f>
        <v/>
      </c>
      <c r="K19">
        <f t="shared" si="2"/>
        <v>0</v>
      </c>
      <c r="L19">
        <f t="shared" si="3"/>
        <v>18</v>
      </c>
      <c r="M19" s="80" t="str">
        <f t="shared" si="4"/>
        <v/>
      </c>
      <c r="N19" s="80" t="str">
        <f t="shared" si="5"/>
        <v/>
      </c>
      <c r="O19" s="80" t="str">
        <f t="shared" si="6"/>
        <v/>
      </c>
      <c r="P19" s="80" t="str">
        <f t="shared" si="7"/>
        <v/>
      </c>
      <c r="Q19" s="80" t="str">
        <f t="shared" si="8"/>
        <v/>
      </c>
      <c r="R19" s="80" t="str">
        <f t="shared" si="9"/>
        <v/>
      </c>
      <c r="S19" s="90" t="str">
        <f t="shared" si="10"/>
        <v/>
      </c>
      <c r="T19" s="80" t="str">
        <f t="shared" si="11"/>
        <v/>
      </c>
      <c r="U19" s="80" t="str">
        <f t="shared" si="12"/>
        <v/>
      </c>
    </row>
    <row r="20" spans="1:21" x14ac:dyDescent="0.25">
      <c r="A20">
        <f t="shared" si="1"/>
        <v>0</v>
      </c>
      <c r="B20" s="12" t="str">
        <f>IF(FARAO!$G20&gt;0,FARAO!A20,"")</f>
        <v/>
      </c>
      <c r="C20" s="12" t="str">
        <f>IF(FARAO!$G20&gt;0,FARAO!B20,"")</f>
        <v/>
      </c>
      <c r="D20" s="12" t="str">
        <f>IF(FARAO!$G20&gt;0,FARAO!C20,"")</f>
        <v/>
      </c>
      <c r="E20" s="12" t="str">
        <f>IF(FARAO!$G20&gt;0,FARAO!D20,"")</f>
        <v/>
      </c>
      <c r="F20" s="80" t="str">
        <f>IF(FARAO!$G20&gt;0,FARAO!E20,"")</f>
        <v/>
      </c>
      <c r="G20" s="12" t="str">
        <f>IF(FARAO!$G20&gt;0,FARAO!F20,"")</f>
        <v/>
      </c>
      <c r="H20" s="82" t="str">
        <f>IF(FARAO!$G20&gt;0,FARAO!G20,"")</f>
        <v/>
      </c>
      <c r="I20" s="80" t="str">
        <f>IF(FARAO!$G20&gt;0,FARAO!H20,"")</f>
        <v/>
      </c>
      <c r="J20" s="80" t="str">
        <f>IF(FARAO!$G20&gt;0,FARAO!I20,"")</f>
        <v/>
      </c>
      <c r="K20">
        <f t="shared" si="2"/>
        <v>0</v>
      </c>
      <c r="L20">
        <f t="shared" si="3"/>
        <v>19</v>
      </c>
      <c r="M20" s="80" t="str">
        <f t="shared" si="4"/>
        <v/>
      </c>
      <c r="N20" s="80" t="str">
        <f t="shared" si="5"/>
        <v/>
      </c>
      <c r="O20" s="80" t="str">
        <f t="shared" si="6"/>
        <v/>
      </c>
      <c r="P20" s="80" t="str">
        <f t="shared" si="7"/>
        <v/>
      </c>
      <c r="Q20" s="80" t="str">
        <f t="shared" si="8"/>
        <v/>
      </c>
      <c r="R20" s="80" t="str">
        <f t="shared" si="9"/>
        <v/>
      </c>
      <c r="S20" s="90" t="str">
        <f t="shared" si="10"/>
        <v/>
      </c>
      <c r="T20" s="80" t="str">
        <f t="shared" si="11"/>
        <v/>
      </c>
      <c r="U20" s="80" t="str">
        <f t="shared" si="12"/>
        <v/>
      </c>
    </row>
    <row r="21" spans="1:21" x14ac:dyDescent="0.25">
      <c r="A21">
        <f t="shared" si="1"/>
        <v>0</v>
      </c>
      <c r="B21" s="12" t="str">
        <f>IF(FARAO!$G21&gt;0,FARAO!A21,"")</f>
        <v/>
      </c>
      <c r="C21" s="12" t="str">
        <f>IF(FARAO!$G21&gt;0,FARAO!B21,"")</f>
        <v/>
      </c>
      <c r="D21" s="12" t="str">
        <f>IF(FARAO!$G21&gt;0,FARAO!C21,"")</f>
        <v/>
      </c>
      <c r="E21" s="12" t="str">
        <f>IF(FARAO!$G21&gt;0,FARAO!D21,"")</f>
        <v/>
      </c>
      <c r="F21" s="80" t="str">
        <f>IF(FARAO!$G21&gt;0,FARAO!E21,"")</f>
        <v/>
      </c>
      <c r="G21" s="12" t="str">
        <f>IF(FARAO!$G21&gt;0,FARAO!F21,"")</f>
        <v/>
      </c>
      <c r="H21" s="82" t="str">
        <f>IF(FARAO!$G21&gt;0,FARAO!G21,"")</f>
        <v/>
      </c>
      <c r="I21" s="80" t="str">
        <f>IF(FARAO!$G21&gt;0,FARAO!H21,"")</f>
        <v/>
      </c>
      <c r="J21" s="80" t="str">
        <f>IF(FARAO!$G21&gt;0,FARAO!I21,"")</f>
        <v/>
      </c>
      <c r="K21">
        <f t="shared" si="2"/>
        <v>0</v>
      </c>
      <c r="L21">
        <f t="shared" si="3"/>
        <v>20</v>
      </c>
      <c r="M21" s="80" t="str">
        <f t="shared" si="4"/>
        <v/>
      </c>
      <c r="N21" s="80" t="str">
        <f t="shared" si="5"/>
        <v/>
      </c>
      <c r="O21" s="80" t="str">
        <f t="shared" si="6"/>
        <v/>
      </c>
      <c r="P21" s="80" t="str">
        <f t="shared" si="7"/>
        <v/>
      </c>
      <c r="Q21" s="80" t="str">
        <f t="shared" si="8"/>
        <v/>
      </c>
      <c r="R21" s="80" t="str">
        <f t="shared" si="9"/>
        <v/>
      </c>
      <c r="S21" s="90" t="str">
        <f t="shared" si="10"/>
        <v/>
      </c>
      <c r="T21" s="80" t="str">
        <f t="shared" si="11"/>
        <v/>
      </c>
      <c r="U21" s="80" t="str">
        <f t="shared" si="12"/>
        <v/>
      </c>
    </row>
    <row r="22" spans="1:21" x14ac:dyDescent="0.25">
      <c r="A22">
        <f t="shared" si="1"/>
        <v>0</v>
      </c>
      <c r="B22" s="12" t="str">
        <f>IF(FARAO!$G22&gt;0,FARAO!A22,"")</f>
        <v/>
      </c>
      <c r="C22" s="12" t="str">
        <f>IF(FARAO!$G22&gt;0,FARAO!B22,"")</f>
        <v/>
      </c>
      <c r="D22" s="12" t="str">
        <f>IF(FARAO!$G22&gt;0,FARAO!C22,"")</f>
        <v/>
      </c>
      <c r="E22" s="12" t="str">
        <f>IF(FARAO!$G22&gt;0,FARAO!D22,"")</f>
        <v/>
      </c>
      <c r="F22" s="80" t="str">
        <f>IF(FARAO!$G22&gt;0,FARAO!E22,"")</f>
        <v/>
      </c>
      <c r="G22" s="12" t="str">
        <f>IF(FARAO!$G22&gt;0,FARAO!F22,"")</f>
        <v/>
      </c>
      <c r="H22" s="82" t="str">
        <f>IF(FARAO!$G22&gt;0,FARAO!G22,"")</f>
        <v/>
      </c>
      <c r="I22" s="80" t="str">
        <f>IF(FARAO!$G22&gt;0,FARAO!H22,"")</f>
        <v/>
      </c>
      <c r="J22" s="80" t="str">
        <f>IF(FARAO!$G22&gt;0,FARAO!I22,"")</f>
        <v/>
      </c>
      <c r="K22">
        <f t="shared" si="2"/>
        <v>0</v>
      </c>
      <c r="L22">
        <f t="shared" si="3"/>
        <v>21</v>
      </c>
      <c r="M22" s="80" t="str">
        <f t="shared" si="4"/>
        <v/>
      </c>
      <c r="N22" s="80" t="str">
        <f t="shared" si="5"/>
        <v/>
      </c>
      <c r="O22" s="80" t="str">
        <f t="shared" si="6"/>
        <v/>
      </c>
      <c r="P22" s="80" t="str">
        <f t="shared" si="7"/>
        <v/>
      </c>
      <c r="Q22" s="80" t="str">
        <f t="shared" si="8"/>
        <v/>
      </c>
      <c r="R22" s="80" t="str">
        <f t="shared" si="9"/>
        <v/>
      </c>
      <c r="S22" s="90" t="str">
        <f t="shared" si="10"/>
        <v/>
      </c>
      <c r="T22" s="80" t="str">
        <f t="shared" si="11"/>
        <v/>
      </c>
      <c r="U22" s="80" t="str">
        <f t="shared" si="12"/>
        <v/>
      </c>
    </row>
    <row r="23" spans="1:21" x14ac:dyDescent="0.25">
      <c r="A23">
        <f t="shared" si="1"/>
        <v>0</v>
      </c>
      <c r="B23" s="12" t="str">
        <f>IF(FARAO!$G23&gt;0,FARAO!A23,"")</f>
        <v/>
      </c>
      <c r="C23" s="12" t="str">
        <f>IF(FARAO!$G23&gt;0,FARAO!B23,"")</f>
        <v/>
      </c>
      <c r="D23" s="12" t="str">
        <f>IF(FARAO!$G23&gt;0,FARAO!C23,"")</f>
        <v/>
      </c>
      <c r="E23" s="12" t="str">
        <f>IF(FARAO!$G23&gt;0,FARAO!D23,"")</f>
        <v/>
      </c>
      <c r="F23" s="80" t="str">
        <f>IF(FARAO!$G23&gt;0,FARAO!E23,"")</f>
        <v/>
      </c>
      <c r="G23" s="12" t="str">
        <f>IF(FARAO!$G23&gt;0,FARAO!F23,"")</f>
        <v/>
      </c>
      <c r="H23" s="82" t="str">
        <f>IF(FARAO!$G23&gt;0,FARAO!G23,"")</f>
        <v/>
      </c>
      <c r="I23" s="80" t="str">
        <f>IF(FARAO!$G23&gt;0,FARAO!H23,"")</f>
        <v/>
      </c>
      <c r="J23" s="80" t="str">
        <f>IF(FARAO!$G23&gt;0,FARAO!I23,"")</f>
        <v/>
      </c>
      <c r="K23">
        <f t="shared" si="2"/>
        <v>0</v>
      </c>
      <c r="L23">
        <f t="shared" si="3"/>
        <v>22</v>
      </c>
      <c r="M23" s="80" t="str">
        <f t="shared" si="4"/>
        <v/>
      </c>
      <c r="N23" s="80" t="str">
        <f t="shared" si="5"/>
        <v/>
      </c>
      <c r="O23" s="80" t="str">
        <f t="shared" si="6"/>
        <v/>
      </c>
      <c r="P23" s="80" t="str">
        <f t="shared" si="7"/>
        <v/>
      </c>
      <c r="Q23" s="80" t="str">
        <f t="shared" si="8"/>
        <v/>
      </c>
      <c r="R23" s="80" t="str">
        <f t="shared" si="9"/>
        <v/>
      </c>
      <c r="S23" s="90" t="str">
        <f t="shared" si="10"/>
        <v/>
      </c>
      <c r="T23" s="80" t="str">
        <f t="shared" si="11"/>
        <v/>
      </c>
      <c r="U23" s="80" t="str">
        <f t="shared" si="12"/>
        <v/>
      </c>
    </row>
    <row r="24" spans="1:21" x14ac:dyDescent="0.25">
      <c r="A24">
        <f t="shared" si="1"/>
        <v>0</v>
      </c>
      <c r="B24" s="12" t="str">
        <f>IF(FARAO!$G24&gt;0,FARAO!A24,"")</f>
        <v/>
      </c>
      <c r="C24" s="12" t="str">
        <f>IF(FARAO!$G24&gt;0,FARAO!B24,"")</f>
        <v/>
      </c>
      <c r="D24" s="12" t="str">
        <f>IF(FARAO!$G24&gt;0,FARAO!C24,"")</f>
        <v/>
      </c>
      <c r="E24" s="12" t="str">
        <f>IF(FARAO!$G24&gt;0,FARAO!D24,"")</f>
        <v/>
      </c>
      <c r="F24" s="80" t="str">
        <f>IF(FARAO!$G24&gt;0,FARAO!E24,"")</f>
        <v/>
      </c>
      <c r="G24" s="12" t="str">
        <f>IF(FARAO!$G24&gt;0,FARAO!F24,"")</f>
        <v/>
      </c>
      <c r="H24" s="82" t="str">
        <f>IF(FARAO!$G24&gt;0,FARAO!G24,"")</f>
        <v/>
      </c>
      <c r="I24" s="80" t="str">
        <f>IF(FARAO!$G24&gt;0,FARAO!H24,"")</f>
        <v/>
      </c>
      <c r="J24" s="80" t="str">
        <f>IF(FARAO!$G24&gt;0,FARAO!I24,"")</f>
        <v/>
      </c>
      <c r="K24">
        <f t="shared" si="2"/>
        <v>0</v>
      </c>
      <c r="L24">
        <f t="shared" si="3"/>
        <v>23</v>
      </c>
      <c r="M24" s="80" t="str">
        <f t="shared" si="4"/>
        <v/>
      </c>
      <c r="N24" s="80" t="str">
        <f t="shared" si="5"/>
        <v/>
      </c>
      <c r="O24" s="80" t="str">
        <f t="shared" si="6"/>
        <v/>
      </c>
      <c r="P24" s="80" t="str">
        <f t="shared" si="7"/>
        <v/>
      </c>
      <c r="Q24" s="80" t="str">
        <f t="shared" si="8"/>
        <v/>
      </c>
      <c r="R24" s="80" t="str">
        <f t="shared" si="9"/>
        <v/>
      </c>
      <c r="S24" s="90" t="str">
        <f t="shared" si="10"/>
        <v/>
      </c>
      <c r="T24" s="80" t="str">
        <f t="shared" si="11"/>
        <v/>
      </c>
      <c r="U24" s="80" t="str">
        <f t="shared" si="12"/>
        <v/>
      </c>
    </row>
    <row r="25" spans="1:21" x14ac:dyDescent="0.25">
      <c r="A25">
        <f t="shared" si="1"/>
        <v>0</v>
      </c>
      <c r="B25" s="12" t="str">
        <f>IF(FARAO!$G25&gt;0,FARAO!A25,"")</f>
        <v/>
      </c>
      <c r="C25" s="12" t="str">
        <f>IF(FARAO!$G25&gt;0,FARAO!B25,"")</f>
        <v/>
      </c>
      <c r="D25" s="12" t="str">
        <f>IF(FARAO!$G25&gt;0,FARAO!C25,"")</f>
        <v/>
      </c>
      <c r="E25" s="12" t="str">
        <f>IF(FARAO!$G25&gt;0,FARAO!D25,"")</f>
        <v/>
      </c>
      <c r="F25" s="80" t="str">
        <f>IF(FARAO!$G25&gt;0,FARAO!E25,"")</f>
        <v/>
      </c>
      <c r="G25" s="12" t="str">
        <f>IF(FARAO!$G25&gt;0,FARAO!F25,"")</f>
        <v/>
      </c>
      <c r="H25" s="82" t="str">
        <f>IF(FARAO!$G25&gt;0,FARAO!G25,"")</f>
        <v/>
      </c>
      <c r="I25" s="80" t="str">
        <f>IF(FARAO!$G25&gt;0,FARAO!H25,"")</f>
        <v/>
      </c>
      <c r="J25" s="80" t="str">
        <f>IF(FARAO!$G25&gt;0,FARAO!I25,"")</f>
        <v/>
      </c>
      <c r="K25">
        <f t="shared" si="2"/>
        <v>0</v>
      </c>
      <c r="L25">
        <f t="shared" si="3"/>
        <v>24</v>
      </c>
      <c r="M25" s="80" t="str">
        <f t="shared" si="4"/>
        <v/>
      </c>
      <c r="N25" s="80" t="str">
        <f t="shared" si="5"/>
        <v/>
      </c>
      <c r="O25" s="80" t="str">
        <f t="shared" si="6"/>
        <v/>
      </c>
      <c r="P25" s="80" t="str">
        <f t="shared" si="7"/>
        <v/>
      </c>
      <c r="Q25" s="80" t="str">
        <f t="shared" si="8"/>
        <v/>
      </c>
      <c r="R25" s="80" t="str">
        <f t="shared" si="9"/>
        <v/>
      </c>
      <c r="S25" s="90" t="str">
        <f t="shared" si="10"/>
        <v/>
      </c>
      <c r="T25" s="80" t="str">
        <f t="shared" si="11"/>
        <v/>
      </c>
      <c r="U25" s="80" t="str">
        <f t="shared" si="12"/>
        <v/>
      </c>
    </row>
    <row r="26" spans="1:21" x14ac:dyDescent="0.25">
      <c r="A26">
        <f t="shared" si="1"/>
        <v>0</v>
      </c>
      <c r="B26" s="12" t="str">
        <f>IF(FARAO!$G26&gt;0,FARAO!A26,"")</f>
        <v/>
      </c>
      <c r="C26" s="12" t="str">
        <f>IF(FARAO!$G26&gt;0,FARAO!B26,"")</f>
        <v/>
      </c>
      <c r="D26" s="12" t="str">
        <f>IF(FARAO!$G26&gt;0,FARAO!C26,"")</f>
        <v/>
      </c>
      <c r="E26" s="12" t="str">
        <f>IF(FARAO!$G26&gt;0,FARAO!D26,"")</f>
        <v/>
      </c>
      <c r="F26" s="80" t="str">
        <f>IF(FARAO!$G26&gt;0,FARAO!E26,"")</f>
        <v/>
      </c>
      <c r="G26" s="12" t="str">
        <f>IF(FARAO!$G26&gt;0,FARAO!F26,"")</f>
        <v/>
      </c>
      <c r="H26" s="82" t="str">
        <f>IF(FARAO!$G26&gt;0,FARAO!G26,"")</f>
        <v/>
      </c>
      <c r="I26" s="80" t="str">
        <f>IF(FARAO!$G26&gt;0,FARAO!H26,"")</f>
        <v/>
      </c>
      <c r="J26" s="80" t="str">
        <f>IF(FARAO!$G26&gt;0,FARAO!I26,"")</f>
        <v/>
      </c>
      <c r="K26">
        <f t="shared" si="2"/>
        <v>0</v>
      </c>
      <c r="L26">
        <f t="shared" si="3"/>
        <v>25</v>
      </c>
      <c r="M26" s="80" t="str">
        <f t="shared" si="4"/>
        <v/>
      </c>
      <c r="N26" s="80" t="str">
        <f t="shared" si="5"/>
        <v/>
      </c>
      <c r="O26" s="80" t="str">
        <f t="shared" si="6"/>
        <v/>
      </c>
      <c r="P26" s="80" t="str">
        <f t="shared" si="7"/>
        <v/>
      </c>
      <c r="Q26" s="80" t="str">
        <f t="shared" si="8"/>
        <v/>
      </c>
      <c r="R26" s="80" t="str">
        <f t="shared" si="9"/>
        <v/>
      </c>
      <c r="S26" s="90" t="str">
        <f t="shared" si="10"/>
        <v/>
      </c>
      <c r="T26" s="80" t="str">
        <f t="shared" si="11"/>
        <v/>
      </c>
      <c r="U26" s="80" t="str">
        <f t="shared" si="12"/>
        <v/>
      </c>
    </row>
    <row r="27" spans="1:21" x14ac:dyDescent="0.25">
      <c r="A27">
        <f t="shared" si="1"/>
        <v>0</v>
      </c>
      <c r="B27" s="12" t="str">
        <f>IF(FARAO!$G27&gt;0,FARAO!A27,"")</f>
        <v/>
      </c>
      <c r="C27" s="12" t="str">
        <f>IF(FARAO!$G27&gt;0,FARAO!B27,"")</f>
        <v/>
      </c>
      <c r="D27" s="12" t="str">
        <f>IF(FARAO!$G27&gt;0,FARAO!C27,"")</f>
        <v/>
      </c>
      <c r="E27" s="12" t="str">
        <f>IF(FARAO!$G27&gt;0,FARAO!D27,"")</f>
        <v/>
      </c>
      <c r="F27" s="80" t="str">
        <f>IF(FARAO!$G27&gt;0,FARAO!E27,"")</f>
        <v/>
      </c>
      <c r="G27" s="12" t="str">
        <f>IF(FARAO!$G27&gt;0,FARAO!F27,"")</f>
        <v/>
      </c>
      <c r="H27" s="82" t="str">
        <f>IF(FARAO!$G27&gt;0,FARAO!G27,"")</f>
        <v/>
      </c>
      <c r="I27" s="80" t="str">
        <f>IF(FARAO!$G27&gt;0,FARAO!H27,"")</f>
        <v/>
      </c>
      <c r="J27" s="80" t="str">
        <f>IF(FARAO!$G27&gt;0,FARAO!I27,"")</f>
        <v/>
      </c>
      <c r="K27">
        <f t="shared" si="2"/>
        <v>0</v>
      </c>
      <c r="L27">
        <f t="shared" si="3"/>
        <v>26</v>
      </c>
      <c r="M27" s="80" t="str">
        <f t="shared" si="4"/>
        <v/>
      </c>
      <c r="N27" s="80" t="str">
        <f t="shared" si="5"/>
        <v/>
      </c>
      <c r="O27" s="80" t="str">
        <f t="shared" si="6"/>
        <v/>
      </c>
      <c r="P27" s="80" t="str">
        <f t="shared" si="7"/>
        <v/>
      </c>
      <c r="Q27" s="80" t="str">
        <f t="shared" si="8"/>
        <v/>
      </c>
      <c r="R27" s="80" t="str">
        <f t="shared" si="9"/>
        <v/>
      </c>
      <c r="S27" s="90" t="str">
        <f t="shared" si="10"/>
        <v/>
      </c>
      <c r="T27" s="80" t="str">
        <f t="shared" si="11"/>
        <v/>
      </c>
      <c r="U27" s="80" t="str">
        <f t="shared" si="12"/>
        <v/>
      </c>
    </row>
    <row r="28" spans="1:21" x14ac:dyDescent="0.25">
      <c r="A28">
        <f t="shared" si="1"/>
        <v>0</v>
      </c>
      <c r="B28" s="12" t="str">
        <f>IF(FARAO!$G28&gt;0,FARAO!A28,"")</f>
        <v/>
      </c>
      <c r="C28" s="12" t="str">
        <f>IF(FARAO!$G28&gt;0,FARAO!B28,"")</f>
        <v/>
      </c>
      <c r="D28" s="12" t="str">
        <f>IF(FARAO!$G28&gt;0,FARAO!C28,"")</f>
        <v/>
      </c>
      <c r="E28" s="12" t="str">
        <f>IF(FARAO!$G28&gt;0,FARAO!D28,"")</f>
        <v/>
      </c>
      <c r="F28" s="80" t="str">
        <f>IF(FARAO!$G28&gt;0,FARAO!E28,"")</f>
        <v/>
      </c>
      <c r="G28" s="12" t="str">
        <f>IF(FARAO!$G28&gt;0,FARAO!F28,"")</f>
        <v/>
      </c>
      <c r="H28" s="82" t="str">
        <f>IF(FARAO!$G28&gt;0,FARAO!G28,"")</f>
        <v/>
      </c>
      <c r="I28" s="80" t="str">
        <f>IF(FARAO!$G28&gt;0,FARAO!H28,"")</f>
        <v/>
      </c>
      <c r="J28" s="80" t="str">
        <f>IF(FARAO!$G28&gt;0,FARAO!I28,"")</f>
        <v/>
      </c>
      <c r="K28">
        <f t="shared" si="2"/>
        <v>0</v>
      </c>
      <c r="L28">
        <f t="shared" si="3"/>
        <v>27</v>
      </c>
      <c r="M28" s="80" t="str">
        <f t="shared" si="4"/>
        <v/>
      </c>
      <c r="N28" s="80" t="str">
        <f t="shared" si="5"/>
        <v/>
      </c>
      <c r="O28" s="80" t="str">
        <f t="shared" si="6"/>
        <v/>
      </c>
      <c r="P28" s="80" t="str">
        <f t="shared" si="7"/>
        <v/>
      </c>
      <c r="Q28" s="80" t="str">
        <f t="shared" si="8"/>
        <v/>
      </c>
      <c r="R28" s="80" t="str">
        <f t="shared" si="9"/>
        <v/>
      </c>
      <c r="S28" s="90" t="str">
        <f t="shared" si="10"/>
        <v/>
      </c>
      <c r="T28" s="80" t="str">
        <f t="shared" si="11"/>
        <v/>
      </c>
      <c r="U28" s="80" t="str">
        <f t="shared" si="12"/>
        <v/>
      </c>
    </row>
    <row r="29" spans="1:21" x14ac:dyDescent="0.25">
      <c r="A29">
        <f t="shared" si="1"/>
        <v>0</v>
      </c>
      <c r="B29" s="12" t="str">
        <f>IF(FARAO!$G29&gt;0,FARAO!A29,"")</f>
        <v/>
      </c>
      <c r="C29" s="12" t="str">
        <f>IF(FARAO!$G29&gt;0,FARAO!B29,"")</f>
        <v/>
      </c>
      <c r="D29" s="12" t="str">
        <f>IF(FARAO!$G29&gt;0,FARAO!C29,"")</f>
        <v/>
      </c>
      <c r="E29" s="12" t="str">
        <f>IF(FARAO!$G29&gt;0,FARAO!D29,"")</f>
        <v/>
      </c>
      <c r="F29" s="80" t="str">
        <f>IF(FARAO!$G29&gt;0,FARAO!E29,"")</f>
        <v/>
      </c>
      <c r="G29" s="12" t="str">
        <f>IF(FARAO!$G29&gt;0,FARAO!F29,"")</f>
        <v/>
      </c>
      <c r="H29" s="82" t="str">
        <f>IF(FARAO!$G29&gt;0,FARAO!G29,"")</f>
        <v/>
      </c>
      <c r="I29" s="80" t="str">
        <f>IF(FARAO!$G29&gt;0,FARAO!H29,"")</f>
        <v/>
      </c>
      <c r="J29" s="80" t="str">
        <f>IF(FARAO!$G29&gt;0,FARAO!I29,"")</f>
        <v/>
      </c>
      <c r="K29">
        <f t="shared" si="2"/>
        <v>0</v>
      </c>
      <c r="L29">
        <f t="shared" si="3"/>
        <v>28</v>
      </c>
      <c r="M29" s="80" t="str">
        <f t="shared" si="4"/>
        <v/>
      </c>
      <c r="N29" s="80" t="str">
        <f t="shared" si="5"/>
        <v/>
      </c>
      <c r="O29" s="80" t="str">
        <f t="shared" si="6"/>
        <v/>
      </c>
      <c r="P29" s="80" t="str">
        <f t="shared" si="7"/>
        <v/>
      </c>
      <c r="Q29" s="80" t="str">
        <f t="shared" si="8"/>
        <v/>
      </c>
      <c r="R29" s="80" t="str">
        <f t="shared" si="9"/>
        <v/>
      </c>
      <c r="S29" s="90" t="str">
        <f t="shared" si="10"/>
        <v/>
      </c>
      <c r="T29" s="80" t="str">
        <f t="shared" si="11"/>
        <v/>
      </c>
      <c r="U29" s="80" t="str">
        <f t="shared" si="12"/>
        <v/>
      </c>
    </row>
    <row r="30" spans="1:21" x14ac:dyDescent="0.25">
      <c r="A30">
        <f t="shared" si="1"/>
        <v>0</v>
      </c>
      <c r="B30" s="12" t="str">
        <f>IF(FARAO!$G30&gt;0,FARAO!A30,"")</f>
        <v/>
      </c>
      <c r="C30" s="12" t="str">
        <f>IF(FARAO!$G30&gt;0,FARAO!B30,"")</f>
        <v/>
      </c>
      <c r="D30" s="12" t="str">
        <f>IF(FARAO!$G30&gt;0,FARAO!C30,"")</f>
        <v/>
      </c>
      <c r="E30" s="12" t="str">
        <f>IF(FARAO!$G30&gt;0,FARAO!D30,"")</f>
        <v/>
      </c>
      <c r="F30" s="80" t="str">
        <f>IF(FARAO!$G30&gt;0,FARAO!E30,"")</f>
        <v/>
      </c>
      <c r="G30" s="12" t="str">
        <f>IF(FARAO!$G30&gt;0,FARAO!F30,"")</f>
        <v/>
      </c>
      <c r="H30" s="82" t="str">
        <f>IF(FARAO!$G30&gt;0,FARAO!G30,"")</f>
        <v/>
      </c>
      <c r="I30" s="80" t="str">
        <f>IF(FARAO!$G30&gt;0,FARAO!H30,"")</f>
        <v/>
      </c>
      <c r="J30" s="80" t="str">
        <f>IF(FARAO!$G30&gt;0,FARAO!I30,"")</f>
        <v/>
      </c>
      <c r="K30">
        <f t="shared" si="2"/>
        <v>0</v>
      </c>
      <c r="L30">
        <f t="shared" si="3"/>
        <v>29</v>
      </c>
      <c r="M30" s="80" t="str">
        <f t="shared" si="4"/>
        <v/>
      </c>
      <c r="N30" s="80" t="str">
        <f t="shared" si="5"/>
        <v/>
      </c>
      <c r="O30" s="80" t="str">
        <f t="shared" si="6"/>
        <v/>
      </c>
      <c r="P30" s="80" t="str">
        <f t="shared" si="7"/>
        <v/>
      </c>
      <c r="Q30" s="80" t="str">
        <f t="shared" si="8"/>
        <v/>
      </c>
      <c r="R30" s="80" t="str">
        <f t="shared" si="9"/>
        <v/>
      </c>
      <c r="S30" s="90" t="str">
        <f t="shared" si="10"/>
        <v/>
      </c>
      <c r="T30" s="80" t="str">
        <f t="shared" si="11"/>
        <v/>
      </c>
      <c r="U30" s="80" t="str">
        <f t="shared" si="12"/>
        <v/>
      </c>
    </row>
    <row r="31" spans="1:21" x14ac:dyDescent="0.25">
      <c r="A31">
        <f t="shared" si="1"/>
        <v>0</v>
      </c>
      <c r="B31" s="12" t="str">
        <f>IF(FARAO!$G31&gt;0,FARAO!A31,"")</f>
        <v/>
      </c>
      <c r="C31" s="12" t="str">
        <f>IF(FARAO!$G31&gt;0,FARAO!B31,"")</f>
        <v/>
      </c>
      <c r="D31" s="12" t="str">
        <f>IF(FARAO!$G31&gt;0,FARAO!C31,"")</f>
        <v/>
      </c>
      <c r="E31" s="12" t="str">
        <f>IF(FARAO!$G31&gt;0,FARAO!D31,"")</f>
        <v/>
      </c>
      <c r="F31" s="80" t="str">
        <f>IF(FARAO!$G31&gt;0,FARAO!E31,"")</f>
        <v/>
      </c>
      <c r="G31" s="12" t="str">
        <f>IF(FARAO!$G31&gt;0,FARAO!F31,"")</f>
        <v/>
      </c>
      <c r="H31" s="82" t="str">
        <f>IF(FARAO!$G31&gt;0,FARAO!G31,"")</f>
        <v/>
      </c>
      <c r="I31" s="80" t="str">
        <f>IF(FARAO!$G31&gt;0,FARAO!H31,"")</f>
        <v/>
      </c>
      <c r="J31" s="80" t="str">
        <f>IF(FARAO!$G31&gt;0,FARAO!I31,"")</f>
        <v/>
      </c>
      <c r="K31">
        <f t="shared" si="2"/>
        <v>0</v>
      </c>
      <c r="L31">
        <f t="shared" si="3"/>
        <v>30</v>
      </c>
      <c r="M31" s="80" t="str">
        <f t="shared" si="4"/>
        <v/>
      </c>
      <c r="N31" s="80" t="str">
        <f t="shared" si="5"/>
        <v/>
      </c>
      <c r="O31" s="80" t="str">
        <f t="shared" si="6"/>
        <v/>
      </c>
      <c r="P31" s="80" t="str">
        <f t="shared" si="7"/>
        <v/>
      </c>
      <c r="Q31" s="80" t="str">
        <f t="shared" si="8"/>
        <v/>
      </c>
      <c r="R31" s="80" t="str">
        <f t="shared" si="9"/>
        <v/>
      </c>
      <c r="S31" s="90" t="str">
        <f t="shared" si="10"/>
        <v/>
      </c>
      <c r="T31" s="80" t="str">
        <f t="shared" si="11"/>
        <v/>
      </c>
      <c r="U31" s="80" t="str">
        <f t="shared" si="12"/>
        <v/>
      </c>
    </row>
    <row r="32" spans="1:21" x14ac:dyDescent="0.25">
      <c r="A32">
        <f t="shared" si="1"/>
        <v>0</v>
      </c>
      <c r="B32" s="12" t="str">
        <f>IF(FARAO!$G32&gt;0,FARAO!A32,"")</f>
        <v/>
      </c>
      <c r="C32" s="12" t="str">
        <f>IF(FARAO!$G32&gt;0,FARAO!B32,"")</f>
        <v/>
      </c>
      <c r="D32" s="12" t="str">
        <f>IF(FARAO!$G32&gt;0,FARAO!C32,"")</f>
        <v/>
      </c>
      <c r="E32" s="12" t="str">
        <f>IF(FARAO!$G32&gt;0,FARAO!D32,"")</f>
        <v/>
      </c>
      <c r="F32" s="80" t="str">
        <f>IF(FARAO!$G32&gt;0,FARAO!E32,"")</f>
        <v/>
      </c>
      <c r="G32" s="12" t="str">
        <f>IF(FARAO!$G32&gt;0,FARAO!F32,"")</f>
        <v/>
      </c>
      <c r="H32" s="82" t="str">
        <f>IF(FARAO!$G32&gt;0,FARAO!G32,"")</f>
        <v/>
      </c>
      <c r="I32" s="80" t="str">
        <f>IF(FARAO!$G32&gt;0,FARAO!H32,"")</f>
        <v/>
      </c>
      <c r="J32" s="80" t="str">
        <f>IF(FARAO!$G32&gt;0,FARAO!I32,"")</f>
        <v/>
      </c>
      <c r="K32">
        <f t="shared" si="2"/>
        <v>0</v>
      </c>
      <c r="L32">
        <f t="shared" si="3"/>
        <v>31</v>
      </c>
      <c r="M32" s="80" t="str">
        <f t="shared" si="4"/>
        <v/>
      </c>
      <c r="N32" s="80" t="str">
        <f t="shared" si="5"/>
        <v/>
      </c>
      <c r="O32" s="80" t="str">
        <f t="shared" si="6"/>
        <v/>
      </c>
      <c r="P32" s="80" t="str">
        <f t="shared" si="7"/>
        <v/>
      </c>
      <c r="Q32" s="80" t="str">
        <f t="shared" si="8"/>
        <v/>
      </c>
      <c r="R32" s="80" t="str">
        <f t="shared" si="9"/>
        <v/>
      </c>
      <c r="S32" s="90" t="str">
        <f t="shared" si="10"/>
        <v/>
      </c>
      <c r="T32" s="80" t="str">
        <f t="shared" si="11"/>
        <v/>
      </c>
      <c r="U32" s="80" t="str">
        <f t="shared" si="12"/>
        <v/>
      </c>
    </row>
    <row r="33" spans="1:21" x14ac:dyDescent="0.25">
      <c r="A33">
        <f t="shared" si="1"/>
        <v>0</v>
      </c>
      <c r="B33" s="12" t="str">
        <f>IF(FARAO!$G33&gt;0,FARAO!A33,"")</f>
        <v/>
      </c>
      <c r="C33" s="12" t="str">
        <f>IF(FARAO!$G33&gt;0,FARAO!B33,"")</f>
        <v/>
      </c>
      <c r="D33" s="12" t="str">
        <f>IF(FARAO!$G33&gt;0,FARAO!C33,"")</f>
        <v/>
      </c>
      <c r="E33" s="12" t="str">
        <f>IF(FARAO!$G33&gt;0,FARAO!D33,"")</f>
        <v/>
      </c>
      <c r="F33" s="80" t="str">
        <f>IF(FARAO!$G33&gt;0,FARAO!E33,"")</f>
        <v/>
      </c>
      <c r="G33" s="12" t="str">
        <f>IF(FARAO!$G33&gt;0,FARAO!F33,"")</f>
        <v/>
      </c>
      <c r="H33" s="82" t="str">
        <f>IF(FARAO!$G33&gt;0,FARAO!G33,"")</f>
        <v/>
      </c>
      <c r="I33" s="80" t="str">
        <f>IF(FARAO!$G33&gt;0,FARAO!H33,"")</f>
        <v/>
      </c>
      <c r="J33" s="80" t="str">
        <f>IF(FARAO!$G33&gt;0,FARAO!I33,"")</f>
        <v/>
      </c>
      <c r="K33">
        <f t="shared" si="2"/>
        <v>0</v>
      </c>
      <c r="L33">
        <f t="shared" si="3"/>
        <v>32</v>
      </c>
      <c r="M33" s="80" t="str">
        <f t="shared" si="4"/>
        <v/>
      </c>
      <c r="N33" s="80" t="str">
        <f t="shared" si="5"/>
        <v/>
      </c>
      <c r="O33" s="80" t="str">
        <f t="shared" si="6"/>
        <v/>
      </c>
      <c r="P33" s="80" t="str">
        <f t="shared" si="7"/>
        <v/>
      </c>
      <c r="Q33" s="80" t="str">
        <f t="shared" si="8"/>
        <v/>
      </c>
      <c r="R33" s="80" t="str">
        <f t="shared" si="9"/>
        <v/>
      </c>
      <c r="S33" s="90" t="str">
        <f t="shared" si="10"/>
        <v/>
      </c>
      <c r="T33" s="80" t="str">
        <f t="shared" si="11"/>
        <v/>
      </c>
      <c r="U33" s="80" t="str">
        <f t="shared" si="12"/>
        <v/>
      </c>
    </row>
    <row r="34" spans="1:21" x14ac:dyDescent="0.25">
      <c r="A34">
        <f t="shared" si="1"/>
        <v>0</v>
      </c>
      <c r="B34" s="12" t="str">
        <f>IF(FARAO!$G34&gt;0,FARAO!A34,"")</f>
        <v/>
      </c>
      <c r="C34" s="12" t="str">
        <f>IF(FARAO!$G34&gt;0,FARAO!B34,"")</f>
        <v/>
      </c>
      <c r="D34" s="12" t="str">
        <f>IF(FARAO!$G34&gt;0,FARAO!C34,"")</f>
        <v/>
      </c>
      <c r="E34" s="12" t="str">
        <f>IF(FARAO!$G34&gt;0,FARAO!D34,"")</f>
        <v/>
      </c>
      <c r="F34" s="80" t="str">
        <f>IF(FARAO!$G34&gt;0,FARAO!E34,"")</f>
        <v/>
      </c>
      <c r="G34" s="12" t="str">
        <f>IF(FARAO!$G34&gt;0,FARAO!F34,"")</f>
        <v/>
      </c>
      <c r="H34" s="82" t="str">
        <f>IF(FARAO!$G34&gt;0,FARAO!G34,"")</f>
        <v/>
      </c>
      <c r="I34" s="80" t="str">
        <f>IF(FARAO!$G34&gt;0,FARAO!H34,"")</f>
        <v/>
      </c>
      <c r="J34" s="80" t="str">
        <f>IF(FARAO!$G34&gt;0,FARAO!I34,"")</f>
        <v/>
      </c>
      <c r="K34">
        <f t="shared" si="2"/>
        <v>0</v>
      </c>
      <c r="L34">
        <f t="shared" si="3"/>
        <v>33</v>
      </c>
      <c r="M34" s="80" t="str">
        <f t="shared" si="4"/>
        <v/>
      </c>
      <c r="N34" s="80" t="str">
        <f t="shared" si="5"/>
        <v/>
      </c>
      <c r="O34" s="80" t="str">
        <f t="shared" si="6"/>
        <v/>
      </c>
      <c r="P34" s="80" t="str">
        <f t="shared" si="7"/>
        <v/>
      </c>
      <c r="Q34" s="80" t="str">
        <f t="shared" si="8"/>
        <v/>
      </c>
      <c r="R34" s="80" t="str">
        <f t="shared" si="9"/>
        <v/>
      </c>
      <c r="S34" s="90" t="str">
        <f t="shared" si="10"/>
        <v/>
      </c>
      <c r="T34" s="80" t="str">
        <f t="shared" si="11"/>
        <v/>
      </c>
      <c r="U34" s="80" t="str">
        <f t="shared" si="12"/>
        <v/>
      </c>
    </row>
    <row r="35" spans="1:21" x14ac:dyDescent="0.25">
      <c r="A35">
        <f t="shared" si="1"/>
        <v>0</v>
      </c>
      <c r="B35" s="12" t="str">
        <f>IF(FARAO!$G35&gt;0,FARAO!A35,"")</f>
        <v/>
      </c>
      <c r="C35" s="12" t="str">
        <f>IF(FARAO!$G35&gt;0,FARAO!B35,"")</f>
        <v/>
      </c>
      <c r="D35" s="12" t="str">
        <f>IF(FARAO!$G35&gt;0,FARAO!C35,"")</f>
        <v/>
      </c>
      <c r="E35" s="12" t="str">
        <f>IF(FARAO!$G35&gt;0,FARAO!D35,"")</f>
        <v/>
      </c>
      <c r="F35" s="80" t="str">
        <f>IF(FARAO!$G35&gt;0,FARAO!E35,"")</f>
        <v/>
      </c>
      <c r="G35" s="12" t="str">
        <f>IF(FARAO!$G35&gt;0,FARAO!F35,"")</f>
        <v/>
      </c>
      <c r="H35" s="82" t="str">
        <f>IF(FARAO!$G35&gt;0,FARAO!G35,"")</f>
        <v/>
      </c>
      <c r="I35" s="80" t="str">
        <f>IF(FARAO!$G35&gt;0,FARAO!H35,"")</f>
        <v/>
      </c>
      <c r="J35" s="80" t="str">
        <f>IF(FARAO!$G35&gt;0,FARAO!I35,"")</f>
        <v/>
      </c>
      <c r="K35">
        <f t="shared" si="2"/>
        <v>0</v>
      </c>
      <c r="L35">
        <f t="shared" si="3"/>
        <v>34</v>
      </c>
      <c r="M35" s="80" t="str">
        <f t="shared" si="4"/>
        <v/>
      </c>
      <c r="N35" s="80" t="str">
        <f t="shared" si="5"/>
        <v/>
      </c>
      <c r="O35" s="80" t="str">
        <f t="shared" si="6"/>
        <v/>
      </c>
      <c r="P35" s="80" t="str">
        <f t="shared" si="7"/>
        <v/>
      </c>
      <c r="Q35" s="80" t="str">
        <f t="shared" si="8"/>
        <v/>
      </c>
      <c r="R35" s="80" t="str">
        <f t="shared" si="9"/>
        <v/>
      </c>
      <c r="S35" s="90" t="str">
        <f t="shared" si="10"/>
        <v/>
      </c>
      <c r="T35" s="80" t="str">
        <f t="shared" si="11"/>
        <v/>
      </c>
      <c r="U35" s="80" t="str">
        <f t="shared" si="12"/>
        <v/>
      </c>
    </row>
    <row r="36" spans="1:21" x14ac:dyDescent="0.25">
      <c r="A36">
        <f t="shared" si="1"/>
        <v>0</v>
      </c>
      <c r="B36" s="12" t="str">
        <f>IF(FARAO!$G36&gt;0,FARAO!A36,"")</f>
        <v/>
      </c>
      <c r="C36" s="12" t="str">
        <f>IF(FARAO!$G36&gt;0,FARAO!B36,"")</f>
        <v/>
      </c>
      <c r="D36" s="12" t="str">
        <f>IF(FARAO!$G36&gt;0,FARAO!C36,"")</f>
        <v/>
      </c>
      <c r="E36" s="12" t="str">
        <f>IF(FARAO!$G36&gt;0,FARAO!D36,"")</f>
        <v/>
      </c>
      <c r="F36" s="80" t="str">
        <f>IF(FARAO!$G36&gt;0,FARAO!E36,"")</f>
        <v/>
      </c>
      <c r="G36" s="12" t="str">
        <f>IF(FARAO!$G36&gt;0,FARAO!F36,"")</f>
        <v/>
      </c>
      <c r="H36" s="82" t="str">
        <f>IF(FARAO!$G36&gt;0,FARAO!G36,"")</f>
        <v/>
      </c>
      <c r="I36" s="80" t="str">
        <f>IF(FARAO!$G36&gt;0,FARAO!H36,"")</f>
        <v/>
      </c>
      <c r="J36" s="80" t="str">
        <f>IF(FARAO!$G36&gt;0,FARAO!I36,"")</f>
        <v/>
      </c>
      <c r="K36">
        <f t="shared" si="2"/>
        <v>0</v>
      </c>
      <c r="L36">
        <f t="shared" si="3"/>
        <v>35</v>
      </c>
      <c r="M36" s="80" t="str">
        <f t="shared" si="4"/>
        <v/>
      </c>
      <c r="N36" s="80" t="str">
        <f t="shared" si="5"/>
        <v/>
      </c>
      <c r="O36" s="80" t="str">
        <f t="shared" si="6"/>
        <v/>
      </c>
      <c r="P36" s="80" t="str">
        <f t="shared" si="7"/>
        <v/>
      </c>
      <c r="Q36" s="80" t="str">
        <f t="shared" si="8"/>
        <v/>
      </c>
      <c r="R36" s="80" t="str">
        <f t="shared" si="9"/>
        <v/>
      </c>
      <c r="S36" s="90" t="str">
        <f t="shared" si="10"/>
        <v/>
      </c>
      <c r="T36" s="80" t="str">
        <f t="shared" si="11"/>
        <v/>
      </c>
      <c r="U36" s="80" t="str">
        <f t="shared" si="12"/>
        <v/>
      </c>
    </row>
    <row r="37" spans="1:21" x14ac:dyDescent="0.25">
      <c r="A37">
        <f t="shared" si="1"/>
        <v>0</v>
      </c>
      <c r="B37" s="12" t="str">
        <f>IF(FARAO!$G37&gt;0,FARAO!A37,"")</f>
        <v/>
      </c>
      <c r="C37" s="12" t="str">
        <f>IF(FARAO!$G37&gt;0,FARAO!B37,"")</f>
        <v/>
      </c>
      <c r="D37" s="12" t="str">
        <f>IF(FARAO!$G37&gt;0,FARAO!C37,"")</f>
        <v/>
      </c>
      <c r="E37" s="12" t="str">
        <f>IF(FARAO!$G37&gt;0,FARAO!D37,"")</f>
        <v/>
      </c>
      <c r="F37" s="80" t="str">
        <f>IF(FARAO!$G37&gt;0,FARAO!E37,"")</f>
        <v/>
      </c>
      <c r="G37" s="12" t="str">
        <f>IF(FARAO!$G37&gt;0,FARAO!F37,"")</f>
        <v/>
      </c>
      <c r="H37" s="82" t="str">
        <f>IF(FARAO!$G37&gt;0,FARAO!G37,"")</f>
        <v/>
      </c>
      <c r="I37" s="80" t="str">
        <f>IF(FARAO!$G37&gt;0,FARAO!H37,"")</f>
        <v/>
      </c>
      <c r="J37" s="80" t="str">
        <f>IF(FARAO!$G37&gt;0,FARAO!I37,"")</f>
        <v/>
      </c>
      <c r="K37">
        <f t="shared" si="2"/>
        <v>0</v>
      </c>
      <c r="L37">
        <f t="shared" si="3"/>
        <v>36</v>
      </c>
      <c r="M37" s="80" t="str">
        <f t="shared" si="4"/>
        <v/>
      </c>
      <c r="N37" s="80" t="str">
        <f t="shared" si="5"/>
        <v/>
      </c>
      <c r="O37" s="80" t="str">
        <f t="shared" si="6"/>
        <v/>
      </c>
      <c r="P37" s="80" t="str">
        <f t="shared" si="7"/>
        <v/>
      </c>
      <c r="Q37" s="80" t="str">
        <f t="shared" si="8"/>
        <v/>
      </c>
      <c r="R37" s="80" t="str">
        <f t="shared" si="9"/>
        <v/>
      </c>
      <c r="S37" s="90" t="str">
        <f t="shared" si="10"/>
        <v/>
      </c>
      <c r="T37" s="80" t="str">
        <f t="shared" si="11"/>
        <v/>
      </c>
      <c r="U37" s="80" t="str">
        <f t="shared" si="12"/>
        <v/>
      </c>
    </row>
    <row r="38" spans="1:21" x14ac:dyDescent="0.25">
      <c r="A38">
        <f t="shared" si="1"/>
        <v>0</v>
      </c>
      <c r="B38" s="12" t="str">
        <f>IF(FARAO!$G38&gt;0,FARAO!A38,"")</f>
        <v/>
      </c>
      <c r="C38" s="12" t="str">
        <f>IF(FARAO!$G38&gt;0,FARAO!B38,"")</f>
        <v/>
      </c>
      <c r="D38" s="12" t="str">
        <f>IF(FARAO!$G38&gt;0,FARAO!C38,"")</f>
        <v/>
      </c>
      <c r="E38" s="12" t="str">
        <f>IF(FARAO!$G38&gt;0,FARAO!D38,"")</f>
        <v/>
      </c>
      <c r="F38" s="80" t="str">
        <f>IF(FARAO!$G38&gt;0,FARAO!E38,"")</f>
        <v/>
      </c>
      <c r="G38" s="12" t="str">
        <f>IF(FARAO!$G38&gt;0,FARAO!F38,"")</f>
        <v/>
      </c>
      <c r="H38" s="82" t="str">
        <f>IF(FARAO!$G38&gt;0,FARAO!G38,"")</f>
        <v/>
      </c>
      <c r="I38" s="80" t="str">
        <f>IF(FARAO!$G38&gt;0,FARAO!H38,"")</f>
        <v/>
      </c>
      <c r="J38" s="80" t="str">
        <f>IF(FARAO!$G38&gt;0,FARAO!I38,"")</f>
        <v/>
      </c>
      <c r="K38">
        <f t="shared" si="2"/>
        <v>0</v>
      </c>
      <c r="L38">
        <f t="shared" si="3"/>
        <v>37</v>
      </c>
      <c r="M38" s="80" t="str">
        <f t="shared" si="4"/>
        <v/>
      </c>
      <c r="N38" s="80" t="str">
        <f t="shared" si="5"/>
        <v/>
      </c>
      <c r="O38" s="80" t="str">
        <f t="shared" si="6"/>
        <v/>
      </c>
      <c r="P38" s="80" t="str">
        <f t="shared" si="7"/>
        <v/>
      </c>
      <c r="Q38" s="80" t="str">
        <f t="shared" si="8"/>
        <v/>
      </c>
      <c r="R38" s="80" t="str">
        <f t="shared" si="9"/>
        <v/>
      </c>
      <c r="S38" s="90" t="str">
        <f t="shared" si="10"/>
        <v/>
      </c>
      <c r="T38" s="80" t="str">
        <f t="shared" si="11"/>
        <v/>
      </c>
      <c r="U38" s="80" t="str">
        <f t="shared" si="12"/>
        <v/>
      </c>
    </row>
    <row r="39" spans="1:21" x14ac:dyDescent="0.25">
      <c r="A39">
        <f t="shared" si="1"/>
        <v>0</v>
      </c>
      <c r="B39" s="12" t="str">
        <f>IF(FARAO!$G39&gt;0,FARAO!A39,"")</f>
        <v/>
      </c>
      <c r="C39" s="12" t="str">
        <f>IF(FARAO!$G39&gt;0,FARAO!B39,"")</f>
        <v/>
      </c>
      <c r="D39" s="12" t="str">
        <f>IF(FARAO!$G39&gt;0,FARAO!C39,"")</f>
        <v/>
      </c>
      <c r="E39" s="12" t="str">
        <f>IF(FARAO!$G39&gt;0,FARAO!D39,"")</f>
        <v/>
      </c>
      <c r="F39" s="80" t="str">
        <f>IF(FARAO!$G39&gt;0,FARAO!E39,"")</f>
        <v/>
      </c>
      <c r="G39" s="12" t="str">
        <f>IF(FARAO!$G39&gt;0,FARAO!F39,"")</f>
        <v/>
      </c>
      <c r="H39" s="82" t="str">
        <f>IF(FARAO!$G39&gt;0,FARAO!G39,"")</f>
        <v/>
      </c>
      <c r="I39" s="80" t="str">
        <f>IF(FARAO!$G39&gt;0,FARAO!H39,"")</f>
        <v/>
      </c>
      <c r="J39" s="80" t="str">
        <f>IF(FARAO!$G39&gt;0,FARAO!I39,"")</f>
        <v/>
      </c>
      <c r="K39">
        <f t="shared" si="2"/>
        <v>0</v>
      </c>
      <c r="L39">
        <f t="shared" si="3"/>
        <v>38</v>
      </c>
      <c r="M39" s="80" t="str">
        <f t="shared" si="4"/>
        <v/>
      </c>
      <c r="N39" s="80" t="str">
        <f t="shared" si="5"/>
        <v/>
      </c>
      <c r="O39" s="80" t="str">
        <f t="shared" si="6"/>
        <v/>
      </c>
      <c r="P39" s="80" t="str">
        <f t="shared" si="7"/>
        <v/>
      </c>
      <c r="Q39" s="80" t="str">
        <f t="shared" si="8"/>
        <v/>
      </c>
      <c r="R39" s="80" t="str">
        <f t="shared" si="9"/>
        <v/>
      </c>
      <c r="S39" s="90" t="str">
        <f t="shared" si="10"/>
        <v/>
      </c>
      <c r="T39" s="80" t="str">
        <f t="shared" si="11"/>
        <v/>
      </c>
      <c r="U39" s="80" t="str">
        <f t="shared" si="12"/>
        <v/>
      </c>
    </row>
    <row r="40" spans="1:21" x14ac:dyDescent="0.25">
      <c r="A40">
        <f t="shared" si="1"/>
        <v>0</v>
      </c>
      <c r="B40" s="12" t="str">
        <f>IF(FARAO!$G40&gt;0,FARAO!A40,"")</f>
        <v/>
      </c>
      <c r="C40" s="12" t="str">
        <f>IF(FARAO!$G40&gt;0,FARAO!B40,"")</f>
        <v/>
      </c>
      <c r="D40" s="12" t="str">
        <f>IF(FARAO!$G40&gt;0,FARAO!C40,"")</f>
        <v/>
      </c>
      <c r="E40" s="12" t="str">
        <f>IF(FARAO!$G40&gt;0,FARAO!D40,"")</f>
        <v/>
      </c>
      <c r="F40" s="80" t="str">
        <f>IF(FARAO!$G40&gt;0,FARAO!E40,"")</f>
        <v/>
      </c>
      <c r="G40" s="12" t="str">
        <f>IF(FARAO!$G40&gt;0,FARAO!F40,"")</f>
        <v/>
      </c>
      <c r="H40" s="82" t="str">
        <f>IF(FARAO!$G40&gt;0,FARAO!G40,"")</f>
        <v/>
      </c>
      <c r="I40" s="80" t="str">
        <f>IF(FARAO!$G40&gt;0,FARAO!H40,"")</f>
        <v/>
      </c>
      <c r="J40" s="80" t="str">
        <f>IF(FARAO!$G40&gt;0,FARAO!I40,"")</f>
        <v/>
      </c>
      <c r="K40">
        <f t="shared" si="2"/>
        <v>0</v>
      </c>
      <c r="L40">
        <f t="shared" si="3"/>
        <v>39</v>
      </c>
      <c r="M40" s="80" t="str">
        <f t="shared" si="4"/>
        <v/>
      </c>
      <c r="N40" s="80" t="str">
        <f t="shared" si="5"/>
        <v/>
      </c>
      <c r="O40" s="80" t="str">
        <f t="shared" si="6"/>
        <v/>
      </c>
      <c r="P40" s="80" t="str">
        <f t="shared" si="7"/>
        <v/>
      </c>
      <c r="Q40" s="80" t="str">
        <f t="shared" si="8"/>
        <v/>
      </c>
      <c r="R40" s="80" t="str">
        <f t="shared" si="9"/>
        <v/>
      </c>
      <c r="S40" s="90" t="str">
        <f t="shared" si="10"/>
        <v/>
      </c>
      <c r="T40" s="80" t="str">
        <f t="shared" si="11"/>
        <v/>
      </c>
      <c r="U40" s="80" t="str">
        <f t="shared" si="12"/>
        <v/>
      </c>
    </row>
    <row r="41" spans="1:21" x14ac:dyDescent="0.25">
      <c r="B41">
        <v>2</v>
      </c>
      <c r="C41">
        <v>3</v>
      </c>
      <c r="D41">
        <v>4</v>
      </c>
      <c r="E41">
        <v>5</v>
      </c>
      <c r="F41">
        <v>6</v>
      </c>
      <c r="G41">
        <v>7</v>
      </c>
      <c r="H41">
        <v>8</v>
      </c>
      <c r="I41">
        <v>9</v>
      </c>
      <c r="J41">
        <v>10</v>
      </c>
    </row>
  </sheetData>
  <sheetProtection algorithmName="SHA-512" hashValue="3kBebS+f24v3HhlUUb3l7XBRu54urbWL4XvTGdQVzGI3OSdkPpeoHWdoqHIhsYFysLi/Dqe6loQWfWMRd75U0A==" saltValue="JEIZYF6Rg+XJC8zYwO8DAA==" spinCount="100000" sheet="1" objects="1" scenarios="1"/>
  <conditionalFormatting sqref="B1:J40">
    <cfRule type="expression" dxfId="22198" priority="4">
      <formula>$B1&gt;""</formula>
    </cfRule>
  </conditionalFormatting>
  <conditionalFormatting sqref="M2:U40">
    <cfRule type="cellIs" dxfId="22197" priority="2" operator="notEqual">
      <formula>""</formula>
    </cfRule>
  </conditionalFormatting>
  <conditionalFormatting sqref="M1:U1">
    <cfRule type="cellIs" dxfId="22196" priority="1" operator="not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"/>
  <sheetViews>
    <sheetView workbookViewId="0">
      <selection activeCell="C4" sqref="C4"/>
    </sheetView>
  </sheetViews>
  <sheetFormatPr defaultRowHeight="15" x14ac:dyDescent="0.25"/>
  <cols>
    <col min="1" max="1" width="5" bestFit="1" customWidth="1"/>
    <col min="2" max="2" width="16.85546875" bestFit="1" customWidth="1"/>
    <col min="3" max="3" width="15.28515625" bestFit="1" customWidth="1"/>
    <col min="4" max="4" width="11" bestFit="1" customWidth="1"/>
    <col min="5" max="5" width="14.28515625" bestFit="1" customWidth="1"/>
    <col min="6" max="6" width="20" bestFit="1" customWidth="1"/>
    <col min="7" max="7" width="15.140625" style="9" bestFit="1" customWidth="1"/>
    <col min="8" max="8" width="11.42578125" customWidth="1"/>
    <col min="9" max="9" width="16.7109375" bestFit="1" customWidth="1"/>
  </cols>
  <sheetData>
    <row r="1" spans="1:9" x14ac:dyDescent="0.25">
      <c r="A1" s="12" t="s">
        <v>21</v>
      </c>
      <c r="B1" s="12" t="s">
        <v>22</v>
      </c>
      <c r="C1" s="12" t="s">
        <v>23</v>
      </c>
      <c r="D1" s="12" t="s">
        <v>13</v>
      </c>
      <c r="E1" s="12" t="s">
        <v>24</v>
      </c>
      <c r="F1" s="12" t="s">
        <v>25</v>
      </c>
      <c r="G1" s="52" t="s">
        <v>26</v>
      </c>
      <c r="H1" s="12" t="s">
        <v>27</v>
      </c>
      <c r="I1" s="12" t="s">
        <v>28</v>
      </c>
    </row>
    <row r="2" spans="1:9" x14ac:dyDescent="0.25">
      <c r="A2" s="12" t="s">
        <v>29</v>
      </c>
      <c r="B2" s="12" t="s">
        <v>30</v>
      </c>
      <c r="C2" s="12" t="s">
        <v>31</v>
      </c>
      <c r="D2" s="12">
        <v>4111000047</v>
      </c>
      <c r="E2" s="12" t="s">
        <v>32</v>
      </c>
      <c r="F2" s="12" t="s">
        <v>33</v>
      </c>
      <c r="G2" s="53">
        <v>9320</v>
      </c>
      <c r="H2" s="12" t="s">
        <v>34</v>
      </c>
      <c r="I2" s="12" t="s">
        <v>34</v>
      </c>
    </row>
    <row r="3" spans="1:9" x14ac:dyDescent="0.25">
      <c r="A3" s="12" t="s">
        <v>35</v>
      </c>
      <c r="B3" s="12" t="s">
        <v>30</v>
      </c>
      <c r="C3" s="12" t="s">
        <v>36</v>
      </c>
      <c r="D3" s="12">
        <v>4111000047</v>
      </c>
      <c r="E3" s="12" t="s">
        <v>32</v>
      </c>
      <c r="F3" s="12" t="s">
        <v>33</v>
      </c>
      <c r="G3" s="53">
        <v>24110</v>
      </c>
      <c r="H3" s="12" t="s">
        <v>34</v>
      </c>
      <c r="I3" s="12" t="s">
        <v>34</v>
      </c>
    </row>
    <row r="4" spans="1:9" x14ac:dyDescent="0.25">
      <c r="A4" s="12" t="s">
        <v>35</v>
      </c>
      <c r="B4" s="12" t="s">
        <v>30</v>
      </c>
      <c r="C4" s="12" t="s">
        <v>37</v>
      </c>
      <c r="D4" s="12">
        <v>4111000048</v>
      </c>
      <c r="E4" s="12" t="s">
        <v>32</v>
      </c>
      <c r="F4" s="12" t="s">
        <v>33</v>
      </c>
      <c r="G4" s="53">
        <v>5605</v>
      </c>
      <c r="H4" s="12" t="s">
        <v>34</v>
      </c>
      <c r="I4" s="12" t="s">
        <v>34</v>
      </c>
    </row>
    <row r="5" spans="1:9" x14ac:dyDescent="0.25">
      <c r="A5" s="12" t="s">
        <v>29</v>
      </c>
      <c r="B5" s="12" t="s">
        <v>30</v>
      </c>
      <c r="C5" s="12" t="s">
        <v>38</v>
      </c>
      <c r="D5" s="12">
        <v>4111000048</v>
      </c>
      <c r="E5" s="12" t="s">
        <v>32</v>
      </c>
      <c r="F5" s="12" t="s">
        <v>33</v>
      </c>
      <c r="G5" s="53">
        <v>14298</v>
      </c>
      <c r="H5" s="12" t="s">
        <v>34</v>
      </c>
      <c r="I5" s="12" t="s">
        <v>34</v>
      </c>
    </row>
    <row r="6" spans="1:9" x14ac:dyDescent="0.25">
      <c r="A6" s="12" t="s">
        <v>29</v>
      </c>
      <c r="B6" s="12" t="s">
        <v>30</v>
      </c>
      <c r="C6" s="12" t="s">
        <v>39</v>
      </c>
      <c r="D6" s="12">
        <v>4111000048</v>
      </c>
      <c r="E6" s="12" t="s">
        <v>32</v>
      </c>
      <c r="F6" s="12" t="s">
        <v>33</v>
      </c>
      <c r="G6" s="53">
        <v>6097</v>
      </c>
      <c r="H6" s="12" t="s">
        <v>34</v>
      </c>
      <c r="I6" s="12" t="s">
        <v>34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4AE762-0DA7-4D50-B7B1-95A6C6C8BCFF}">
            <xm:f>Export!$B2&gt;""</xm:f>
            <x14:dxf>
              <fill>
                <patternFill>
                  <bgColor rgb="FFFFFF00"/>
                </patternFill>
              </fill>
            </x14:dxf>
          </x14:cfRule>
          <xm:sqref>A2:I6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showGridLines="0" showRowColHeaders="0" topLeftCell="A7" workbookViewId="0">
      <selection activeCell="O13" sqref="O13"/>
    </sheetView>
  </sheetViews>
  <sheetFormatPr defaultColWidth="9.140625" defaultRowHeight="29.25" customHeight="1" x14ac:dyDescent="0.25"/>
  <cols>
    <col min="1" max="10" width="9.140625" style="14"/>
    <col min="11" max="11" width="32" style="14" customWidth="1"/>
    <col min="12" max="16384" width="9.140625" style="14"/>
  </cols>
  <sheetData>
    <row r="1" spans="1:11" ht="29.25" customHeight="1" x14ac:dyDescent="0.35">
      <c r="A1" s="16" t="s">
        <v>40</v>
      </c>
    </row>
    <row r="2" spans="1:11" ht="29.25" customHeight="1" x14ac:dyDescent="0.25">
      <c r="A2" s="14" t="s">
        <v>41</v>
      </c>
    </row>
    <row r="3" spans="1:11" ht="29.25" customHeight="1" x14ac:dyDescent="0.25">
      <c r="A3" s="14" t="s">
        <v>42</v>
      </c>
    </row>
    <row r="5" spans="1:11" ht="22.5" customHeight="1" x14ac:dyDescent="0.25">
      <c r="A5" s="14" t="s">
        <v>43</v>
      </c>
    </row>
    <row r="6" spans="1:11" ht="286.5" customHeight="1" x14ac:dyDescent="0.25"/>
    <row r="7" spans="1:11" ht="18" customHeight="1" x14ac:dyDescent="0.25">
      <c r="A7" s="14" t="s">
        <v>44</v>
      </c>
    </row>
    <row r="8" spans="1:11" ht="26.25" customHeight="1" x14ac:dyDescent="0.25">
      <c r="A8" s="14" t="s">
        <v>45</v>
      </c>
    </row>
    <row r="9" spans="1:11" ht="255" customHeight="1" x14ac:dyDescent="0.25"/>
    <row r="10" spans="1:11" ht="15.6" customHeight="1" x14ac:dyDescent="0.25">
      <c r="A10" s="14" t="s">
        <v>46</v>
      </c>
    </row>
    <row r="11" spans="1:11" ht="135" customHeight="1" x14ac:dyDescent="0.25"/>
    <row r="12" spans="1:11" ht="20.45" customHeight="1" x14ac:dyDescent="0.25">
      <c r="A12" s="14" t="s">
        <v>47</v>
      </c>
    </row>
    <row r="13" spans="1:11" ht="21" customHeight="1" x14ac:dyDescent="0.25">
      <c r="A13" s="14" t="s">
        <v>48</v>
      </c>
      <c r="K13" s="15" t="s">
        <v>49</v>
      </c>
    </row>
  </sheetData>
  <sheetProtection algorithmName="SHA-512" hashValue="jlJrvf1LXTvjIf+kyta8Cc/WDCTQzEXvo1Gt1F/HT+XZ7/z0HZUtBOF9dNYQ6fvvLq/xLHxvnquFxIKVVdK88Q==" saltValue="TkFELW8Xcs1WgjSK54F5Iw==" spinCount="100000" sheet="1" objects="1" scenarios="1"/>
  <hyperlinks>
    <hyperlink ref="K13" r:id="rId1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81"/>
  <sheetViews>
    <sheetView showGridLines="0" workbookViewId="0">
      <selection activeCell="E48" sqref="E48"/>
    </sheetView>
  </sheetViews>
  <sheetFormatPr defaultColWidth="9.140625" defaultRowHeight="15" x14ac:dyDescent="0.25"/>
  <cols>
    <col min="1" max="1" width="76.42578125" bestFit="1" customWidth="1"/>
    <col min="2" max="2" width="2" customWidth="1"/>
    <col min="5" max="5" width="75.5703125" customWidth="1"/>
    <col min="6" max="6" width="2" customWidth="1"/>
    <col min="7" max="7" width="11.28515625" customWidth="1"/>
    <col min="8" max="8" width="9.140625" customWidth="1"/>
    <col min="9" max="9" width="65" customWidth="1"/>
    <col min="10" max="34" width="9.140625" customWidth="1"/>
    <col min="35" max="35" width="77.5703125" bestFit="1" customWidth="1"/>
    <col min="36" max="36" width="5.28515625" bestFit="1" customWidth="1"/>
    <col min="37" max="37" width="4.85546875" customWidth="1"/>
  </cols>
  <sheetData>
    <row r="1" spans="1:10" ht="15.75" thickBot="1" x14ac:dyDescent="0.3">
      <c r="A1" s="17" t="s">
        <v>50</v>
      </c>
      <c r="B1" s="18"/>
      <c r="C1" s="17" t="s">
        <v>51</v>
      </c>
      <c r="D1" s="19" t="s">
        <v>52</v>
      </c>
      <c r="E1" s="17" t="s">
        <v>53</v>
      </c>
      <c r="F1" s="18"/>
      <c r="G1" s="88" t="str">
        <f>LEFT(Mapa!G3,2)</f>
        <v/>
      </c>
      <c r="H1" s="89">
        <f>MAX(H2:H46)</f>
        <v>46</v>
      </c>
      <c r="I1" s="89">
        <f>MIN(H2:H46)</f>
        <v>44</v>
      </c>
    </row>
    <row r="2" spans="1:10" x14ac:dyDescent="0.25">
      <c r="A2" s="20" t="s">
        <v>54</v>
      </c>
      <c r="B2" s="21"/>
      <c r="C2" s="87" t="s">
        <v>55</v>
      </c>
      <c r="D2" s="22" t="s">
        <v>56</v>
      </c>
      <c r="E2" s="23" t="s">
        <v>57</v>
      </c>
      <c r="F2" s="21"/>
      <c r="G2" s="89" t="str">
        <f>IF(C2=$G$1,D2&amp;" - "&amp;E2,"")</f>
        <v/>
      </c>
      <c r="H2" s="89" t="str">
        <f>IF(G2&gt;"",ROW(G2),"")</f>
        <v/>
      </c>
      <c r="I2" s="89" t="str">
        <f>INDEX($G$2:$G$80,$I$1-1,1)</f>
        <v xml:space="preserve"> - </v>
      </c>
      <c r="J2" s="89">
        <f>$I$1-1</f>
        <v>43</v>
      </c>
    </row>
    <row r="3" spans="1:10" x14ac:dyDescent="0.25">
      <c r="A3" s="20" t="s">
        <v>58</v>
      </c>
      <c r="B3" s="21"/>
      <c r="C3" s="87" t="s">
        <v>55</v>
      </c>
      <c r="D3" s="22" t="s">
        <v>59</v>
      </c>
      <c r="E3" s="23" t="s">
        <v>60</v>
      </c>
      <c r="F3" s="21"/>
      <c r="G3" s="89" t="str">
        <f t="shared" ref="G3:G10" si="0">IF(C3=$G$1,D3&amp;" - "&amp;E3,"")</f>
        <v/>
      </c>
      <c r="H3" s="89" t="str">
        <f t="shared" ref="H3:H43" si="1">IF(G3&gt;"",ROW(G3),"")</f>
        <v/>
      </c>
      <c r="I3" s="89" t="str">
        <f>INDEX($G$2:$G$80,$I$1,1)</f>
        <v xml:space="preserve"> - </v>
      </c>
      <c r="J3" s="89">
        <f>$I$1</f>
        <v>44</v>
      </c>
    </row>
    <row r="4" spans="1:10" x14ac:dyDescent="0.25">
      <c r="A4" s="20" t="s">
        <v>61</v>
      </c>
      <c r="B4" s="21"/>
      <c r="C4" s="87" t="s">
        <v>62</v>
      </c>
      <c r="D4" s="22" t="s">
        <v>63</v>
      </c>
      <c r="E4" s="23" t="s">
        <v>66</v>
      </c>
      <c r="F4" s="21"/>
      <c r="G4" s="89" t="str">
        <f t="shared" si="0"/>
        <v/>
      </c>
      <c r="H4" s="89" t="str">
        <f t="shared" si="1"/>
        <v/>
      </c>
      <c r="I4" s="89" t="str">
        <f>INDEX($G$2:$G$80,$I$1+1,1)</f>
        <v xml:space="preserve"> - </v>
      </c>
      <c r="J4" s="89">
        <f>$I$1+1</f>
        <v>45</v>
      </c>
    </row>
    <row r="5" spans="1:10" x14ac:dyDescent="0.25">
      <c r="A5" s="20" t="s">
        <v>65</v>
      </c>
      <c r="B5" s="21"/>
      <c r="C5" s="87" t="s">
        <v>62</v>
      </c>
      <c r="D5" s="22" t="s">
        <v>68</v>
      </c>
      <c r="E5" s="23" t="s">
        <v>69</v>
      </c>
      <c r="F5" s="21"/>
      <c r="G5" s="89" t="str">
        <f t="shared" si="0"/>
        <v/>
      </c>
      <c r="H5" s="89" t="str">
        <f t="shared" si="1"/>
        <v/>
      </c>
      <c r="I5" s="89" t="str">
        <f>INDEX($G$2:$G$80,$I$1+2,1)</f>
        <v xml:space="preserve"> - </v>
      </c>
      <c r="J5" s="89">
        <f>$I$1+2</f>
        <v>46</v>
      </c>
    </row>
    <row r="6" spans="1:10" x14ac:dyDescent="0.25">
      <c r="A6" s="20" t="s">
        <v>67</v>
      </c>
      <c r="B6" s="21"/>
      <c r="C6" s="87" t="s">
        <v>62</v>
      </c>
      <c r="D6" s="22" t="s">
        <v>71</v>
      </c>
      <c r="E6" s="23" t="s">
        <v>72</v>
      </c>
      <c r="F6" s="21"/>
      <c r="G6" s="89" t="str">
        <f t="shared" si="0"/>
        <v/>
      </c>
      <c r="H6" s="89" t="str">
        <f t="shared" si="1"/>
        <v/>
      </c>
      <c r="I6" s="89" t="str">
        <f>INDEX($G$2:$G$80,$I$1+3,1)</f>
        <v xml:space="preserve"> - </v>
      </c>
      <c r="J6" s="89">
        <f>$I$1+3</f>
        <v>47</v>
      </c>
    </row>
    <row r="7" spans="1:10" x14ac:dyDescent="0.25">
      <c r="A7" s="20" t="s">
        <v>70</v>
      </c>
      <c r="B7" s="21"/>
      <c r="C7" s="87" t="s">
        <v>62</v>
      </c>
      <c r="D7" s="22" t="s">
        <v>158</v>
      </c>
      <c r="E7" s="23" t="s">
        <v>64</v>
      </c>
      <c r="F7" s="21"/>
      <c r="G7" s="89" t="str">
        <f t="shared" si="0"/>
        <v/>
      </c>
      <c r="H7" s="89" t="str">
        <f t="shared" si="1"/>
        <v/>
      </c>
      <c r="I7" s="89" t="str">
        <f>INDEX($G$2:$G$80,$I$1+4,1)</f>
        <v xml:space="preserve"> - </v>
      </c>
      <c r="J7" s="89">
        <f>$I$1+4</f>
        <v>48</v>
      </c>
    </row>
    <row r="8" spans="1:10" x14ac:dyDescent="0.25">
      <c r="A8" s="20" t="s">
        <v>73</v>
      </c>
      <c r="B8" s="21"/>
      <c r="C8" s="87" t="s">
        <v>74</v>
      </c>
      <c r="D8" s="22" t="s">
        <v>75</v>
      </c>
      <c r="E8" s="23" t="s">
        <v>76</v>
      </c>
      <c r="F8" s="21"/>
      <c r="G8" s="89" t="str">
        <f t="shared" si="0"/>
        <v/>
      </c>
      <c r="H8" s="89" t="str">
        <f t="shared" si="1"/>
        <v/>
      </c>
      <c r="I8" s="89" t="str">
        <f>INDEX($G$2:$G$80,$I$1+5,1)</f>
        <v xml:space="preserve"> - </v>
      </c>
      <c r="J8" s="89">
        <f>$I$1+5</f>
        <v>49</v>
      </c>
    </row>
    <row r="9" spans="1:10" x14ac:dyDescent="0.25">
      <c r="A9" s="20" t="s">
        <v>77</v>
      </c>
      <c r="B9" s="21"/>
      <c r="C9" s="87" t="s">
        <v>74</v>
      </c>
      <c r="D9" s="22" t="s">
        <v>78</v>
      </c>
      <c r="E9" s="23" t="s">
        <v>79</v>
      </c>
      <c r="F9" s="21"/>
      <c r="G9" s="89" t="str">
        <f t="shared" si="0"/>
        <v/>
      </c>
      <c r="H9" s="89" t="str">
        <f t="shared" si="1"/>
        <v/>
      </c>
      <c r="I9" s="89" t="str">
        <f>INDEX($G$2:$G$80,$I$1+6,1)</f>
        <v xml:space="preserve"> - </v>
      </c>
      <c r="J9" s="89">
        <f>$I$1+6</f>
        <v>50</v>
      </c>
    </row>
    <row r="10" spans="1:10" x14ac:dyDescent="0.25">
      <c r="A10" s="20" t="s">
        <v>80</v>
      </c>
      <c r="B10" s="21"/>
      <c r="C10" s="87" t="s">
        <v>74</v>
      </c>
      <c r="D10" s="22" t="s">
        <v>81</v>
      </c>
      <c r="E10" s="23" t="s">
        <v>82</v>
      </c>
      <c r="F10" s="21"/>
      <c r="G10" s="89" t="str">
        <f t="shared" si="0"/>
        <v/>
      </c>
      <c r="H10" s="89" t="str">
        <f t="shared" si="1"/>
        <v/>
      </c>
      <c r="I10" s="89" t="str">
        <f>INDEX($G$2:$G$80,$I$1+7,1)</f>
        <v xml:space="preserve"> - </v>
      </c>
      <c r="J10" s="89">
        <f>$I$1+7</f>
        <v>51</v>
      </c>
    </row>
    <row r="11" spans="1:10" x14ac:dyDescent="0.25">
      <c r="A11" s="20" t="s">
        <v>83</v>
      </c>
      <c r="C11" s="87" t="s">
        <v>74</v>
      </c>
      <c r="D11" s="22" t="s">
        <v>84</v>
      </c>
      <c r="E11" s="23" t="s">
        <v>85</v>
      </c>
      <c r="G11" s="89" t="str">
        <f t="shared" ref="G11:G43" si="2">IF(C11=$G$1,D11&amp;" - "&amp;E11,"")</f>
        <v/>
      </c>
      <c r="H11" s="89" t="str">
        <f t="shared" si="1"/>
        <v/>
      </c>
      <c r="I11" s="89" t="str">
        <f>INDEX($G$2:$G$80,$I$1+8,1)</f>
        <v xml:space="preserve"> - </v>
      </c>
      <c r="J11" s="89">
        <f>$I$1+8</f>
        <v>52</v>
      </c>
    </row>
    <row r="12" spans="1:10" x14ac:dyDescent="0.25">
      <c r="A12" s="20" t="s">
        <v>86</v>
      </c>
      <c r="C12" s="87" t="s">
        <v>74</v>
      </c>
      <c r="D12" s="22" t="s">
        <v>87</v>
      </c>
      <c r="E12" s="23" t="s">
        <v>88</v>
      </c>
      <c r="G12" s="89" t="str">
        <f t="shared" si="2"/>
        <v/>
      </c>
      <c r="H12" s="89" t="str">
        <f t="shared" si="1"/>
        <v/>
      </c>
    </row>
    <row r="13" spans="1:10" x14ac:dyDescent="0.25">
      <c r="A13" s="20"/>
      <c r="C13" s="87" t="s">
        <v>74</v>
      </c>
      <c r="D13" s="22" t="s">
        <v>89</v>
      </c>
      <c r="E13" s="23" t="s">
        <v>90</v>
      </c>
      <c r="G13" s="89" t="str">
        <f t="shared" si="2"/>
        <v/>
      </c>
      <c r="H13" s="89" t="str">
        <f t="shared" si="1"/>
        <v/>
      </c>
    </row>
    <row r="14" spans="1:10" x14ac:dyDescent="0.25">
      <c r="C14" s="87" t="s">
        <v>91</v>
      </c>
      <c r="D14" s="22" t="s">
        <v>92</v>
      </c>
      <c r="E14" s="23" t="s">
        <v>93</v>
      </c>
      <c r="G14" s="89" t="str">
        <f t="shared" si="2"/>
        <v/>
      </c>
      <c r="H14" s="89" t="str">
        <f t="shared" si="1"/>
        <v/>
      </c>
    </row>
    <row r="15" spans="1:10" x14ac:dyDescent="0.25">
      <c r="C15" s="87" t="s">
        <v>91</v>
      </c>
      <c r="D15" s="22" t="s">
        <v>94</v>
      </c>
      <c r="E15" s="23" t="s">
        <v>95</v>
      </c>
      <c r="G15" s="89" t="str">
        <f t="shared" si="2"/>
        <v/>
      </c>
      <c r="H15" s="89" t="str">
        <f t="shared" si="1"/>
        <v/>
      </c>
    </row>
    <row r="16" spans="1:10" x14ac:dyDescent="0.25">
      <c r="C16" s="87" t="s">
        <v>96</v>
      </c>
      <c r="D16" s="22" t="s">
        <v>97</v>
      </c>
      <c r="E16" s="23" t="s">
        <v>98</v>
      </c>
      <c r="G16" s="89" t="str">
        <f t="shared" si="2"/>
        <v/>
      </c>
      <c r="H16" s="89" t="str">
        <f t="shared" si="1"/>
        <v/>
      </c>
    </row>
    <row r="17" spans="3:8" x14ac:dyDescent="0.25">
      <c r="C17" s="87" t="s">
        <v>96</v>
      </c>
      <c r="D17" s="22" t="s">
        <v>99</v>
      </c>
      <c r="E17" s="23" t="s">
        <v>100</v>
      </c>
      <c r="G17" s="89" t="str">
        <f t="shared" si="2"/>
        <v/>
      </c>
      <c r="H17" s="89" t="str">
        <f t="shared" si="1"/>
        <v/>
      </c>
    </row>
    <row r="18" spans="3:8" x14ac:dyDescent="0.25">
      <c r="C18" s="87" t="s">
        <v>96</v>
      </c>
      <c r="D18" s="22" t="s">
        <v>101</v>
      </c>
      <c r="E18" s="23" t="s">
        <v>102</v>
      </c>
      <c r="G18" s="89" t="str">
        <f t="shared" si="2"/>
        <v/>
      </c>
      <c r="H18" s="89" t="str">
        <f t="shared" si="1"/>
        <v/>
      </c>
    </row>
    <row r="19" spans="3:8" x14ac:dyDescent="0.25">
      <c r="C19" s="87" t="s">
        <v>96</v>
      </c>
      <c r="D19" s="22" t="s">
        <v>103</v>
      </c>
      <c r="E19" s="23" t="s">
        <v>104</v>
      </c>
      <c r="G19" s="89" t="str">
        <f t="shared" si="2"/>
        <v/>
      </c>
      <c r="H19" s="89" t="str">
        <f t="shared" si="1"/>
        <v/>
      </c>
    </row>
    <row r="20" spans="3:8" x14ac:dyDescent="0.25">
      <c r="C20" s="87" t="s">
        <v>105</v>
      </c>
      <c r="D20" s="22" t="s">
        <v>106</v>
      </c>
      <c r="E20" s="23" t="s">
        <v>107</v>
      </c>
      <c r="G20" s="89" t="str">
        <f t="shared" si="2"/>
        <v/>
      </c>
      <c r="H20" s="89" t="str">
        <f t="shared" si="1"/>
        <v/>
      </c>
    </row>
    <row r="21" spans="3:8" x14ac:dyDescent="0.25">
      <c r="C21" s="87" t="s">
        <v>105</v>
      </c>
      <c r="D21" s="22" t="s">
        <v>108</v>
      </c>
      <c r="E21" s="23" t="s">
        <v>109</v>
      </c>
      <c r="G21" s="89" t="str">
        <f t="shared" si="2"/>
        <v/>
      </c>
      <c r="H21" s="89" t="str">
        <f t="shared" si="1"/>
        <v/>
      </c>
    </row>
    <row r="22" spans="3:8" x14ac:dyDescent="0.25">
      <c r="C22" s="87" t="s">
        <v>105</v>
      </c>
      <c r="D22" s="22" t="s">
        <v>110</v>
      </c>
      <c r="E22" s="23" t="s">
        <v>111</v>
      </c>
      <c r="G22" s="89" t="str">
        <f t="shared" si="2"/>
        <v/>
      </c>
      <c r="H22" s="89" t="str">
        <f>IF(G22&gt;"",ROW(G22),"")</f>
        <v/>
      </c>
    </row>
    <row r="23" spans="3:8" x14ac:dyDescent="0.25">
      <c r="C23" s="87" t="s">
        <v>105</v>
      </c>
      <c r="D23" s="22" t="s">
        <v>112</v>
      </c>
      <c r="E23" s="23" t="s">
        <v>113</v>
      </c>
      <c r="G23" s="89" t="str">
        <f t="shared" si="2"/>
        <v/>
      </c>
      <c r="H23" s="89" t="str">
        <f t="shared" si="1"/>
        <v/>
      </c>
    </row>
    <row r="24" spans="3:8" x14ac:dyDescent="0.25">
      <c r="C24" s="87" t="s">
        <v>105</v>
      </c>
      <c r="D24" s="22" t="s">
        <v>114</v>
      </c>
      <c r="E24" s="23" t="s">
        <v>115</v>
      </c>
      <c r="G24" s="89" t="str">
        <f t="shared" si="2"/>
        <v/>
      </c>
      <c r="H24" s="89" t="str">
        <f t="shared" si="1"/>
        <v/>
      </c>
    </row>
    <row r="25" spans="3:8" x14ac:dyDescent="0.25">
      <c r="C25" s="87" t="s">
        <v>116</v>
      </c>
      <c r="D25" s="22" t="s">
        <v>117</v>
      </c>
      <c r="E25" s="23" t="s">
        <v>118</v>
      </c>
      <c r="G25" s="89" t="str">
        <f t="shared" si="2"/>
        <v/>
      </c>
      <c r="H25" s="89" t="str">
        <f t="shared" si="1"/>
        <v/>
      </c>
    </row>
    <row r="26" spans="3:8" x14ac:dyDescent="0.25">
      <c r="C26" s="87" t="s">
        <v>116</v>
      </c>
      <c r="D26" s="22" t="s">
        <v>119</v>
      </c>
      <c r="E26" s="23" t="s">
        <v>120</v>
      </c>
      <c r="G26" s="89" t="str">
        <f t="shared" si="2"/>
        <v/>
      </c>
      <c r="H26" s="89" t="str">
        <f t="shared" si="1"/>
        <v/>
      </c>
    </row>
    <row r="27" spans="3:8" x14ac:dyDescent="0.25">
      <c r="C27" s="87" t="s">
        <v>116</v>
      </c>
      <c r="D27" s="22" t="s">
        <v>121</v>
      </c>
      <c r="E27" s="23" t="s">
        <v>122</v>
      </c>
      <c r="G27" s="89" t="str">
        <f t="shared" si="2"/>
        <v/>
      </c>
      <c r="H27" s="89" t="str">
        <f t="shared" si="1"/>
        <v/>
      </c>
    </row>
    <row r="28" spans="3:8" x14ac:dyDescent="0.25">
      <c r="C28" s="87" t="s">
        <v>116</v>
      </c>
      <c r="D28" s="22" t="s">
        <v>123</v>
      </c>
      <c r="E28" s="23" t="s">
        <v>124</v>
      </c>
      <c r="G28" s="89" t="str">
        <f t="shared" si="2"/>
        <v/>
      </c>
      <c r="H28" s="89" t="str">
        <f t="shared" si="1"/>
        <v/>
      </c>
    </row>
    <row r="29" spans="3:8" x14ac:dyDescent="0.25">
      <c r="C29" s="87" t="s">
        <v>125</v>
      </c>
      <c r="D29" s="22" t="s">
        <v>126</v>
      </c>
      <c r="E29" s="23" t="s">
        <v>127</v>
      </c>
      <c r="G29" s="89" t="str">
        <f t="shared" si="2"/>
        <v/>
      </c>
      <c r="H29" s="89" t="str">
        <f t="shared" si="1"/>
        <v/>
      </c>
    </row>
    <row r="30" spans="3:8" x14ac:dyDescent="0.25">
      <c r="C30" s="87" t="s">
        <v>125</v>
      </c>
      <c r="D30" s="22" t="s">
        <v>128</v>
      </c>
      <c r="E30" s="23" t="s">
        <v>129</v>
      </c>
      <c r="G30" s="89" t="str">
        <f t="shared" si="2"/>
        <v/>
      </c>
      <c r="H30" s="89" t="str">
        <f t="shared" si="1"/>
        <v/>
      </c>
    </row>
    <row r="31" spans="3:8" x14ac:dyDescent="0.25">
      <c r="C31" s="87" t="s">
        <v>125</v>
      </c>
      <c r="D31" s="22" t="s">
        <v>130</v>
      </c>
      <c r="E31" s="23" t="s">
        <v>131</v>
      </c>
      <c r="G31" s="89" t="str">
        <f t="shared" si="2"/>
        <v/>
      </c>
      <c r="H31" s="89" t="str">
        <f t="shared" si="1"/>
        <v/>
      </c>
    </row>
    <row r="32" spans="3:8" x14ac:dyDescent="0.25">
      <c r="C32" s="87" t="s">
        <v>132</v>
      </c>
      <c r="D32" s="22" t="s">
        <v>133</v>
      </c>
      <c r="E32" s="23" t="s">
        <v>134</v>
      </c>
      <c r="G32" s="89" t="str">
        <f t="shared" si="2"/>
        <v/>
      </c>
      <c r="H32" s="89" t="str">
        <f t="shared" si="1"/>
        <v/>
      </c>
    </row>
    <row r="33" spans="1:8" x14ac:dyDescent="0.25">
      <c r="C33" s="87" t="s">
        <v>132</v>
      </c>
      <c r="D33" s="22" t="s">
        <v>133</v>
      </c>
      <c r="E33" s="23" t="s">
        <v>135</v>
      </c>
      <c r="G33" s="89" t="str">
        <f t="shared" si="2"/>
        <v/>
      </c>
      <c r="H33" s="89" t="str">
        <f t="shared" si="1"/>
        <v/>
      </c>
    </row>
    <row r="34" spans="1:8" x14ac:dyDescent="0.25">
      <c r="C34" s="87" t="s">
        <v>132</v>
      </c>
      <c r="D34" s="22" t="s">
        <v>136</v>
      </c>
      <c r="E34" s="23" t="s">
        <v>137</v>
      </c>
      <c r="G34" s="89" t="str">
        <f t="shared" si="2"/>
        <v/>
      </c>
      <c r="H34" s="89" t="str">
        <f t="shared" si="1"/>
        <v/>
      </c>
    </row>
    <row r="35" spans="1:8" x14ac:dyDescent="0.25">
      <c r="C35" s="87" t="s">
        <v>132</v>
      </c>
      <c r="D35" s="22" t="s">
        <v>138</v>
      </c>
      <c r="E35" s="23" t="s">
        <v>139</v>
      </c>
      <c r="G35" s="89" t="str">
        <f t="shared" si="2"/>
        <v/>
      </c>
      <c r="H35" s="89" t="str">
        <f t="shared" si="1"/>
        <v/>
      </c>
    </row>
    <row r="36" spans="1:8" x14ac:dyDescent="0.25">
      <c r="C36" s="87" t="s">
        <v>132</v>
      </c>
      <c r="D36" s="22" t="s">
        <v>140</v>
      </c>
      <c r="E36" s="23" t="s">
        <v>141</v>
      </c>
      <c r="G36" s="89" t="str">
        <f t="shared" si="2"/>
        <v/>
      </c>
      <c r="H36" s="89" t="str">
        <f t="shared" si="1"/>
        <v/>
      </c>
    </row>
    <row r="37" spans="1:8" x14ac:dyDescent="0.25">
      <c r="C37" s="87" t="s">
        <v>132</v>
      </c>
      <c r="D37" s="22" t="s">
        <v>142</v>
      </c>
      <c r="E37" s="23" t="s">
        <v>143</v>
      </c>
      <c r="G37" s="89" t="str">
        <f t="shared" si="2"/>
        <v/>
      </c>
      <c r="H37" s="89" t="str">
        <f t="shared" si="1"/>
        <v/>
      </c>
    </row>
    <row r="38" spans="1:8" x14ac:dyDescent="0.25">
      <c r="A38" s="24"/>
      <c r="C38" s="87" t="s">
        <v>144</v>
      </c>
      <c r="D38" s="22" t="s">
        <v>145</v>
      </c>
      <c r="E38" s="23" t="s">
        <v>146</v>
      </c>
      <c r="G38" s="89" t="str">
        <f t="shared" si="2"/>
        <v/>
      </c>
      <c r="H38" s="89" t="str">
        <f t="shared" si="1"/>
        <v/>
      </c>
    </row>
    <row r="39" spans="1:8" x14ac:dyDescent="0.25">
      <c r="C39" s="87" t="s">
        <v>144</v>
      </c>
      <c r="D39" s="22" t="s">
        <v>147</v>
      </c>
      <c r="E39" s="23" t="s">
        <v>148</v>
      </c>
      <c r="G39" s="89" t="str">
        <f t="shared" si="2"/>
        <v/>
      </c>
      <c r="H39" s="89" t="str">
        <f t="shared" si="1"/>
        <v/>
      </c>
    </row>
    <row r="40" spans="1:8" x14ac:dyDescent="0.25">
      <c r="C40" s="87" t="s">
        <v>144</v>
      </c>
      <c r="D40" s="22" t="s">
        <v>149</v>
      </c>
      <c r="E40" s="23" t="s">
        <v>150</v>
      </c>
      <c r="G40" s="89" t="str">
        <f t="shared" si="2"/>
        <v/>
      </c>
      <c r="H40" s="89" t="str">
        <f t="shared" si="1"/>
        <v/>
      </c>
    </row>
    <row r="41" spans="1:8" x14ac:dyDescent="0.25">
      <c r="C41" s="87" t="s">
        <v>144</v>
      </c>
      <c r="D41" s="22" t="s">
        <v>151</v>
      </c>
      <c r="E41" s="23" t="s">
        <v>152</v>
      </c>
      <c r="G41" s="89" t="str">
        <f t="shared" si="2"/>
        <v/>
      </c>
      <c r="H41" s="89" t="str">
        <f t="shared" si="1"/>
        <v/>
      </c>
    </row>
    <row r="42" spans="1:8" x14ac:dyDescent="0.25">
      <c r="C42" s="87" t="s">
        <v>153</v>
      </c>
      <c r="D42" s="22" t="s">
        <v>154</v>
      </c>
      <c r="E42" s="23" t="s">
        <v>155</v>
      </c>
      <c r="G42" s="89" t="str">
        <f t="shared" si="2"/>
        <v/>
      </c>
      <c r="H42" s="89" t="str">
        <f t="shared" si="1"/>
        <v/>
      </c>
    </row>
    <row r="43" spans="1:8" x14ac:dyDescent="0.25">
      <c r="C43" s="87" t="s">
        <v>153</v>
      </c>
      <c r="D43" s="22" t="s">
        <v>156</v>
      </c>
      <c r="E43" s="23" t="s">
        <v>157</v>
      </c>
      <c r="G43" s="89" t="str">
        <f t="shared" si="2"/>
        <v/>
      </c>
      <c r="H43" s="89" t="str">
        <f t="shared" si="1"/>
        <v/>
      </c>
    </row>
    <row r="44" spans="1:8" x14ac:dyDescent="0.25">
      <c r="C44" s="87"/>
      <c r="D44" s="22"/>
      <c r="E44" s="23"/>
      <c r="G44" s="89" t="str">
        <f t="shared" ref="G44:G46" si="3">IF(C44=$G$1,D44&amp;" - "&amp;E44,"")</f>
        <v xml:space="preserve"> - </v>
      </c>
      <c r="H44" s="89">
        <f t="shared" ref="H44:H81" si="4">IF(G44&gt;"",ROW(G44),"")</f>
        <v>44</v>
      </c>
    </row>
    <row r="45" spans="1:8" x14ac:dyDescent="0.25">
      <c r="C45" s="87"/>
      <c r="D45" s="22"/>
      <c r="E45" s="23"/>
      <c r="G45" s="89" t="str">
        <f t="shared" si="3"/>
        <v xml:space="preserve"> - </v>
      </c>
      <c r="H45" s="89">
        <f t="shared" si="4"/>
        <v>45</v>
      </c>
    </row>
    <row r="46" spans="1:8" x14ac:dyDescent="0.25">
      <c r="C46" s="87"/>
      <c r="D46" s="22"/>
      <c r="E46" s="23"/>
      <c r="G46" s="89" t="str">
        <f t="shared" si="3"/>
        <v xml:space="preserve"> - </v>
      </c>
      <c r="H46" s="89">
        <f t="shared" si="4"/>
        <v>46</v>
      </c>
    </row>
    <row r="47" spans="1:8" x14ac:dyDescent="0.25">
      <c r="C47" s="87"/>
      <c r="D47" s="22"/>
      <c r="E47" s="23"/>
      <c r="G47" s="89" t="str">
        <f t="shared" ref="G47:G80" si="5">IF(C47=$G$1,D47&amp;" - "&amp;E47,"")</f>
        <v xml:space="preserve"> - </v>
      </c>
      <c r="H47" s="89">
        <f t="shared" ref="H47:H80" si="6">IF(G47&gt;"",ROW(G47),"")</f>
        <v>47</v>
      </c>
    </row>
    <row r="48" spans="1:8" x14ac:dyDescent="0.25">
      <c r="C48" s="87"/>
      <c r="D48" s="22"/>
      <c r="E48" s="23"/>
      <c r="G48" s="89" t="str">
        <f t="shared" si="5"/>
        <v xml:space="preserve"> - </v>
      </c>
      <c r="H48" s="89">
        <f t="shared" si="6"/>
        <v>48</v>
      </c>
    </row>
    <row r="49" spans="3:8" x14ac:dyDescent="0.25">
      <c r="C49" s="87"/>
      <c r="D49" s="22"/>
      <c r="E49" s="23"/>
      <c r="G49" s="89" t="str">
        <f t="shared" si="5"/>
        <v xml:space="preserve"> - </v>
      </c>
      <c r="H49" s="89">
        <f t="shared" si="6"/>
        <v>49</v>
      </c>
    </row>
    <row r="50" spans="3:8" x14ac:dyDescent="0.25">
      <c r="C50" s="87"/>
      <c r="D50" s="22"/>
      <c r="E50" s="23"/>
      <c r="G50" s="89" t="str">
        <f t="shared" si="5"/>
        <v xml:space="preserve"> - </v>
      </c>
      <c r="H50" s="89">
        <f t="shared" si="6"/>
        <v>50</v>
      </c>
    </row>
    <row r="51" spans="3:8" x14ac:dyDescent="0.25">
      <c r="C51" s="87"/>
      <c r="D51" s="22"/>
      <c r="E51" s="23"/>
      <c r="G51" s="89" t="str">
        <f t="shared" si="5"/>
        <v xml:space="preserve"> - </v>
      </c>
      <c r="H51" s="89">
        <f t="shared" si="6"/>
        <v>51</v>
      </c>
    </row>
    <row r="52" spans="3:8" x14ac:dyDescent="0.25">
      <c r="G52" s="89" t="str">
        <f t="shared" si="5"/>
        <v xml:space="preserve"> - </v>
      </c>
      <c r="H52" s="89">
        <f t="shared" si="6"/>
        <v>52</v>
      </c>
    </row>
    <row r="53" spans="3:8" x14ac:dyDescent="0.25">
      <c r="G53" s="89" t="str">
        <f t="shared" si="5"/>
        <v xml:space="preserve"> - </v>
      </c>
      <c r="H53" s="89">
        <f t="shared" si="6"/>
        <v>53</v>
      </c>
    </row>
    <row r="54" spans="3:8" x14ac:dyDescent="0.25">
      <c r="G54" s="89" t="str">
        <f t="shared" si="5"/>
        <v xml:space="preserve"> - </v>
      </c>
      <c r="H54" s="89">
        <f t="shared" si="6"/>
        <v>54</v>
      </c>
    </row>
    <row r="55" spans="3:8" x14ac:dyDescent="0.25">
      <c r="G55" s="89" t="str">
        <f t="shared" si="5"/>
        <v xml:space="preserve"> - </v>
      </c>
      <c r="H55" s="89">
        <f t="shared" si="6"/>
        <v>55</v>
      </c>
    </row>
    <row r="56" spans="3:8" x14ac:dyDescent="0.25">
      <c r="G56" s="89" t="str">
        <f t="shared" si="5"/>
        <v xml:space="preserve"> - </v>
      </c>
      <c r="H56" s="89">
        <f t="shared" si="6"/>
        <v>56</v>
      </c>
    </row>
    <row r="57" spans="3:8" x14ac:dyDescent="0.25">
      <c r="G57" s="89" t="str">
        <f t="shared" si="5"/>
        <v xml:space="preserve"> - </v>
      </c>
      <c r="H57" s="89">
        <f t="shared" si="6"/>
        <v>57</v>
      </c>
    </row>
    <row r="58" spans="3:8" x14ac:dyDescent="0.25">
      <c r="G58" s="89" t="str">
        <f t="shared" si="5"/>
        <v xml:space="preserve"> - </v>
      </c>
      <c r="H58" s="89">
        <f t="shared" si="6"/>
        <v>58</v>
      </c>
    </row>
    <row r="59" spans="3:8" x14ac:dyDescent="0.25">
      <c r="G59" s="89" t="str">
        <f t="shared" si="5"/>
        <v xml:space="preserve"> - </v>
      </c>
      <c r="H59" s="89">
        <f t="shared" si="6"/>
        <v>59</v>
      </c>
    </row>
    <row r="60" spans="3:8" x14ac:dyDescent="0.25">
      <c r="G60" s="89" t="str">
        <f t="shared" si="5"/>
        <v xml:space="preserve"> - </v>
      </c>
      <c r="H60" s="89">
        <f t="shared" si="6"/>
        <v>60</v>
      </c>
    </row>
    <row r="61" spans="3:8" x14ac:dyDescent="0.25">
      <c r="G61" s="89" t="str">
        <f t="shared" si="5"/>
        <v xml:space="preserve"> - </v>
      </c>
      <c r="H61" s="89">
        <f t="shared" si="6"/>
        <v>61</v>
      </c>
    </row>
    <row r="62" spans="3:8" x14ac:dyDescent="0.25">
      <c r="G62" s="89" t="str">
        <f t="shared" si="5"/>
        <v xml:space="preserve"> - </v>
      </c>
      <c r="H62" s="89">
        <f t="shared" si="6"/>
        <v>62</v>
      </c>
    </row>
    <row r="63" spans="3:8" x14ac:dyDescent="0.25">
      <c r="G63" s="89" t="str">
        <f t="shared" si="5"/>
        <v xml:space="preserve"> - </v>
      </c>
      <c r="H63" s="89">
        <f t="shared" si="6"/>
        <v>63</v>
      </c>
    </row>
    <row r="64" spans="3:8" x14ac:dyDescent="0.25">
      <c r="G64" s="89" t="str">
        <f t="shared" si="5"/>
        <v xml:space="preserve"> - </v>
      </c>
      <c r="H64" s="89">
        <f t="shared" si="6"/>
        <v>64</v>
      </c>
    </row>
    <row r="65" spans="7:8" x14ac:dyDescent="0.25">
      <c r="G65" s="89" t="str">
        <f t="shared" si="5"/>
        <v xml:space="preserve"> - </v>
      </c>
      <c r="H65" s="89">
        <f t="shared" si="6"/>
        <v>65</v>
      </c>
    </row>
    <row r="66" spans="7:8" x14ac:dyDescent="0.25">
      <c r="G66" s="89" t="str">
        <f t="shared" si="5"/>
        <v xml:space="preserve"> - </v>
      </c>
      <c r="H66" s="89">
        <f t="shared" si="6"/>
        <v>66</v>
      </c>
    </row>
    <row r="67" spans="7:8" x14ac:dyDescent="0.25">
      <c r="G67" s="89" t="str">
        <f t="shared" si="5"/>
        <v xml:space="preserve"> - </v>
      </c>
      <c r="H67" s="89">
        <f t="shared" si="6"/>
        <v>67</v>
      </c>
    </row>
    <row r="68" spans="7:8" x14ac:dyDescent="0.25">
      <c r="G68" s="89" t="str">
        <f t="shared" si="5"/>
        <v xml:space="preserve"> - </v>
      </c>
      <c r="H68" s="89">
        <f t="shared" si="6"/>
        <v>68</v>
      </c>
    </row>
    <row r="69" spans="7:8" x14ac:dyDescent="0.25">
      <c r="G69" s="89" t="str">
        <f t="shared" si="5"/>
        <v xml:space="preserve"> - </v>
      </c>
      <c r="H69" s="89">
        <f t="shared" si="6"/>
        <v>69</v>
      </c>
    </row>
    <row r="70" spans="7:8" x14ac:dyDescent="0.25">
      <c r="G70" s="89" t="str">
        <f t="shared" si="5"/>
        <v xml:space="preserve"> - </v>
      </c>
      <c r="H70" s="89">
        <f t="shared" si="6"/>
        <v>70</v>
      </c>
    </row>
    <row r="71" spans="7:8" x14ac:dyDescent="0.25">
      <c r="G71" s="89" t="str">
        <f t="shared" si="5"/>
        <v xml:space="preserve"> - </v>
      </c>
      <c r="H71" s="89">
        <f t="shared" si="6"/>
        <v>71</v>
      </c>
    </row>
    <row r="72" spans="7:8" x14ac:dyDescent="0.25">
      <c r="G72" s="89" t="str">
        <f t="shared" si="5"/>
        <v xml:space="preserve"> - </v>
      </c>
      <c r="H72" s="89">
        <f t="shared" si="6"/>
        <v>72</v>
      </c>
    </row>
    <row r="73" spans="7:8" x14ac:dyDescent="0.25">
      <c r="G73" s="89" t="str">
        <f t="shared" si="5"/>
        <v xml:space="preserve"> - </v>
      </c>
      <c r="H73" s="89">
        <f t="shared" si="6"/>
        <v>73</v>
      </c>
    </row>
    <row r="74" spans="7:8" x14ac:dyDescent="0.25">
      <c r="G74" s="89" t="str">
        <f t="shared" si="5"/>
        <v xml:space="preserve"> - </v>
      </c>
      <c r="H74" s="89">
        <f t="shared" si="6"/>
        <v>74</v>
      </c>
    </row>
    <row r="75" spans="7:8" x14ac:dyDescent="0.25">
      <c r="G75" s="89" t="str">
        <f t="shared" si="5"/>
        <v xml:space="preserve"> - </v>
      </c>
      <c r="H75" s="89">
        <f t="shared" si="6"/>
        <v>75</v>
      </c>
    </row>
    <row r="76" spans="7:8" x14ac:dyDescent="0.25">
      <c r="G76" s="89" t="str">
        <f t="shared" si="5"/>
        <v xml:space="preserve"> - </v>
      </c>
      <c r="H76" s="89">
        <f t="shared" si="6"/>
        <v>76</v>
      </c>
    </row>
    <row r="77" spans="7:8" x14ac:dyDescent="0.25">
      <c r="G77" s="89" t="str">
        <f t="shared" si="5"/>
        <v xml:space="preserve"> - </v>
      </c>
      <c r="H77" s="89">
        <f t="shared" si="6"/>
        <v>77</v>
      </c>
    </row>
    <row r="78" spans="7:8" x14ac:dyDescent="0.25">
      <c r="G78" s="89" t="str">
        <f t="shared" si="5"/>
        <v xml:space="preserve"> - </v>
      </c>
      <c r="H78" s="89">
        <f t="shared" si="6"/>
        <v>78</v>
      </c>
    </row>
    <row r="79" spans="7:8" x14ac:dyDescent="0.25">
      <c r="G79" s="89" t="str">
        <f t="shared" si="5"/>
        <v xml:space="preserve"> - </v>
      </c>
      <c r="H79" s="89">
        <f t="shared" si="6"/>
        <v>79</v>
      </c>
    </row>
    <row r="80" spans="7:8" x14ac:dyDescent="0.25">
      <c r="G80" s="89" t="str">
        <f t="shared" si="5"/>
        <v xml:space="preserve"> - </v>
      </c>
      <c r="H80" s="89">
        <f t="shared" si="6"/>
        <v>80</v>
      </c>
    </row>
    <row r="81" spans="7:8" x14ac:dyDescent="0.25">
      <c r="G81" t="str">
        <f>""</f>
        <v/>
      </c>
      <c r="H81" t="str">
        <f t="shared" si="4"/>
        <v/>
      </c>
    </row>
  </sheetData>
  <sortState xmlns:xlrd2="http://schemas.microsoft.com/office/spreadsheetml/2017/richdata2" ref="C2:E44">
    <sortCondition ref="C2:C44"/>
    <sortCondition ref="D2:D44"/>
  </sortState>
  <pageMargins left="0" right="0" top="0" bottom="0" header="0" footer="0.31496062992125984"/>
  <pageSetup paperSize="9" scale="77" fitToWidth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db5d76-d26c-43ab-a435-61966cc3b546">
      <Terms xmlns="http://schemas.microsoft.com/office/infopath/2007/PartnerControls"/>
    </lcf76f155ced4ddcb4097134ff3c332f>
    <TaxCatchAll xmlns="a007c26f-c9d6-417f-b93f-bf4a842a85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55E26DFCB7C49A7E1A26B4314A28C" ma:contentTypeVersion="14" ma:contentTypeDescription="Criar um novo documento." ma:contentTypeScope="" ma:versionID="f97b6be345846cb9d8c1a21e57d14095">
  <xsd:schema xmlns:xsd="http://www.w3.org/2001/XMLSchema" xmlns:xs="http://www.w3.org/2001/XMLSchema" xmlns:p="http://schemas.microsoft.com/office/2006/metadata/properties" xmlns:ns2="57db5d76-d26c-43ab-a435-61966cc3b546" xmlns:ns3="a007c26f-c9d6-417f-b93f-bf4a842a85a5" targetNamespace="http://schemas.microsoft.com/office/2006/metadata/properties" ma:root="true" ma:fieldsID="51d3efe43eafe2929ce86199cc3f8401" ns2:_="" ns3:_="">
    <xsd:import namespace="57db5d76-d26c-43ab-a435-61966cc3b546"/>
    <xsd:import namespace="a007c26f-c9d6-417f-b93f-bf4a842a8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b5d76-d26c-43ab-a435-61966cc3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m" ma:readOnly="false" ma:fieldId="{5cf76f15-5ced-4ddc-b409-7134ff3c332f}" ma:taxonomyMulti="true" ma:sspId="784b9655-aaa1-45fb-b050-bb2a8ca8c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7c26f-c9d6-417f-b93f-bf4a842a8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b15516f-b4bf-48a8-af18-626bef13f650}" ma:internalName="TaxCatchAll" ma:showField="CatchAllData" ma:web="a007c26f-c9d6-417f-b93f-bf4a842a8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DB46E-B636-461D-B2A0-4CD65C5A6348}">
  <ds:schemaRefs>
    <ds:schemaRef ds:uri="http://schemas.microsoft.com/office/2006/metadata/properties"/>
    <ds:schemaRef ds:uri="http://schemas.microsoft.com/office/infopath/2007/PartnerControls"/>
    <ds:schemaRef ds:uri="57db5d76-d26c-43ab-a435-61966cc3b546"/>
    <ds:schemaRef ds:uri="a007c26f-c9d6-417f-b93f-bf4a842a85a5"/>
  </ds:schemaRefs>
</ds:datastoreItem>
</file>

<file path=customXml/itemProps2.xml><?xml version="1.0" encoding="utf-8"?>
<ds:datastoreItem xmlns:ds="http://schemas.openxmlformats.org/officeDocument/2006/customXml" ds:itemID="{80508A9E-AE18-4784-99D1-4D4233584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b5d76-d26c-43ab-a435-61966cc3b546"/>
    <ds:schemaRef ds:uri="a007c26f-c9d6-417f-b93f-bf4a842a8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1387A-AC1A-4BEF-ADE8-2893A99F4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</vt:i4>
      </vt:variant>
    </vt:vector>
  </HeadingPairs>
  <TitlesOfParts>
    <vt:vector size="8" baseType="lpstr">
      <vt:lpstr>Mapa</vt:lpstr>
      <vt:lpstr>Folha1</vt:lpstr>
      <vt:lpstr>FARAO</vt:lpstr>
      <vt:lpstr>Export</vt:lpstr>
      <vt:lpstr>Folha2</vt:lpstr>
      <vt:lpstr>Instruções</vt:lpstr>
      <vt:lpstr>Dados mestre</vt:lpstr>
      <vt:lpstr>Mapa!Área_de_Impressão</vt:lpstr>
    </vt:vector>
  </TitlesOfParts>
  <Manager/>
  <Company>Governo Regional dos Acores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Vasco MV. Leonor</dc:creator>
  <cp:keywords/>
  <dc:description/>
  <cp:lastModifiedBy>Carlos FS. Henriques</cp:lastModifiedBy>
  <cp:revision/>
  <dcterms:created xsi:type="dcterms:W3CDTF">2020-08-06T16:14:38Z</dcterms:created>
  <dcterms:modified xsi:type="dcterms:W3CDTF">2025-01-27T15:25:15Z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0x01010063855E26DFCB7C49A7E1A26B4314A28C</vt:lpwstr>
  </property>
  <property fmtid="{D5CDD505-2E9C-101B-9397-08002B2CF9AE}" pid="3" name="MediaServiceImageTags">
    <vt:lpwstr/>
  </property>
</Properties>
</file>