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govraa.sharepoint.com/sites/OramentoeContaDROT/Documentos Partilhados/General/CONTA 2024/Vol II/"/>
    </mc:Choice>
  </mc:AlternateContent>
  <xr:revisionPtr revIDLastSave="738" documentId="11_E365E0101E0F5A4E75F2BA25DCEC0751959E7752" xr6:coauthVersionLast="47" xr6:coauthVersionMax="47" xr10:uidLastSave="{ED295900-1065-48A9-9D58-CE3FAEEC32F2}"/>
  <bookViews>
    <workbookView xWindow="-120" yWindow="-120" windowWidth="38640" windowHeight="21120" tabRatio="915" activeTab="1" xr2:uid="{00000000-000D-0000-FFFF-FFFF00000000}"/>
  </bookViews>
  <sheets>
    <sheet name="Mapa 2" sheetId="68" r:id="rId1"/>
    <sheet name="Mapa 3" sheetId="69" r:id="rId2"/>
    <sheet name="Mapa 4" sheetId="95" r:id="rId3"/>
    <sheet name="Mapa 5" sheetId="93" r:id="rId4"/>
    <sheet name="Mapa 6" sheetId="94" r:id="rId5"/>
    <sheet name="Mapa 7" sheetId="70" r:id="rId6"/>
    <sheet name="Mapa 8" sheetId="71" r:id="rId7"/>
    <sheet name="Mapa 9" sheetId="82" r:id="rId8"/>
    <sheet name="Mapa 10" sheetId="72" r:id="rId9"/>
    <sheet name="Mapa 11" sheetId="83" r:id="rId10"/>
    <sheet name="Mapa 12" sheetId="73" r:id="rId11"/>
    <sheet name="Mapa 13" sheetId="84" r:id="rId12"/>
    <sheet name="Mapa 14" sheetId="74" r:id="rId13"/>
    <sheet name="Mapa 15" sheetId="85" r:id="rId14"/>
    <sheet name="Mapa 16" sheetId="75" r:id="rId15"/>
    <sheet name="Mapa 17" sheetId="86" r:id="rId16"/>
    <sheet name="Mapa 18" sheetId="76" r:id="rId17"/>
    <sheet name="Mapa 19" sheetId="87" r:id="rId18"/>
    <sheet name="Mapa 20" sheetId="77" r:id="rId19"/>
    <sheet name="Mapa 21" sheetId="88" r:id="rId20"/>
    <sheet name="Mapa 22" sheetId="78" r:id="rId21"/>
    <sheet name="Mapa 23" sheetId="89" r:id="rId22"/>
    <sheet name="Mapa 24" sheetId="79" r:id="rId23"/>
    <sheet name="Mapa 25" sheetId="90" r:id="rId24"/>
    <sheet name="Mapa 26" sheetId="80" r:id="rId25"/>
    <sheet name="Mapa 27" sheetId="91" r:id="rId26"/>
    <sheet name="Mapa 28" sheetId="81" r:id="rId27"/>
    <sheet name="Mapa 29" sheetId="92" r:id="rId28"/>
  </sheets>
  <definedNames>
    <definedName name="_xlnm._FilterDatabase" localSheetId="8" hidden="1">'Mapa 10'!$A$3:$W$298</definedName>
    <definedName name="_xlnm._FilterDatabase" localSheetId="9" hidden="1">'Mapa 11'!$A$3:$N$86</definedName>
    <definedName name="_xlnm._FilterDatabase" localSheetId="10" hidden="1">'Mapa 12'!$A$3:$Q$3</definedName>
    <definedName name="_xlnm._FilterDatabase" localSheetId="11" hidden="1">'Mapa 13'!$A$3:$O$147</definedName>
    <definedName name="_xlnm._FilterDatabase" localSheetId="12" hidden="1">'Mapa 14'!$A$3:$X$129</definedName>
    <definedName name="_xlnm._FilterDatabase" localSheetId="13" hidden="1">'Mapa 15'!$A$3:$N$60</definedName>
    <definedName name="_xlnm._FilterDatabase" localSheetId="14" hidden="1">'Mapa 16'!$A$3:$X$354</definedName>
    <definedName name="_xlnm._FilterDatabase" localSheetId="15" hidden="1">'Mapa 17'!$A$3:$N$82</definedName>
    <definedName name="_xlnm._FilterDatabase" localSheetId="16" hidden="1">'Mapa 18'!$A$3:$AA$343</definedName>
    <definedName name="_xlnm._FilterDatabase" localSheetId="17" hidden="1">'Mapa 19'!$A$3:$N$72</definedName>
    <definedName name="_xlnm._FilterDatabase" localSheetId="0" hidden="1">'Mapa 2'!$J$3:$J$258</definedName>
    <definedName name="_xlnm._FilterDatabase" localSheetId="18" hidden="1">'Mapa 20'!$A$3:$X$330</definedName>
    <definedName name="_xlnm._FilterDatabase" localSheetId="19" hidden="1">'Mapa 21'!$A$3:$O$122</definedName>
    <definedName name="_xlnm._FilterDatabase" localSheetId="20" hidden="1">'Mapa 22'!$A$3:$X$170</definedName>
    <definedName name="_xlnm._FilterDatabase" localSheetId="21" hidden="1">'Mapa 23'!$A$3:$O$106</definedName>
    <definedName name="_xlnm._FilterDatabase" localSheetId="22" hidden="1">'Mapa 24'!$A$3:$W$173</definedName>
    <definedName name="_xlnm._FilterDatabase" localSheetId="23" hidden="1">'Mapa 25'!$A$3:$O$112</definedName>
    <definedName name="_xlnm._FilterDatabase" localSheetId="24" hidden="1">'Mapa 26'!$A$3:$X$324</definedName>
    <definedName name="_xlnm._FilterDatabase" localSheetId="25" hidden="1">'Mapa 27'!$A$3:$U$3</definedName>
    <definedName name="_xlnm._FilterDatabase" localSheetId="26" hidden="1">'Mapa 28'!$A$3:$W$3</definedName>
    <definedName name="_xlnm._FilterDatabase" localSheetId="27" hidden="1">'Mapa 29'!$A$3:$O$107</definedName>
    <definedName name="_xlnm._FilterDatabase" localSheetId="1" hidden="1">'Mapa 3'!$M$3:$M$258</definedName>
    <definedName name="_xlnm._FilterDatabase" localSheetId="2" hidden="1">'Mapa 4'!$A$3:$U$296</definedName>
    <definedName name="_xlnm._FilterDatabase" localSheetId="3" hidden="1">'Mapa 5'!$A$3:$J$192</definedName>
    <definedName name="_xlnm._FilterDatabase" localSheetId="4" hidden="1">'Mapa 6'!$A$3:$U$226</definedName>
    <definedName name="_xlnm._FilterDatabase" localSheetId="5" hidden="1">'Mapa 7'!$A$3:$R$3</definedName>
    <definedName name="_xlnm._FilterDatabase" localSheetId="6" hidden="1">'Mapa 8'!$A$3:$Q$199</definedName>
    <definedName name="_xlnm._FilterDatabase" localSheetId="7" hidden="1">'Mapa 9'!$A$3:$N$80</definedName>
    <definedName name="_xlnm.Print_Area" localSheetId="10">'Mapa 12'!$A$1:$Q$575</definedName>
    <definedName name="_xlnm.Print_Area" localSheetId="12">'Mapa 14'!$A$1:$Q$129</definedName>
    <definedName name="_xlnm.Print_Area" localSheetId="14">'Mapa 16'!$A$1:$Q$354</definedName>
    <definedName name="_xlnm.Print_Area" localSheetId="0">'Mapa 2'!$A$1:$H$258</definedName>
    <definedName name="_xlnm.Print_Area" localSheetId="18">'Mapa 20'!$A$1:$Q$330</definedName>
    <definedName name="_xlnm.Print_Area" localSheetId="20">'Mapa 22'!$A$1:$Q$169</definedName>
    <definedName name="_xlnm.Print_Area" localSheetId="22">'Mapa 24'!$A$1:$Q$336</definedName>
    <definedName name="_xlnm.Print_Area" localSheetId="24">'Mapa 26'!$A$1:$Q$323</definedName>
    <definedName name="_xlnm.Print_Area" localSheetId="26">'Mapa 28'!$A$1:$Q$216</definedName>
    <definedName name="_xlnm.Print_Area" localSheetId="1">'Mapa 3'!$A$1:$K$258</definedName>
    <definedName name="_xlnm.Print_Area" localSheetId="6">'Mapa 8'!$A$1:$Q$199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8">'Mapa 10'!$1:$3</definedName>
    <definedName name="_xlnm.Print_Titles" localSheetId="9">'Mapa 11'!$1:$3</definedName>
    <definedName name="_xlnm.Print_Titles" localSheetId="10">'Mapa 12'!$1:$3</definedName>
    <definedName name="_xlnm.Print_Titles" localSheetId="11">'Mapa 13'!$1:$3</definedName>
    <definedName name="_xlnm.Print_Titles" localSheetId="12">'Mapa 14'!$1:$3</definedName>
    <definedName name="_xlnm.Print_Titles" localSheetId="13">'Mapa 15'!$1:$3</definedName>
    <definedName name="_xlnm.Print_Titles" localSheetId="14">'Mapa 16'!$1:$3</definedName>
    <definedName name="_xlnm.Print_Titles" localSheetId="15">'Mapa 17'!$1:$3</definedName>
    <definedName name="_xlnm.Print_Titles" localSheetId="17">'Mapa 19'!$1:$3</definedName>
    <definedName name="_xlnm.Print_Titles" localSheetId="0">'Mapa 2'!$1:$3</definedName>
    <definedName name="_xlnm.Print_Titles" localSheetId="18">'Mapa 20'!$1:$3</definedName>
    <definedName name="_xlnm.Print_Titles" localSheetId="19">'Mapa 21'!$1:$3</definedName>
    <definedName name="_xlnm.Print_Titles" localSheetId="20">'Mapa 22'!$1:$3</definedName>
    <definedName name="_xlnm.Print_Titles" localSheetId="21">'Mapa 23'!$1:$3</definedName>
    <definedName name="_xlnm.Print_Titles" localSheetId="22">'Mapa 24'!$1:$3</definedName>
    <definedName name="_xlnm.Print_Titles" localSheetId="23">'Mapa 25'!$1:$3</definedName>
    <definedName name="_xlnm.Print_Titles" localSheetId="24">'Mapa 26'!$1:$3</definedName>
    <definedName name="_xlnm.Print_Titles" localSheetId="25">'Mapa 27'!$1:$3</definedName>
    <definedName name="_xlnm.Print_Titles" localSheetId="26">'Mapa 28'!$1:$3</definedName>
    <definedName name="_xlnm.Print_Titles" localSheetId="27">'Mapa 29'!$1:$3</definedName>
    <definedName name="_xlnm.Print_Titles" localSheetId="1">'Mapa 3'!$1:$3</definedName>
    <definedName name="_xlnm.Print_Titles" localSheetId="6">'Mapa 8'!$1:$3</definedName>
    <definedName name="_xlnm.Print_Titles" localSheetId="7">'Mapa 9'!$1:$3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6" i="69" l="1"/>
  <c r="H254" i="69"/>
  <c r="K23" i="69"/>
  <c r="N79" i="82"/>
  <c r="M79" i="82"/>
  <c r="L79" i="82"/>
  <c r="K79" i="82"/>
  <c r="J79" i="82"/>
  <c r="Q167" i="81"/>
  <c r="Q216" i="81" s="1"/>
  <c r="P167" i="81"/>
  <c r="P216" i="81" s="1"/>
  <c r="O167" i="81"/>
  <c r="O216" i="81" s="1"/>
  <c r="N167" i="81"/>
  <c r="N216" i="81" s="1"/>
  <c r="M167" i="81"/>
  <c r="M216" i="81" s="1"/>
  <c r="G6" i="69" l="1"/>
  <c r="I257" i="69"/>
  <c r="I258" i="69" s="1"/>
  <c r="H257" i="69"/>
  <c r="H258" i="69" s="1"/>
  <c r="G257" i="69"/>
  <c r="G258" i="69" s="1"/>
  <c r="J256" i="69"/>
  <c r="I256" i="69"/>
  <c r="H256" i="69"/>
  <c r="G256" i="69"/>
  <c r="K255" i="69"/>
  <c r="K256" i="69" s="1"/>
  <c r="J254" i="69"/>
  <c r="I254" i="69"/>
  <c r="G254" i="69"/>
  <c r="K253" i="69"/>
  <c r="K252" i="69"/>
  <c r="K251" i="69"/>
  <c r="K250" i="69"/>
  <c r="K249" i="69"/>
  <c r="K248" i="69"/>
  <c r="K247" i="69"/>
  <c r="K246" i="69"/>
  <c r="K245" i="69"/>
  <c r="K244" i="69"/>
  <c r="K243" i="69"/>
  <c r="K242" i="69"/>
  <c r="K241" i="69"/>
  <c r="K240" i="69"/>
  <c r="K239" i="69"/>
  <c r="G236" i="69"/>
  <c r="J235" i="69"/>
  <c r="J236" i="69" s="1"/>
  <c r="I235" i="69"/>
  <c r="I236" i="69" s="1"/>
  <c r="H235" i="69"/>
  <c r="H236" i="69" s="1"/>
  <c r="G235" i="69"/>
  <c r="K234" i="69"/>
  <c r="K235" i="69" s="1"/>
  <c r="K236" i="69" s="1"/>
  <c r="J232" i="69"/>
  <c r="J233" i="69" s="1"/>
  <c r="I232" i="69"/>
  <c r="I233" i="69" s="1"/>
  <c r="H232" i="69"/>
  <c r="H233" i="69" s="1"/>
  <c r="G232" i="69"/>
  <c r="G233" i="69" s="1"/>
  <c r="J229" i="69"/>
  <c r="J230" i="69" s="1"/>
  <c r="I229" i="69"/>
  <c r="I230" i="69" s="1"/>
  <c r="H229" i="69"/>
  <c r="H230" i="69" s="1"/>
  <c r="G229" i="69"/>
  <c r="G230" i="69" s="1"/>
  <c r="K228" i="69"/>
  <c r="K227" i="69"/>
  <c r="K226" i="69"/>
  <c r="J224" i="69"/>
  <c r="J225" i="69" s="1"/>
  <c r="I224" i="69"/>
  <c r="I225" i="69" s="1"/>
  <c r="H224" i="69"/>
  <c r="H225" i="69" s="1"/>
  <c r="G224" i="69"/>
  <c r="G225" i="69" s="1"/>
  <c r="K223" i="69"/>
  <c r="K222" i="69"/>
  <c r="J220" i="69"/>
  <c r="I220" i="69"/>
  <c r="H220" i="69"/>
  <c r="G220" i="69"/>
  <c r="K219" i="69"/>
  <c r="K220" i="69" s="1"/>
  <c r="J218" i="69"/>
  <c r="I218" i="69"/>
  <c r="H218" i="69"/>
  <c r="G218" i="69"/>
  <c r="K217" i="69"/>
  <c r="K218" i="69" s="1"/>
  <c r="J216" i="69"/>
  <c r="I216" i="69"/>
  <c r="H216" i="69"/>
  <c r="G216" i="69"/>
  <c r="K214" i="69"/>
  <c r="K213" i="69"/>
  <c r="K216" i="69" s="1"/>
  <c r="J212" i="69"/>
  <c r="I212" i="69"/>
  <c r="H212" i="69"/>
  <c r="G212" i="69"/>
  <c r="G221" i="69" s="1"/>
  <c r="K211" i="69"/>
  <c r="K210" i="69"/>
  <c r="K209" i="69"/>
  <c r="J207" i="69"/>
  <c r="I207" i="69"/>
  <c r="H207" i="69"/>
  <c r="G207" i="69"/>
  <c r="K206" i="69"/>
  <c r="K205" i="69"/>
  <c r="K204" i="69"/>
  <c r="J203" i="69"/>
  <c r="I203" i="69"/>
  <c r="H203" i="69"/>
  <c r="G203" i="69"/>
  <c r="K202" i="69"/>
  <c r="K203" i="69" s="1"/>
  <c r="J201" i="69"/>
  <c r="I201" i="69"/>
  <c r="H201" i="69"/>
  <c r="G201" i="69"/>
  <c r="G208" i="69" s="1"/>
  <c r="K200" i="69"/>
  <c r="K199" i="69"/>
  <c r="J198" i="69"/>
  <c r="I198" i="69"/>
  <c r="H198" i="69"/>
  <c r="G198" i="69"/>
  <c r="K197" i="69"/>
  <c r="K196" i="69"/>
  <c r="K198" i="69" s="1"/>
  <c r="J194" i="69"/>
  <c r="I194" i="69"/>
  <c r="H194" i="69"/>
  <c r="G194" i="69"/>
  <c r="K193" i="69"/>
  <c r="K192" i="69"/>
  <c r="K191" i="69"/>
  <c r="K190" i="69"/>
  <c r="K189" i="69"/>
  <c r="K188" i="69"/>
  <c r="K187" i="69"/>
  <c r="K186" i="69"/>
  <c r="K185" i="69"/>
  <c r="K184" i="69"/>
  <c r="K183" i="69"/>
  <c r="K182" i="69"/>
  <c r="J181" i="69"/>
  <c r="I181" i="69"/>
  <c r="H181" i="69"/>
  <c r="G181" i="69"/>
  <c r="K180" i="69"/>
  <c r="K179" i="69"/>
  <c r="K178" i="69"/>
  <c r="K177" i="69"/>
  <c r="K176" i="69"/>
  <c r="K175" i="69"/>
  <c r="K174" i="69"/>
  <c r="K173" i="69"/>
  <c r="K172" i="69"/>
  <c r="K171" i="69"/>
  <c r="K170" i="69"/>
  <c r="K169" i="69"/>
  <c r="J168" i="69"/>
  <c r="I168" i="69"/>
  <c r="H168" i="69"/>
  <c r="G168" i="69"/>
  <c r="K167" i="69"/>
  <c r="K166" i="69"/>
  <c r="K165" i="69"/>
  <c r="K164" i="69"/>
  <c r="K163" i="69"/>
  <c r="K162" i="69"/>
  <c r="K161" i="69"/>
  <c r="K160" i="69"/>
  <c r="K159" i="69"/>
  <c r="K158" i="69"/>
  <c r="K157" i="69"/>
  <c r="K156" i="69"/>
  <c r="J155" i="69"/>
  <c r="I155" i="69"/>
  <c r="H155" i="69"/>
  <c r="G155" i="69"/>
  <c r="K154" i="69"/>
  <c r="K153" i="69"/>
  <c r="K152" i="69"/>
  <c r="K151" i="69"/>
  <c r="K150" i="69"/>
  <c r="K149" i="69"/>
  <c r="K148" i="69"/>
  <c r="K147" i="69"/>
  <c r="K146" i="69"/>
  <c r="K145" i="69"/>
  <c r="K144" i="69"/>
  <c r="K143" i="69"/>
  <c r="J140" i="69"/>
  <c r="J141" i="69" s="1"/>
  <c r="I140" i="69"/>
  <c r="I141" i="69" s="1"/>
  <c r="H140" i="69"/>
  <c r="H141" i="69" s="1"/>
  <c r="G140" i="69"/>
  <c r="G141" i="69" s="1"/>
  <c r="K139" i="69"/>
  <c r="K138" i="69"/>
  <c r="K137" i="69"/>
  <c r="K136" i="69"/>
  <c r="J134" i="69"/>
  <c r="I134" i="69"/>
  <c r="H134" i="69"/>
  <c r="G134" i="69"/>
  <c r="K133" i="69"/>
  <c r="K132" i="69"/>
  <c r="K131" i="69"/>
  <c r="J130" i="69"/>
  <c r="I130" i="69"/>
  <c r="H130" i="69"/>
  <c r="G130" i="69"/>
  <c r="K129" i="69"/>
  <c r="K128" i="69"/>
  <c r="K127" i="69"/>
  <c r="K126" i="69"/>
  <c r="K125" i="69"/>
  <c r="K124" i="69"/>
  <c r="K123" i="69"/>
  <c r="K122" i="69"/>
  <c r="K121" i="69"/>
  <c r="K120" i="69"/>
  <c r="J119" i="69"/>
  <c r="I119" i="69"/>
  <c r="H119" i="69"/>
  <c r="G119" i="69"/>
  <c r="G135" i="69" s="1"/>
  <c r="K118" i="69"/>
  <c r="K117" i="69"/>
  <c r="K116" i="69"/>
  <c r="K115" i="69"/>
  <c r="K114" i="69"/>
  <c r="K113" i="69"/>
  <c r="K112" i="69"/>
  <c r="K111" i="69"/>
  <c r="K110" i="69"/>
  <c r="K109" i="69"/>
  <c r="K108" i="69"/>
  <c r="I106" i="69"/>
  <c r="H106" i="69"/>
  <c r="G106" i="69"/>
  <c r="K105" i="69"/>
  <c r="K104" i="69"/>
  <c r="J103" i="69"/>
  <c r="I103" i="69"/>
  <c r="H103" i="69"/>
  <c r="G103" i="69"/>
  <c r="K102" i="69"/>
  <c r="K103" i="69" s="1"/>
  <c r="J101" i="69"/>
  <c r="I101" i="69"/>
  <c r="H101" i="69"/>
  <c r="G101" i="69"/>
  <c r="K100" i="69"/>
  <c r="K99" i="69"/>
  <c r="J98" i="69"/>
  <c r="I98" i="69"/>
  <c r="H98" i="69"/>
  <c r="G98" i="69"/>
  <c r="K97" i="69"/>
  <c r="K98" i="69" s="1"/>
  <c r="J96" i="69"/>
  <c r="I96" i="69"/>
  <c r="H96" i="69"/>
  <c r="G96" i="69"/>
  <c r="G107" i="69" s="1"/>
  <c r="K95" i="69"/>
  <c r="K94" i="69"/>
  <c r="J93" i="69"/>
  <c r="I93" i="69"/>
  <c r="H93" i="69"/>
  <c r="G93" i="69"/>
  <c r="K92" i="69"/>
  <c r="K91" i="69"/>
  <c r="K93" i="69" s="1"/>
  <c r="J89" i="69"/>
  <c r="I89" i="69"/>
  <c r="H89" i="69"/>
  <c r="G89" i="69"/>
  <c r="K88" i="69"/>
  <c r="K89" i="69" s="1"/>
  <c r="J87" i="69"/>
  <c r="I87" i="69"/>
  <c r="H87" i="69"/>
  <c r="G87" i="69"/>
  <c r="K86" i="69"/>
  <c r="K85" i="69"/>
  <c r="K84" i="69"/>
  <c r="K83" i="69"/>
  <c r="K82" i="69"/>
  <c r="K81" i="69"/>
  <c r="J80" i="69"/>
  <c r="I80" i="69"/>
  <c r="H80" i="69"/>
  <c r="G80" i="69"/>
  <c r="K79" i="69"/>
  <c r="K80" i="69" s="1"/>
  <c r="J78" i="69"/>
  <c r="I78" i="69"/>
  <c r="H78" i="69"/>
  <c r="G78" i="69"/>
  <c r="G90" i="69" s="1"/>
  <c r="K77" i="69"/>
  <c r="K78" i="69" s="1"/>
  <c r="J76" i="69"/>
  <c r="I76" i="69"/>
  <c r="H76" i="69"/>
  <c r="G76" i="69"/>
  <c r="K75" i="69"/>
  <c r="K76" i="69" s="1"/>
  <c r="J74" i="69"/>
  <c r="I74" i="69"/>
  <c r="H74" i="69"/>
  <c r="G74" i="69"/>
  <c r="K73" i="69"/>
  <c r="K74" i="69" s="1"/>
  <c r="J72" i="69"/>
  <c r="I72" i="69"/>
  <c r="H72" i="69"/>
  <c r="G72" i="69"/>
  <c r="K71" i="69"/>
  <c r="K70" i="69"/>
  <c r="J69" i="69"/>
  <c r="I69" i="69"/>
  <c r="H69" i="69"/>
  <c r="G69" i="69"/>
  <c r="K68" i="69"/>
  <c r="K67" i="69"/>
  <c r="K69" i="69" s="1"/>
  <c r="J66" i="69"/>
  <c r="I66" i="69"/>
  <c r="H66" i="69"/>
  <c r="G66" i="69"/>
  <c r="K65" i="69"/>
  <c r="K64" i="69"/>
  <c r="J62" i="69"/>
  <c r="I62" i="69"/>
  <c r="H62" i="69"/>
  <c r="G62" i="69"/>
  <c r="K61" i="69"/>
  <c r="K60" i="69"/>
  <c r="K59" i="69"/>
  <c r="K58" i="69"/>
  <c r="K57" i="69"/>
  <c r="J56" i="69"/>
  <c r="J63" i="69" s="1"/>
  <c r="I56" i="69"/>
  <c r="H56" i="69"/>
  <c r="G56" i="69"/>
  <c r="G63" i="69" s="1"/>
  <c r="K55" i="69"/>
  <c r="K54" i="69"/>
  <c r="K53" i="69"/>
  <c r="K52" i="69"/>
  <c r="K51" i="69"/>
  <c r="K50" i="69"/>
  <c r="K49" i="69"/>
  <c r="K48" i="69"/>
  <c r="K47" i="69"/>
  <c r="K46" i="69"/>
  <c r="K45" i="69"/>
  <c r="K44" i="69"/>
  <c r="K43" i="69"/>
  <c r="K42" i="69"/>
  <c r="K41" i="69"/>
  <c r="K40" i="69"/>
  <c r="K39" i="69"/>
  <c r="K38" i="69"/>
  <c r="K37" i="69"/>
  <c r="K36" i="69"/>
  <c r="K35" i="69"/>
  <c r="K34" i="69"/>
  <c r="K33" i="69"/>
  <c r="K32" i="69"/>
  <c r="G31" i="69"/>
  <c r="G30" i="69"/>
  <c r="G27" i="69"/>
  <c r="J26" i="69"/>
  <c r="I26" i="69"/>
  <c r="H26" i="69"/>
  <c r="G26" i="69"/>
  <c r="K25" i="69"/>
  <c r="K24" i="69"/>
  <c r="K22" i="69"/>
  <c r="K21" i="69"/>
  <c r="K20" i="69"/>
  <c r="J19" i="69"/>
  <c r="I19" i="69"/>
  <c r="H19" i="69"/>
  <c r="G19" i="69"/>
  <c r="K18" i="69"/>
  <c r="K17" i="69"/>
  <c r="K16" i="69"/>
  <c r="K15" i="69"/>
  <c r="K14" i="69"/>
  <c r="K19" i="69" s="1"/>
  <c r="K13" i="69"/>
  <c r="G12" i="69"/>
  <c r="J11" i="69"/>
  <c r="I11" i="69"/>
  <c r="H11" i="69"/>
  <c r="G11" i="69"/>
  <c r="K10" i="69"/>
  <c r="K9" i="69"/>
  <c r="K8" i="69"/>
  <c r="K7" i="69"/>
  <c r="J6" i="69"/>
  <c r="I6" i="69"/>
  <c r="H6" i="69"/>
  <c r="K5" i="69"/>
  <c r="K4" i="69"/>
  <c r="J257" i="69" l="1"/>
  <c r="J258" i="69" s="1"/>
  <c r="J221" i="69"/>
  <c r="J208" i="69"/>
  <c r="J135" i="69"/>
  <c r="K130" i="69"/>
  <c r="J107" i="69"/>
  <c r="J90" i="69"/>
  <c r="K26" i="69"/>
  <c r="J27" i="69"/>
  <c r="I221" i="69"/>
  <c r="I208" i="69"/>
  <c r="I195" i="69"/>
  <c r="K134" i="69"/>
  <c r="I135" i="69"/>
  <c r="K106" i="69"/>
  <c r="K107" i="69" s="1"/>
  <c r="K101" i="69"/>
  <c r="I107" i="69"/>
  <c r="K87" i="69"/>
  <c r="K72" i="69"/>
  <c r="I90" i="69"/>
  <c r="K66" i="69"/>
  <c r="I63" i="69"/>
  <c r="K62" i="69"/>
  <c r="I27" i="69"/>
  <c r="K11" i="69"/>
  <c r="K12" i="69" s="1"/>
  <c r="I12" i="69"/>
  <c r="K6" i="69"/>
  <c r="K254" i="69"/>
  <c r="K257" i="69" s="1"/>
  <c r="K258" i="69" s="1"/>
  <c r="H221" i="69"/>
  <c r="K212" i="69"/>
  <c r="K221" i="69" s="1"/>
  <c r="K207" i="69"/>
  <c r="K201" i="69"/>
  <c r="H208" i="69"/>
  <c r="K194" i="69"/>
  <c r="K181" i="69"/>
  <c r="K168" i="69"/>
  <c r="K140" i="69"/>
  <c r="K141" i="69" s="1"/>
  <c r="H135" i="69"/>
  <c r="K96" i="69"/>
  <c r="H107" i="69"/>
  <c r="H90" i="69"/>
  <c r="H63" i="69"/>
  <c r="H12" i="69"/>
  <c r="K27" i="69"/>
  <c r="G195" i="69"/>
  <c r="G237" i="69" s="1"/>
  <c r="H195" i="69"/>
  <c r="J195" i="69"/>
  <c r="J237" i="69" s="1"/>
  <c r="J12" i="69"/>
  <c r="K56" i="69"/>
  <c r="K63" i="69" s="1"/>
  <c r="K232" i="69"/>
  <c r="K233" i="69" s="1"/>
  <c r="K155" i="69"/>
  <c r="K229" i="69"/>
  <c r="K230" i="69" s="1"/>
  <c r="K119" i="69"/>
  <c r="H27" i="69"/>
  <c r="K224" i="69"/>
  <c r="K225" i="69" s="1"/>
  <c r="G142" i="69"/>
  <c r="G238" i="69" s="1"/>
  <c r="G259" i="69" s="1"/>
  <c r="G129" i="68"/>
  <c r="H256" i="68"/>
  <c r="G256" i="68"/>
  <c r="H254" i="68"/>
  <c r="H257" i="68" s="1"/>
  <c r="H258" i="68" s="1"/>
  <c r="G254" i="68"/>
  <c r="G257" i="68" s="1"/>
  <c r="G258" i="68" s="1"/>
  <c r="H234" i="68"/>
  <c r="H235" i="68" s="1"/>
  <c r="G234" i="68"/>
  <c r="G235" i="68" s="1"/>
  <c r="H231" i="68"/>
  <c r="H232" i="68" s="1"/>
  <c r="G231" i="68"/>
  <c r="G232" i="68" s="1"/>
  <c r="H228" i="68"/>
  <c r="H229" i="68" s="1"/>
  <c r="G228" i="68"/>
  <c r="G229" i="68" s="1"/>
  <c r="H224" i="68"/>
  <c r="G224" i="68"/>
  <c r="H223" i="68"/>
  <c r="G223" i="68"/>
  <c r="H219" i="68"/>
  <c r="G219" i="68"/>
  <c r="H217" i="68"/>
  <c r="G217" i="68"/>
  <c r="H215" i="68"/>
  <c r="G215" i="68"/>
  <c r="H211" i="68"/>
  <c r="H220" i="68" s="1"/>
  <c r="G211" i="68"/>
  <c r="H206" i="68"/>
  <c r="G206" i="68"/>
  <c r="G207" i="68" s="1"/>
  <c r="H202" i="68"/>
  <c r="G202" i="68"/>
  <c r="H200" i="68"/>
  <c r="G200" i="68"/>
  <c r="H197" i="68"/>
  <c r="G197" i="68"/>
  <c r="H193" i="68"/>
  <c r="G193" i="68"/>
  <c r="H180" i="68"/>
  <c r="G180" i="68"/>
  <c r="H167" i="68"/>
  <c r="G167" i="68"/>
  <c r="H154" i="68"/>
  <c r="G154" i="68"/>
  <c r="H139" i="68"/>
  <c r="H140" i="68" s="1"/>
  <c r="G139" i="68"/>
  <c r="G140" i="68" s="1"/>
  <c r="H133" i="68"/>
  <c r="G133" i="68"/>
  <c r="H129" i="68"/>
  <c r="H118" i="68"/>
  <c r="G118" i="68"/>
  <c r="H105" i="68"/>
  <c r="G105" i="68"/>
  <c r="H102" i="68"/>
  <c r="G102" i="68"/>
  <c r="H100" i="68"/>
  <c r="G100" i="68"/>
  <c r="H97" i="68"/>
  <c r="G97" i="68"/>
  <c r="H95" i="68"/>
  <c r="G95" i="68"/>
  <c r="H92" i="68"/>
  <c r="G92" i="68"/>
  <c r="H88" i="68"/>
  <c r="G88" i="68"/>
  <c r="H86" i="68"/>
  <c r="G86" i="68"/>
  <c r="H79" i="68"/>
  <c r="G79" i="68"/>
  <c r="H77" i="68"/>
  <c r="G77" i="68"/>
  <c r="H75" i="68"/>
  <c r="G75" i="68"/>
  <c r="H73" i="68"/>
  <c r="G73" i="68"/>
  <c r="H71" i="68"/>
  <c r="G71" i="68"/>
  <c r="H68" i="68"/>
  <c r="G68" i="68"/>
  <c r="H65" i="68"/>
  <c r="G65" i="68"/>
  <c r="H61" i="68"/>
  <c r="G61" i="68"/>
  <c r="H55" i="68"/>
  <c r="G55" i="68"/>
  <c r="G30" i="68"/>
  <c r="H26" i="68"/>
  <c r="G26" i="68"/>
  <c r="H19" i="68"/>
  <c r="G19" i="68"/>
  <c r="G27" i="68" s="1"/>
  <c r="H11" i="68"/>
  <c r="G11" i="68"/>
  <c r="H6" i="68"/>
  <c r="H12" i="68" s="1"/>
  <c r="G6" i="68"/>
  <c r="K90" i="69" l="1"/>
  <c r="I237" i="69"/>
  <c r="K208" i="69"/>
  <c r="I142" i="69"/>
  <c r="H237" i="69"/>
  <c r="K195" i="69"/>
  <c r="H142" i="69"/>
  <c r="J142" i="69"/>
  <c r="J238" i="69" s="1"/>
  <c r="J259" i="69" s="1"/>
  <c r="K135" i="69"/>
  <c r="G62" i="68"/>
  <c r="H207" i="68"/>
  <c r="G12" i="68"/>
  <c r="H27" i="68"/>
  <c r="H141" i="68" s="1"/>
  <c r="H62" i="68"/>
  <c r="H194" i="68"/>
  <c r="H236" i="68" s="1"/>
  <c r="G89" i="68"/>
  <c r="G220" i="68"/>
  <c r="H89" i="68"/>
  <c r="H134" i="68"/>
  <c r="G106" i="68"/>
  <c r="H106" i="68"/>
  <c r="G134" i="68"/>
  <c r="G194" i="68"/>
  <c r="G236" i="68" s="1"/>
  <c r="K142" i="69" l="1"/>
  <c r="I238" i="69"/>
  <c r="I259" i="69" s="1"/>
  <c r="K237" i="69"/>
  <c r="H238" i="69"/>
  <c r="H259" i="69" s="1"/>
  <c r="H237" i="68"/>
  <c r="H259" i="68" s="1"/>
  <c r="G141" i="68"/>
  <c r="G237" i="68"/>
  <c r="G259" i="68" s="1"/>
  <c r="K238" i="69" l="1"/>
  <c r="K259" i="69" s="1"/>
</calcChain>
</file>

<file path=xl/sharedStrings.xml><?xml version="1.0" encoding="utf-8"?>
<sst xmlns="http://schemas.openxmlformats.org/spreadsheetml/2006/main" count="30207" uniqueCount="968">
  <si>
    <t>Total Global</t>
  </si>
  <si>
    <t>Total Extra-Orçamental</t>
  </si>
  <si>
    <t>Operações extra-orçamentais</t>
  </si>
  <si>
    <t>Reposições abatidas nos pagamentos</t>
  </si>
  <si>
    <t>Reposições Abatidas nos Pagamentos</t>
  </si>
  <si>
    <t>01</t>
  </si>
  <si>
    <t>03</t>
  </si>
  <si>
    <t>Outras operações de tesouraria</t>
  </si>
  <si>
    <t>Venda de madeira e rendas</t>
  </si>
  <si>
    <t>86</t>
  </si>
  <si>
    <t>Fundo de Coesão</t>
  </si>
  <si>
    <t>81</t>
  </si>
  <si>
    <t>EEA Grants - Rebuild 17</t>
  </si>
  <si>
    <t>69</t>
  </si>
  <si>
    <t>Coimas - Agricultura</t>
  </si>
  <si>
    <t>66</t>
  </si>
  <si>
    <t>Coimas no âmbito do COVID-19</t>
  </si>
  <si>
    <t>47</t>
  </si>
  <si>
    <t>Reembolsos de Fundos Comunitários</t>
  </si>
  <si>
    <t>46</t>
  </si>
  <si>
    <t>Taxas - Agricultura</t>
  </si>
  <si>
    <t>41</t>
  </si>
  <si>
    <t>Transferências do Estado para Autarquias Locais</t>
  </si>
  <si>
    <t>38</t>
  </si>
  <si>
    <t>Entregas do FEDER</t>
  </si>
  <si>
    <t>37</t>
  </si>
  <si>
    <t>Fundo Social Europeu (FSE)</t>
  </si>
  <si>
    <t>35</t>
  </si>
  <si>
    <t>Transferências efectuadas não identificadas por documento</t>
  </si>
  <si>
    <t>31</t>
  </si>
  <si>
    <t>Depósitos de garantia e cauções diversas</t>
  </si>
  <si>
    <t>25</t>
  </si>
  <si>
    <t>Comparticipação nacional na formação profissional</t>
  </si>
  <si>
    <t>23</t>
  </si>
  <si>
    <t>Coimas - Inspeção Regional das Pescas</t>
  </si>
  <si>
    <t>17</t>
  </si>
  <si>
    <t>Coimas - Inspeção Regional do Ambiente</t>
  </si>
  <si>
    <t>09</t>
  </si>
  <si>
    <t>02</t>
  </si>
  <si>
    <t>Total orçamental</t>
  </si>
  <si>
    <t>Subtotal Receitas de capital</t>
  </si>
  <si>
    <t>Saldo da gerência anterior</t>
  </si>
  <si>
    <t>Saldo orçamental</t>
  </si>
  <si>
    <t>Na posse do Tesouro</t>
  </si>
  <si>
    <t>04</t>
  </si>
  <si>
    <t>16</t>
  </si>
  <si>
    <t>Reposições não abatidas nos pagamentos</t>
  </si>
  <si>
    <t>15</t>
  </si>
  <si>
    <t>Outras receitas de capital</t>
  </si>
  <si>
    <t>Outras</t>
  </si>
  <si>
    <t>99</t>
  </si>
  <si>
    <t>Activos incorporeos</t>
  </si>
  <si>
    <t>Indemnizações</t>
  </si>
  <si>
    <t>13</t>
  </si>
  <si>
    <t>Passivos financeiros</t>
  </si>
  <si>
    <t>Empréstimos a médio e longo prazos</t>
  </si>
  <si>
    <t>12</t>
  </si>
  <si>
    <t>Resto do mundo - União Europeia</t>
  </si>
  <si>
    <t>11</t>
  </si>
  <si>
    <t>Administração Pública - Administração central - Estado</t>
  </si>
  <si>
    <t>Sociedades financeiras</t>
  </si>
  <si>
    <t>06</t>
  </si>
  <si>
    <t>Empréstimos a curto prazo</t>
  </si>
  <si>
    <t>05</t>
  </si>
  <si>
    <t>Ativos financeiros</t>
  </si>
  <si>
    <t>Alienação de partes sociais de empresas</t>
  </si>
  <si>
    <t>10</t>
  </si>
  <si>
    <t>Recuperação de créditos garantidos</t>
  </si>
  <si>
    <t>07</t>
  </si>
  <si>
    <t>Famílias</t>
  </si>
  <si>
    <t>Instituições sem fins lucrativos</t>
  </si>
  <si>
    <t>Sociedades e quase-sociedades não financeiras</t>
  </si>
  <si>
    <t>Transferências de capital</t>
  </si>
  <si>
    <t>Resto do mundo</t>
  </si>
  <si>
    <t>Paises terceiros e organizações internacionais</t>
  </si>
  <si>
    <t>União Europeia - Países membros</t>
  </si>
  <si>
    <t>União Europeia - Instituições</t>
  </si>
  <si>
    <t>Administração regional</t>
  </si>
  <si>
    <t>Região Autónoma dos Açores</t>
  </si>
  <si>
    <t>Administração central</t>
  </si>
  <si>
    <t>Serviços e Fundos Autonomos</t>
  </si>
  <si>
    <t>08</t>
  </si>
  <si>
    <t>Estado</t>
  </si>
  <si>
    <t>Privadas</t>
  </si>
  <si>
    <t>Públicas</t>
  </si>
  <si>
    <t>Venda de bens de investimento</t>
  </si>
  <si>
    <t>Outros bens de investimento</t>
  </si>
  <si>
    <t>Resto do mundo - Paises terceiros e organizações internacionais</t>
  </si>
  <si>
    <t>Instituiçoes sem fins lucrativos</t>
  </si>
  <si>
    <t>Administração Pública - Segurança social</t>
  </si>
  <si>
    <t>Administração Pública - Administração local - Regiões Autónomas</t>
  </si>
  <si>
    <t>Administração Pública - Administração local - Continente</t>
  </si>
  <si>
    <t>Administração Pública - Administração regional</t>
  </si>
  <si>
    <t>Administração Publica Administração central - SFA</t>
  </si>
  <si>
    <t>Edifícios</t>
  </si>
  <si>
    <t>Resto do Mundo - União Europeia</t>
  </si>
  <si>
    <t>Familias</t>
  </si>
  <si>
    <t>Instituições sem Fins Lucrativos</t>
  </si>
  <si>
    <t>Administração Pública - Segurança Social</t>
  </si>
  <si>
    <t>Administração Pública - Administração Local - Regiões Autónomas</t>
  </si>
  <si>
    <t>Administração Pública - Administração Local - Continente</t>
  </si>
  <si>
    <t>Administração Pública - Administração central - SFA</t>
  </si>
  <si>
    <t>Administraçao Pública - Administração central - Estado</t>
  </si>
  <si>
    <t>Habitações</t>
  </si>
  <si>
    <t>Administração Publica - Segurança Social</t>
  </si>
  <si>
    <t>Terrenos</t>
  </si>
  <si>
    <t>Administraçao Pública - Administraçao central - SFA</t>
  </si>
  <si>
    <t>Subtotal Receitas correntes</t>
  </si>
  <si>
    <t>Outras receitas correntes</t>
  </si>
  <si>
    <t>Lucros de Amoedação</t>
  </si>
  <si>
    <t>Produto da Venda de Valores Desamoedados</t>
  </si>
  <si>
    <t>Premios, Taxas por Garantias de Risco e Diferenças de Cambio</t>
  </si>
  <si>
    <t>Vendas de bens e serviços correntes</t>
  </si>
  <si>
    <t>Rendas</t>
  </si>
  <si>
    <t>Edificios</t>
  </si>
  <si>
    <t>Serviços</t>
  </si>
  <si>
    <t>Outros</t>
  </si>
  <si>
    <t>Serviços Especificos das Autarquias</t>
  </si>
  <si>
    <t>Serviços Sociais, Recreativos, Culturais e Desporto</t>
  </si>
  <si>
    <t>Alimentação e Alojamento</t>
  </si>
  <si>
    <t>Reparações</t>
  </si>
  <si>
    <t>Actividades de Saude</t>
  </si>
  <si>
    <t>Serviços de Laboratorios</t>
  </si>
  <si>
    <t>Vistorias e Ensaios</t>
  </si>
  <si>
    <t>Estudos, Pareceres, Projetos e Consultadoria</t>
  </si>
  <si>
    <t>Aluguer de Espaços e Equipamentos</t>
  </si>
  <si>
    <t>Venda de bens</t>
  </si>
  <si>
    <t>Desperdicios, Residuos e Refugos</t>
  </si>
  <si>
    <t>Materias de Consumo</t>
  </si>
  <si>
    <t>Mercadorias</t>
  </si>
  <si>
    <t>Produtos Alimentares e Bebidas</t>
  </si>
  <si>
    <t>Produtos Agricolas e Pecuarios</t>
  </si>
  <si>
    <t>Bens Inutilizados</t>
  </si>
  <si>
    <t>Fardamentos e Artigos Pessoais</t>
  </si>
  <si>
    <t>Publicações e Impressos</t>
  </si>
  <si>
    <t>Livros e Documentação Tecnica</t>
  </si>
  <si>
    <t>Material de Escritorio</t>
  </si>
  <si>
    <t>Transferências correntes</t>
  </si>
  <si>
    <t>União Europeia Instituições</t>
  </si>
  <si>
    <t>Segurança Social</t>
  </si>
  <si>
    <t>Outras Transferencias</t>
  </si>
  <si>
    <t>Sistema de Solidariedade e Segurança Social</t>
  </si>
  <si>
    <t>Administração local</t>
  </si>
  <si>
    <t>Serviços e Fundos Autónomos</t>
  </si>
  <si>
    <t>Rendimentos de propriedade</t>
  </si>
  <si>
    <t>Activos Incorpóreos</t>
  </si>
  <si>
    <t>Bens de Domínio Público</t>
  </si>
  <si>
    <t>Activos no Subsolo</t>
  </si>
  <si>
    <t>Dividendos e particip. nos lucros de soc. e quase-soc. n/ financ</t>
  </si>
  <si>
    <t>Juros - Famílias</t>
  </si>
  <si>
    <t>Juros - Instituições sem fins lucrativos</t>
  </si>
  <si>
    <t>Juros - Administrações publicas</t>
  </si>
  <si>
    <t>Administração central - Estado</t>
  </si>
  <si>
    <t>Juros - Sociedades financeiras</t>
  </si>
  <si>
    <t>Companhias de Seguros e Fundos de Pensões</t>
  </si>
  <si>
    <t>Bancos e outras instituições financeiras</t>
  </si>
  <si>
    <t>Juros - Sociedades e quase-sociedades não financeiras</t>
  </si>
  <si>
    <t>Taxas, multas e outras penalidades</t>
  </si>
  <si>
    <t>Multas e outras penalidades</t>
  </si>
  <si>
    <t>Multas e penalidades diversas</t>
  </si>
  <si>
    <t>Coimas e penalidades por contra-ordenações</t>
  </si>
  <si>
    <t>Multas e coimas por infracções ao Código de estrada e restante Legislação</t>
  </si>
  <si>
    <t>Juros Compensatórios</t>
  </si>
  <si>
    <t>Juros de Mora</t>
  </si>
  <si>
    <t>Taxas</t>
  </si>
  <si>
    <t>Taxas diversas</t>
  </si>
  <si>
    <t>Taxas especificas das Autarquias Locais</t>
  </si>
  <si>
    <t>Propinas</t>
  </si>
  <si>
    <t>22</t>
  </si>
  <si>
    <t>Portagens</t>
  </si>
  <si>
    <t>21</t>
  </si>
  <si>
    <t>Emolumentos Consulares</t>
  </si>
  <si>
    <t>20</t>
  </si>
  <si>
    <t>Adicionais</t>
  </si>
  <si>
    <t>19</t>
  </si>
  <si>
    <t>Taxas sobre o valor de adjudicação de Obras Públicas</t>
  </si>
  <si>
    <t>18</t>
  </si>
  <si>
    <t>Taxas sobre licenciamentos diversos concedidos a empresas</t>
  </si>
  <si>
    <t>Taxas sobre fiscalização de actividades comerciais e industriais</t>
  </si>
  <si>
    <t>Taxas sobre controlo Meteorológico e de Qualidade</t>
  </si>
  <si>
    <t>Taxas sobre Operações de Bolsa</t>
  </si>
  <si>
    <t>14</t>
  </si>
  <si>
    <t>Taxas de Portos</t>
  </si>
  <si>
    <t>Taxas sobre comercialização e abate de gado</t>
  </si>
  <si>
    <t>Taxas sobre Geologia e Minas</t>
  </si>
  <si>
    <t>Taxas sobre Energia</t>
  </si>
  <si>
    <t>Taxas sobre Espectáculos e divertimentos</t>
  </si>
  <si>
    <t>Taxas Moderadoras</t>
  </si>
  <si>
    <t>Taxas Vinicolas</t>
  </si>
  <si>
    <t>Taxas florestais</t>
  </si>
  <si>
    <t>Taxas de registo Comercial</t>
  </si>
  <si>
    <t>Taxas de registo Civil</t>
  </si>
  <si>
    <t>Taxas de registo Predial</t>
  </si>
  <si>
    <t>Taxas de registo de Notariado</t>
  </si>
  <si>
    <t>Taxas de Justiça</t>
  </si>
  <si>
    <t>Impostos indiretos</t>
  </si>
  <si>
    <t>Impostos Indirectos Diversos</t>
  </si>
  <si>
    <t>Resultados da exploração de Apostas Mutuas</t>
  </si>
  <si>
    <t>Imposto Único de circulação</t>
  </si>
  <si>
    <t>Imposto do Jogo</t>
  </si>
  <si>
    <t>Imposto do Selo</t>
  </si>
  <si>
    <t>Lotarias</t>
  </si>
  <si>
    <t>Sobre o consumo</t>
  </si>
  <si>
    <t>Impostos diversos sobre o consumo</t>
  </si>
  <si>
    <t>Imposto sobre Alcool e bebidas alcoolicas (IABA)</t>
  </si>
  <si>
    <t>Imposto de consumo sobre o Tabaco</t>
  </si>
  <si>
    <t>Imposto sobre Veiculos (ISV)</t>
  </si>
  <si>
    <t>Imposto sobre o valor acrescentado  (IVA)</t>
  </si>
  <si>
    <t>Imposto sobre produtos petroliferos (ISP)</t>
  </si>
  <si>
    <t>Impostos diretos</t>
  </si>
  <si>
    <t>Impostos Directos diversos</t>
  </si>
  <si>
    <t>Impostos Abolidos</t>
  </si>
  <si>
    <t>Imposto de uso, porte e detenção de armas</t>
  </si>
  <si>
    <t>Imposto sobre as Sucessões e Doações</t>
  </si>
  <si>
    <t>Sobre o rendimento</t>
  </si>
  <si>
    <t>Imposto sobre o rendimento das pessoas colectivas (IRC)</t>
  </si>
  <si>
    <t>Imposto sobre o rendimento das pessoas singulares (IRS)</t>
  </si>
  <si>
    <t>Previsões
iniciais</t>
  </si>
  <si>
    <t>Descrição</t>
  </si>
  <si>
    <t>Artigo</t>
  </si>
  <si>
    <t>Grupo</t>
  </si>
  <si>
    <t>Capítulo</t>
  </si>
  <si>
    <t>(euros)</t>
  </si>
  <si>
    <t>Receitas totais por classificação económica – subsetor da ARD</t>
  </si>
  <si>
    <t>Receitas desenvolvidas por classificação económica – subsetor da ARD</t>
  </si>
  <si>
    <t>Eventual</t>
  </si>
  <si>
    <t>Alfândega</t>
  </si>
  <si>
    <t>Receitas
gerais</t>
  </si>
  <si>
    <t>Valor 
total</t>
  </si>
  <si>
    <t>Rub</t>
  </si>
  <si>
    <t>S Art</t>
  </si>
  <si>
    <t>Receita 
cobrada</t>
  </si>
  <si>
    <t>Dividendos e particip. nos lucros de soc. financ</t>
  </si>
  <si>
    <t>BCA - Banco Comercial dos Açores</t>
  </si>
  <si>
    <t>Saldo Gerência SFA's</t>
  </si>
  <si>
    <t>Despesas de funcionamento desenvolvidas por classificação económica: ALRAA</t>
  </si>
  <si>
    <t>Departam</t>
  </si>
  <si>
    <t>Cap</t>
  </si>
  <si>
    <t>Div</t>
  </si>
  <si>
    <t>Centro Financeiro</t>
  </si>
  <si>
    <t>Programa</t>
  </si>
  <si>
    <t>Medida</t>
  </si>
  <si>
    <t>Activ</t>
  </si>
  <si>
    <t>Ag</t>
  </si>
  <si>
    <t>SAg</t>
  </si>
  <si>
    <t>Al</t>
  </si>
  <si>
    <t>Dotações Iniciais</t>
  </si>
  <si>
    <t>Dotações Corrigidas</t>
  </si>
  <si>
    <t>Compromissos Assumidos</t>
  </si>
  <si>
    <t>Pagamentos Líquidos</t>
  </si>
  <si>
    <t>Compromissos por pagar</t>
  </si>
  <si>
    <t>71</t>
  </si>
  <si>
    <t>ALRAA</t>
  </si>
  <si>
    <t>A01</t>
  </si>
  <si>
    <t>A00</t>
  </si>
  <si>
    <t>O0</t>
  </si>
  <si>
    <t/>
  </si>
  <si>
    <t>Orgão Exedcutivo e Legislativo</t>
  </si>
  <si>
    <t>Parlamento Regional</t>
  </si>
  <si>
    <t>Diversas</t>
  </si>
  <si>
    <t>Outras despesas correntes</t>
  </si>
  <si>
    <t>00</t>
  </si>
  <si>
    <t>Outras despesas de capital</t>
  </si>
  <si>
    <t>RAA</t>
  </si>
  <si>
    <t>Dotações 
Iniciais</t>
  </si>
  <si>
    <t>Compromissos por Pagar</t>
  </si>
  <si>
    <t>Serviços Integrados</t>
  </si>
  <si>
    <t>Remunerações certas e permanentes</t>
  </si>
  <si>
    <t>A0</t>
  </si>
  <si>
    <t>B0</t>
  </si>
  <si>
    <t>C0</t>
  </si>
  <si>
    <t>Abonos variáveis ou eventuais</t>
  </si>
  <si>
    <t>P0</t>
  </si>
  <si>
    <t>Segurança social</t>
  </si>
  <si>
    <t>Despesas com pessoal</t>
  </si>
  <si>
    <t>Aquisição de bens</t>
  </si>
  <si>
    <t>D0</t>
  </si>
  <si>
    <t>E0</t>
  </si>
  <si>
    <t>Aquisição de serviços</t>
  </si>
  <si>
    <t>Aquisição de bens e serviços</t>
  </si>
  <si>
    <t>Juros da dívida pública</t>
  </si>
  <si>
    <t>Out. encargos corentes dívida</t>
  </si>
  <si>
    <t>Juros de locação financeira</t>
  </si>
  <si>
    <t>Outros juros</t>
  </si>
  <si>
    <t>Outros encargos financeiros</t>
  </si>
  <si>
    <t>Juros e outros encargos</t>
  </si>
  <si>
    <t>I0</t>
  </si>
  <si>
    <t>K0</t>
  </si>
  <si>
    <t>L0</t>
  </si>
  <si>
    <t>Z0</t>
  </si>
  <si>
    <t>Soc. e qu.soc. n/ financeiras</t>
  </si>
  <si>
    <t>F0</t>
  </si>
  <si>
    <t>H0</t>
  </si>
  <si>
    <t>S0</t>
  </si>
  <si>
    <t>Y0</t>
  </si>
  <si>
    <t>G0</t>
  </si>
  <si>
    <t>J0</t>
  </si>
  <si>
    <t>Inst. s/ fins lucrativos</t>
  </si>
  <si>
    <t>Soc. e qu.soc. não financeiras</t>
  </si>
  <si>
    <t>Subsídios</t>
  </si>
  <si>
    <t>Dotação provisional</t>
  </si>
  <si>
    <t>Investimentos</t>
  </si>
  <si>
    <t>Locação financeira</t>
  </si>
  <si>
    <t>Bens do domínio público</t>
  </si>
  <si>
    <t>Aquisição de bens de capital</t>
  </si>
  <si>
    <t>M0</t>
  </si>
  <si>
    <t>Empréstimos a m/l prazo</t>
  </si>
  <si>
    <t>Unidades de participação</t>
  </si>
  <si>
    <t>Outros ativos financeiros</t>
  </si>
  <si>
    <t>Títulos a M/L prazo</t>
  </si>
  <si>
    <t xml:space="preserve">Total </t>
  </si>
  <si>
    <t>Despesas de funcionamento totais por classificação económica – subsetor da ARD</t>
  </si>
  <si>
    <t>Out. encargos correntes dívida</t>
  </si>
  <si>
    <t>Soc. e quase soc. n/ financeiras</t>
  </si>
  <si>
    <t>Instituições s/fins lucrativos</t>
  </si>
  <si>
    <t>Dotação Provisional</t>
  </si>
  <si>
    <t>Empréstimos m/l prazos</t>
  </si>
  <si>
    <t>Total da despesa</t>
  </si>
  <si>
    <t>Despesas de investimento totais por classificação económica – subsetor da ARD</t>
  </si>
  <si>
    <t>Dotações    Corrigidas</t>
  </si>
  <si>
    <t>Total despesas de investimento</t>
  </si>
  <si>
    <t>Despesas de funcionamento desenvolvidas por classificação económica: PGR</t>
  </si>
  <si>
    <t>72</t>
  </si>
  <si>
    <t>SGP-PGR</t>
  </si>
  <si>
    <t xml:space="preserve">A02             </t>
  </si>
  <si>
    <t>Titulares de orgãos de soberania e membros de orgãos autárquicos</t>
  </si>
  <si>
    <t xml:space="preserve"> PGR</t>
  </si>
  <si>
    <t>Pessoal aguardando aposentação</t>
  </si>
  <si>
    <t>Horas Extraordinárias</t>
  </si>
  <si>
    <t>Alimentação e alojamento</t>
  </si>
  <si>
    <t>Ajudas de custo no estrangeiro</t>
  </si>
  <si>
    <t>Ajudas de custo nacionais</t>
  </si>
  <si>
    <t>Abono para falhas</t>
  </si>
  <si>
    <t>Remuneração complementar</t>
  </si>
  <si>
    <t>Encargos com a saúde</t>
  </si>
  <si>
    <t>Subsídio familiar a crianças e jovens</t>
  </si>
  <si>
    <t>Complemento açoriano ao abono de família</t>
  </si>
  <si>
    <t>Outras prestações familiares</t>
  </si>
  <si>
    <t>Contribuições para a Caixa Geral de Aposentaçoes</t>
  </si>
  <si>
    <t>Contribuições para a Segurança Social</t>
  </si>
  <si>
    <t>Outras contribuições</t>
  </si>
  <si>
    <t>Parentalidade</t>
  </si>
  <si>
    <t>Combustiveis e lubrificantes</t>
  </si>
  <si>
    <t>Limpeza e higiene</t>
  </si>
  <si>
    <t>Vestuario e artigos pessoais</t>
  </si>
  <si>
    <t>Material de escritório</t>
  </si>
  <si>
    <t>Produtos quimicos e farmaceuticos</t>
  </si>
  <si>
    <t>Material de consumo clinico</t>
  </si>
  <si>
    <t>Material de transporte - peças</t>
  </si>
  <si>
    <t>Material de consumo hoteleiro</t>
  </si>
  <si>
    <t>Outro material - peças</t>
  </si>
  <si>
    <t>Prémios, condecorações e ofertas</t>
  </si>
  <si>
    <t>Ferramentas e utensilios</t>
  </si>
  <si>
    <t>Livros e documentação técnica</t>
  </si>
  <si>
    <t>Artigos honorificos e de decoração</t>
  </si>
  <si>
    <t>Material de educação, cultura e recreio</t>
  </si>
  <si>
    <t>Outros bens</t>
  </si>
  <si>
    <t>Encargos das instalações</t>
  </si>
  <si>
    <t>Conservação de bens</t>
  </si>
  <si>
    <t>Locação de edificios - Outros</t>
  </si>
  <si>
    <t>Locação de material de informática</t>
  </si>
  <si>
    <t>Locação de material de transporte</t>
  </si>
  <si>
    <t>Locação de outros bens</t>
  </si>
  <si>
    <t>Comunicações - Acesso à Internet</t>
  </si>
  <si>
    <t>Comunicações - Fixas de Dados</t>
  </si>
  <si>
    <t>Comunicações - Fixas de voz</t>
  </si>
  <si>
    <t>Comunicações - Móveis</t>
  </si>
  <si>
    <t>Comunicações - Outros serviços conexos</t>
  </si>
  <si>
    <t>Comunicações - Outros serviços de comunicações</t>
  </si>
  <si>
    <t>Transportes</t>
  </si>
  <si>
    <t>Representação dos serviços</t>
  </si>
  <si>
    <t>Seguros</t>
  </si>
  <si>
    <t>Deslocações e estadas no estrangeiro</t>
  </si>
  <si>
    <t>Deslocações e estadas em território nacional</t>
  </si>
  <si>
    <t>Estudos, pareceres, projectos e consultadoria</t>
  </si>
  <si>
    <t>Formação</t>
  </si>
  <si>
    <t>Publicidade</t>
  </si>
  <si>
    <t>Vigilancia e segurança</t>
  </si>
  <si>
    <t>Assistencia técnica</t>
  </si>
  <si>
    <t>Outros trabalhos especializados</t>
  </si>
  <si>
    <t>Utilização de infra-estruturas de transporte</t>
  </si>
  <si>
    <t>Outros serviços</t>
  </si>
  <si>
    <t>Fundo de maneio</t>
  </si>
  <si>
    <t>Equipamento de informática</t>
  </si>
  <si>
    <t>Equipamento administrativo</t>
  </si>
  <si>
    <t>Equipamento básico</t>
  </si>
  <si>
    <t>Ferramentas e utensílios</t>
  </si>
  <si>
    <t>Artigos e objectos de valor</t>
  </si>
  <si>
    <t>Total SGP</t>
  </si>
  <si>
    <t>A02</t>
  </si>
  <si>
    <t>Comunicações - Acesso à internet</t>
  </si>
  <si>
    <t>Seminários, exposições e similares</t>
  </si>
  <si>
    <t>DRAECE</t>
  </si>
  <si>
    <t>Total DRAECE</t>
  </si>
  <si>
    <t>DRCPL</t>
  </si>
  <si>
    <t>Contribuições para a segurança social</t>
  </si>
  <si>
    <t>Acidentes em serviço e doenças profissionais</t>
  </si>
  <si>
    <t>Locação de edifícios - Outros</t>
  </si>
  <si>
    <t>Deslocaçõese estadas em território nacional</t>
  </si>
  <si>
    <t>Vigilância E Segurança</t>
  </si>
  <si>
    <t>Outros Serviços</t>
  </si>
  <si>
    <t>Total DRCPL</t>
  </si>
  <si>
    <t>DRCom</t>
  </si>
  <si>
    <t>Comunicações - Fixas de dados</t>
  </si>
  <si>
    <t>DRCTD</t>
  </si>
  <si>
    <t>A06</t>
  </si>
  <si>
    <t>Contribuições para a Caixa Geral de Aposentações</t>
  </si>
  <si>
    <t>Despesas de investimento desenvolvidas por classificação económica: PGR</t>
  </si>
  <si>
    <t>Prémios condecorações e ofertas</t>
  </si>
  <si>
    <t>Locação de Edifícios - Outros</t>
  </si>
  <si>
    <t>Vigilância e segurança</t>
  </si>
  <si>
    <t>Fundos escolares</t>
  </si>
  <si>
    <t>Universidade dos Açores</t>
  </si>
  <si>
    <t>Municípios</t>
  </si>
  <si>
    <t>Freguesias</t>
  </si>
  <si>
    <t>Empresário em nome individual</t>
  </si>
  <si>
    <t xml:space="preserve">Outras </t>
  </si>
  <si>
    <t xml:space="preserve">Privadas </t>
  </si>
  <si>
    <t>Sociedades e quase sciedades não financeiras</t>
  </si>
  <si>
    <t>Equipamento de Informática</t>
  </si>
  <si>
    <r>
      <rPr>
        <i/>
        <sz val="8"/>
        <rFont val="Lato"/>
        <family val="2"/>
      </rPr>
      <t>Software</t>
    </r>
    <r>
      <rPr>
        <sz val="8"/>
        <rFont val="Lato"/>
        <family val="2"/>
      </rPr>
      <t xml:space="preserve"> informático</t>
    </r>
  </si>
  <si>
    <t>Públicas - Outras</t>
  </si>
  <si>
    <t>Construções diversas</t>
  </si>
  <si>
    <r>
      <rPr>
        <i/>
        <sz val="8"/>
        <rFont val="Lato"/>
        <family val="2"/>
      </rPr>
      <t xml:space="preserve">Software </t>
    </r>
    <r>
      <rPr>
        <sz val="8"/>
        <rFont val="Lato"/>
        <family val="2"/>
      </rPr>
      <t>informático</t>
    </r>
  </si>
  <si>
    <t>A11</t>
  </si>
  <si>
    <t>Despesas de funcionamento desenvolvidas por classificação económica: VPGR</t>
  </si>
  <si>
    <t>73</t>
  </si>
  <si>
    <t>Gabinete VPGR</t>
  </si>
  <si>
    <t xml:space="preserve">A03          </t>
  </si>
  <si>
    <t>VPGR</t>
  </si>
  <si>
    <t>Remunerações por doença e maternidade/paternidade</t>
  </si>
  <si>
    <t>Horas extraordinárias</t>
  </si>
  <si>
    <t>Complemento açoriano ao abono de familia</t>
  </si>
  <si>
    <t>Outras pensões</t>
  </si>
  <si>
    <t>Artigos honoríficos e de decoração</t>
  </si>
  <si>
    <t>Locação de materia de transporte</t>
  </si>
  <si>
    <t>Comunicações - Outros serviços comunicações</t>
  </si>
  <si>
    <t>FRCT</t>
  </si>
  <si>
    <t>Famíias</t>
  </si>
  <si>
    <t>Gabinete - VPGR</t>
  </si>
  <si>
    <t>ACL</t>
  </si>
  <si>
    <t>Subsidio de prevenção</t>
  </si>
  <si>
    <t>Subsidio de turno</t>
  </si>
  <si>
    <t>Outros suplementos e prémios</t>
  </si>
  <si>
    <t>Total ACL</t>
  </si>
  <si>
    <t>Outros subsídios</t>
  </si>
  <si>
    <t>Total DRH</t>
  </si>
  <si>
    <t>Locação deoutros bens</t>
  </si>
  <si>
    <t>DRSS</t>
  </si>
  <si>
    <t>Vestuário e artigos pessoais</t>
  </si>
  <si>
    <t>Utilização de infraestruturas de transporte</t>
  </si>
  <si>
    <t>Serviços e fundos autónomos</t>
  </si>
  <si>
    <t>DRPIIS</t>
  </si>
  <si>
    <t>Material de trasnporte - peças</t>
  </si>
  <si>
    <t>Despesas de investimento desenvolvidas por classificação económica: VPGR</t>
  </si>
  <si>
    <t>A03</t>
  </si>
  <si>
    <t>Despesas com Pessoal</t>
  </si>
  <si>
    <t>Combustíveis e lubrificantes</t>
  </si>
  <si>
    <t>Material de consumo clínico</t>
  </si>
  <si>
    <t>Material d transporte -  peças</t>
  </si>
  <si>
    <t>Artigos Honoríficos e de decoração</t>
  </si>
  <si>
    <t>Locação de edifícios - Subarrendamentos</t>
  </si>
  <si>
    <t>Locação de edifícios - Condomínios</t>
  </si>
  <si>
    <t>Locação de maetrial de informática</t>
  </si>
  <si>
    <t>Estudos, Pareceres, Projetos e consultadoria</t>
  </si>
  <si>
    <t>Assistência técnica</t>
  </si>
  <si>
    <t>Outros  serviços</t>
  </si>
  <si>
    <t>Sociedades e quase - sociedades não financeiras</t>
  </si>
  <si>
    <t>Material de transporte</t>
  </si>
  <si>
    <t>Outros investimentos</t>
  </si>
  <si>
    <t>Outras construções e infraestruturas</t>
  </si>
  <si>
    <t>Bens de domínio público</t>
  </si>
  <si>
    <t>Famílias - outras</t>
  </si>
  <si>
    <t>Fundos Escolares</t>
  </si>
  <si>
    <t>Fundo Regional da Ciência e Tecnologia</t>
  </si>
  <si>
    <t>O.T.A. - Observatório de Turismo dos Açores</t>
  </si>
  <si>
    <t>Total do departamento - VPGR</t>
  </si>
  <si>
    <t>Despesas de funcionamento desenvolvidas por classificação económica: SRFPAP</t>
  </si>
  <si>
    <t xml:space="preserve">A08              </t>
  </si>
  <si>
    <t>Titulares orgãos soberania e membros orgãos autárquicos</t>
  </si>
  <si>
    <t>SRFPAP</t>
  </si>
  <si>
    <t>Finanças e Administração Pública</t>
  </si>
  <si>
    <t>Indemnizações por cessação de funções</t>
  </si>
  <si>
    <t>Outros abonos em numerário ou espécie</t>
  </si>
  <si>
    <t xml:space="preserve">Acidentes em serviço e doenças profissionais </t>
  </si>
  <si>
    <t>Outras prestações de Segurança Social</t>
  </si>
  <si>
    <t>Cnservação de bens</t>
  </si>
  <si>
    <t>Sociedades financeiras - Bancos e outras</t>
  </si>
  <si>
    <t>Administração Pública Central - SFA</t>
  </si>
  <si>
    <t>Juros da dívida  pública</t>
  </si>
  <si>
    <t>Despesas diversas</t>
  </si>
  <si>
    <t>Administração Central - SFA - RIAC</t>
  </si>
  <si>
    <t>Ativos incorpóreos</t>
  </si>
  <si>
    <t>Restituição de cauções não reportadas pelos serviços</t>
  </si>
  <si>
    <r>
      <rPr>
        <i/>
        <sz val="8"/>
        <rFont val="Lato"/>
        <family val="2"/>
      </rPr>
      <t>Software</t>
    </r>
    <r>
      <rPr>
        <sz val="8"/>
        <rFont val="Lato"/>
        <family val="2"/>
      </rPr>
      <t xml:space="preserve"> Informático</t>
    </r>
  </si>
  <si>
    <t>Equipamento Administrativo</t>
  </si>
  <si>
    <t>Passivos finan.- Títulos m/l prazo - Bancos out. inst. financeiras</t>
  </si>
  <si>
    <t>Títulos a médio e longo prazos</t>
  </si>
  <si>
    <t>Soc. financeiras - Bancos e outras instituições</t>
  </si>
  <si>
    <t xml:space="preserve">A08     </t>
  </si>
  <si>
    <t>A08</t>
  </si>
  <si>
    <t>Matérias primas e subsidiárias</t>
  </si>
  <si>
    <t>Produtos vendidos nas farmácias</t>
  </si>
  <si>
    <t>Subsidios/abonos fixação, residência e alojamento</t>
  </si>
  <si>
    <t>Indeminizações por cessação de funções</t>
  </si>
  <si>
    <t>DROT</t>
  </si>
  <si>
    <t>Total DROT</t>
  </si>
  <si>
    <t>DREC</t>
  </si>
  <si>
    <t xml:space="preserve">A08 </t>
  </si>
  <si>
    <t>Outras despesas de Segurança Social</t>
  </si>
  <si>
    <t xml:space="preserve">Locação de edifícios </t>
  </si>
  <si>
    <t>Total DREC</t>
  </si>
  <si>
    <t>DRPFE</t>
  </si>
  <si>
    <t xml:space="preserve">A08                </t>
  </si>
  <si>
    <t>Total DRPFE</t>
  </si>
  <si>
    <t xml:space="preserve">DROPEP </t>
  </si>
  <si>
    <t>Total DROPEP</t>
  </si>
  <si>
    <t>SREA</t>
  </si>
  <si>
    <t>Comunicações - Outros serviçosde comunicações</t>
  </si>
  <si>
    <t>Despesas de investimento desenvolvidas por classificação económica: SRFPAP</t>
  </si>
  <si>
    <t>74</t>
  </si>
  <si>
    <t>Materail de educação, cultura e recreio</t>
  </si>
  <si>
    <t xml:space="preserve">Aquisição de bens </t>
  </si>
  <si>
    <t>Locação de edifícios</t>
  </si>
  <si>
    <t>Locação de edifícios -Outros</t>
  </si>
  <si>
    <t>Transporters</t>
  </si>
  <si>
    <t>Estudos, pareceres, projetos e consultadoria</t>
  </si>
  <si>
    <t>Outros trabalhos especialzados</t>
  </si>
  <si>
    <t>Serviços de saúde</t>
  </si>
  <si>
    <t>Oiutros serviços</t>
  </si>
  <si>
    <t>INOVA- Instituto de Inovação Tecnológica</t>
  </si>
  <si>
    <t>Câmara do Comércio de Angra do Heroísmo</t>
  </si>
  <si>
    <t>Câmara do Comércio e Indústria de Ponta Delgada</t>
  </si>
  <si>
    <t>Câmara do Comércio e Indústria da Horta</t>
  </si>
  <si>
    <t>Câmara do Comércio e Indústria dos Açores</t>
  </si>
  <si>
    <t>Subsistema de proteção social e cidadania</t>
  </si>
  <si>
    <t>Elleições</t>
  </si>
  <si>
    <t>SINAGA, S.A.</t>
  </si>
  <si>
    <t>Cosntruções diversas</t>
  </si>
  <si>
    <t>Artigos e objetos de valor</t>
  </si>
  <si>
    <t>Investimentos incorpóreos</t>
  </si>
  <si>
    <t>Edifícios - Locação financeira</t>
  </si>
  <si>
    <t>Ilhas de Valor, S.A.</t>
  </si>
  <si>
    <t>Atlânticoline, S.A.</t>
  </si>
  <si>
    <t>Pousadas de Juventude dos Açores, S.A.</t>
  </si>
  <si>
    <t>RIAC, I.P.</t>
  </si>
  <si>
    <t>FRACDE</t>
  </si>
  <si>
    <t>Sociedades e quase sociedades não financeiras- privadas</t>
  </si>
  <si>
    <t>Empréstimos a M/L prazos</t>
  </si>
  <si>
    <t>Sociedades financeiras- Bancos e outras instituições</t>
  </si>
  <si>
    <t xml:space="preserve">A05           </t>
  </si>
  <si>
    <t>A04</t>
  </si>
  <si>
    <t>Titulares de orgãos soberania e membros orgãos autárquicos</t>
  </si>
  <si>
    <t>Educação</t>
  </si>
  <si>
    <t>Educação e Dinâmica Cultural</t>
  </si>
  <si>
    <t>Contribuições para a Caixa Geral de  Aposentações</t>
  </si>
  <si>
    <t>DREAE</t>
  </si>
  <si>
    <t>Pessoal dos quadros - Regime contrato individual trabalho</t>
  </si>
  <si>
    <t>Total DREAE</t>
  </si>
  <si>
    <t>Colaboração técnica especializada</t>
  </si>
  <si>
    <t>Subsídio de férias e de natal</t>
  </si>
  <si>
    <t xml:space="preserve">Matérias - primas e subsidiárias </t>
  </si>
  <si>
    <t>Ferraments e utensílios</t>
  </si>
  <si>
    <t>A05</t>
  </si>
  <si>
    <t>Instituiçôes sem fins lucrativos</t>
  </si>
  <si>
    <t>Teatro Micaelense - Centro Cultural e de Congressos</t>
  </si>
  <si>
    <t>Dotações   Iniciais</t>
  </si>
  <si>
    <t>Dotações 
Corrigidas</t>
  </si>
  <si>
    <t>76</t>
  </si>
  <si>
    <t>Ajudas de custo  no estrangeiro</t>
  </si>
  <si>
    <t>Outras contibuições</t>
  </si>
  <si>
    <t>SRPCBA</t>
  </si>
  <si>
    <t>DRS</t>
  </si>
  <si>
    <t>Deslocações e estadasno estrangeiro</t>
  </si>
  <si>
    <t>SRSaúde</t>
  </si>
  <si>
    <t>Hospitais EPE</t>
  </si>
  <si>
    <t>Sciedades e quase sociedades não financeiras</t>
  </si>
  <si>
    <t>Centros de Saúde e COA</t>
  </si>
  <si>
    <t>Total SRSaúde</t>
  </si>
  <si>
    <t>DRPCD</t>
  </si>
  <si>
    <t>Aquisção de bens de capital</t>
  </si>
  <si>
    <t>Total DRPCD</t>
  </si>
  <si>
    <t>Outras despesas de segurança social</t>
  </si>
  <si>
    <t>Sociedades e quase sociedades não financeiras</t>
  </si>
  <si>
    <t>Impostos e taxas</t>
  </si>
  <si>
    <t>Produtos químicos e farmacêuticos</t>
  </si>
  <si>
    <t>USI e COA</t>
  </si>
  <si>
    <t>77</t>
  </si>
  <si>
    <t>IAMA</t>
  </si>
  <si>
    <t>Munincões, explosivos e artifícios</t>
  </si>
  <si>
    <t>Invsetimentos incorpóreos</t>
  </si>
  <si>
    <t>Outros encargos com a saúde</t>
  </si>
  <si>
    <t>SF</t>
  </si>
  <si>
    <t>Cobustíveis e lubrificantes</t>
  </si>
  <si>
    <t>DRDR</t>
  </si>
  <si>
    <t>Total DRDR</t>
  </si>
  <si>
    <t xml:space="preserve">Material de transporte </t>
  </si>
  <si>
    <t>Material de transporte - locação financeira</t>
  </si>
  <si>
    <t>IROA, S.A.</t>
  </si>
  <si>
    <t>INOVA</t>
  </si>
  <si>
    <t>Despesas de funcionamento desenvolvidas por classificação económica: SRMP</t>
  </si>
  <si>
    <t>78</t>
  </si>
  <si>
    <t>GSRMP</t>
  </si>
  <si>
    <t>A10</t>
  </si>
  <si>
    <t>A07</t>
  </si>
  <si>
    <t>Titulares orgãos soberania e membros de orgâos autárquicos</t>
  </si>
  <si>
    <t>SRMP</t>
  </si>
  <si>
    <t>Mar</t>
  </si>
  <si>
    <t>Economia do Mar</t>
  </si>
  <si>
    <t>Ajudas de custonacionais</t>
  </si>
  <si>
    <t>Estudos, pareceres, projectos e consulta</t>
  </si>
  <si>
    <t>Total GSRMP</t>
  </si>
  <si>
    <t>DRPM</t>
  </si>
  <si>
    <t>DRP</t>
  </si>
  <si>
    <t>Total DRP</t>
  </si>
  <si>
    <t>Despesas de investimento desenvolvidas por classificação económica: SRMP</t>
  </si>
  <si>
    <t>Vstuário e artigos pessoais</t>
  </si>
  <si>
    <t>Portos dos Açores, S.A.</t>
  </si>
  <si>
    <t>ADFMA</t>
  </si>
  <si>
    <t>Lotaçor, S.A.</t>
  </si>
  <si>
    <t>Fundo Regional de Coesão</t>
  </si>
  <si>
    <t>Fundo Compensação Salarial Profissionais da Pesca</t>
  </si>
  <si>
    <t>SFA-Participação portuguesa em projetos cofinanciados</t>
  </si>
  <si>
    <t>ADAFMA</t>
  </si>
  <si>
    <t>Despesas de funcionamento desenvolvidas por classificação económica: SRAAC</t>
  </si>
  <si>
    <t>Sag</t>
  </si>
  <si>
    <t>79</t>
  </si>
  <si>
    <t>GSRAAC</t>
  </si>
  <si>
    <t>A09</t>
  </si>
  <si>
    <t>SRAAC</t>
  </si>
  <si>
    <t>Ambiente e Ação Climática</t>
  </si>
  <si>
    <t>Subsídio de trabalho noturno</t>
  </si>
  <si>
    <t>Locação de edificios - Condomínios</t>
  </si>
  <si>
    <t>Aquisição de serviços-Comunicações-Outro</t>
  </si>
  <si>
    <t>Total GSRAAC</t>
  </si>
  <si>
    <t>DRAAC</t>
  </si>
  <si>
    <t>Total DRAAC</t>
  </si>
  <si>
    <t>DROTRH</t>
  </si>
  <si>
    <t>Total DROTRH</t>
  </si>
  <si>
    <t>Despesas de investimento desenvolvidas por classificação económica: SRAAC</t>
  </si>
  <si>
    <t>Outros gtrabalhos especialzados</t>
  </si>
  <si>
    <t>EDA - Electricidade dos Açores, S.A.</t>
  </si>
  <si>
    <t>Terrenos e recurssos naturais</t>
  </si>
  <si>
    <t>Despesas de investimento desenvolvidas por classificação económica: SRTMI</t>
  </si>
  <si>
    <t>Dotações     Iniciais</t>
  </si>
  <si>
    <t>80</t>
  </si>
  <si>
    <t>Despeas com pessoal</t>
  </si>
  <si>
    <t>Representação de serviços</t>
  </si>
  <si>
    <t>Seminários e similares</t>
  </si>
  <si>
    <t>Jros da dívida Pública</t>
  </si>
  <si>
    <t>Terreno e recursos naturais</t>
  </si>
  <si>
    <t>Admnistração local</t>
  </si>
  <si>
    <t>A12</t>
  </si>
  <si>
    <t>SATA Air Açores - Sociedade Açoriana de</t>
  </si>
  <si>
    <t>SATA Gestão de Aeródromos, S.A.</t>
  </si>
  <si>
    <t>Fundo Regional dos Transportes Terrestre</t>
  </si>
  <si>
    <t>Total do departamento - SRTMI</t>
  </si>
  <si>
    <t>Despesas de funcionamento desenvolvidas por classificação económica: SRTMI</t>
  </si>
  <si>
    <t>GSRTMI</t>
  </si>
  <si>
    <t>SRTMI</t>
  </si>
  <si>
    <t>Desenvolvimento Turístico, Mobilidade  e Infraestruturas</t>
  </si>
  <si>
    <t>Alimentação - Refeições confecionadas</t>
  </si>
  <si>
    <t>Total GSRTMI</t>
  </si>
  <si>
    <t>DRM</t>
  </si>
  <si>
    <t>DROP</t>
  </si>
  <si>
    <t>Desenvolvimento Turístico, Mobilidade e Infraestruturas</t>
  </si>
  <si>
    <t>DRenergia</t>
  </si>
  <si>
    <t>Total DREnergia</t>
  </si>
  <si>
    <t>Subsídio de turno</t>
  </si>
  <si>
    <t>Total DRTurismo</t>
  </si>
  <si>
    <t>DRQPE</t>
  </si>
  <si>
    <t>Conselho Económico e Social dos Açores</t>
  </si>
  <si>
    <t>Total DRQPE</t>
  </si>
  <si>
    <t>Total DRJ</t>
  </si>
  <si>
    <t>Estudos, pareceres,projetos e consultadoria</t>
  </si>
  <si>
    <t>SATA Air Açores, S.A.</t>
  </si>
  <si>
    <t>Centro de Qualificação dos Açores</t>
  </si>
  <si>
    <t>AVEA</t>
  </si>
  <si>
    <t>ISL-Ações de formação profissional</t>
  </si>
  <si>
    <t>Comparticipações para a ADSE</t>
  </si>
  <si>
    <t>Caixa Geral de Aposentações e  ADSE</t>
  </si>
  <si>
    <t>Contribuições para a SS, CGA e ADSE</t>
  </si>
  <si>
    <t>Comp. Nacional na Formação Profissional</t>
  </si>
  <si>
    <t>Total  - ALRAA</t>
  </si>
  <si>
    <t>Serviço</t>
  </si>
  <si>
    <t>Sub-Al</t>
  </si>
  <si>
    <t xml:space="preserve">Governação e Representação </t>
  </si>
  <si>
    <t>Coesão e Representação</t>
  </si>
  <si>
    <t>Pessoal dos quadros - RFP - Pessoal em funções</t>
  </si>
  <si>
    <t>Pessoal dos quadros - RFP - Alterações obrigatórias posicionamento remuneratório</t>
  </si>
  <si>
    <t>Pessoal dos quadros - RFP - Alterações facultativas de posicionamento remuneratório</t>
  </si>
  <si>
    <t>Pessoal dos quadros - RFP - Recrutamento de pessoal para novos postos de trabalho</t>
  </si>
  <si>
    <t>Pessoal dos quadros - RCIT  - Pessoal em funções</t>
  </si>
  <si>
    <t>Pessoal dos quadros - RCIT  - Alterações obrigatórias de posicionamento remuneratório</t>
  </si>
  <si>
    <t>Pessoal dos quadros - RCIT - Alterações facultativas de posicionamento remuneratório</t>
  </si>
  <si>
    <t>Pessoal dos quadros - RCIT - Recrutamento de pessoal para novos postos de trabalho</t>
  </si>
  <si>
    <t>Pessoal além dos quadros - Pessoal em funções</t>
  </si>
  <si>
    <t>Pessoal além dos quadros - Alterações obrigatórias de posicionamento remuneratório</t>
  </si>
  <si>
    <t>Pessoal além dos quadros - Alterações facultativas de posicionamento remuneratório</t>
  </si>
  <si>
    <t>Pessoal além dos quadros - Recrutamento de pessoal para novos postos de trabalho</t>
  </si>
  <si>
    <t>Pessoal contratado a termo  - Pessoal em funções</t>
  </si>
  <si>
    <t>Pessoal contratado a termo  - Alterações obrigatórias de posicionamento remuneratório</t>
  </si>
  <si>
    <t>Pessoal contratado a termo  - Alterações facultativas de posicionamento remuneratório</t>
  </si>
  <si>
    <t>Pessoal contratado a termo - Recrutamento de pessoal para novos postos de trabalho</t>
  </si>
  <si>
    <t>Pessoal em regime de tarefa ou avença - Pessoal em funções</t>
  </si>
  <si>
    <t>Pessoal em regime de tarefa ou avença - Alterações obrigatórias de posicionamento remuneratório</t>
  </si>
  <si>
    <t>Pessoal em regime de tarefa ou avença - Alterações facultativas de posicionamento remuneratório</t>
  </si>
  <si>
    <t>Pessoal em regime de tarefa ou avença - Recrutamento de pessoal para novos postos de trabalho</t>
  </si>
  <si>
    <t>Pessoal aguardando aposentação - Pessoal em funções</t>
  </si>
  <si>
    <t>Pessoal aguardando aposentação - Alterações obrigatórias de posicionamento remuneratório</t>
  </si>
  <si>
    <t>Pessoal aguardando aposentação - Alterações facultativas de posicionamento remuneratório</t>
  </si>
  <si>
    <t>Pessoal aguardando aposentação - Recrutamento de pessoal para novos postos de trabalho</t>
  </si>
  <si>
    <t>Pessoal em qualquer outra situação - Pessoal em funções</t>
  </si>
  <si>
    <t>Pessoal em qualquer outra situação - Alterações obrigatórias de posicionamento remuneratório</t>
  </si>
  <si>
    <t>Pessoal em qualquer outra situação - Alterações facultativas de posicionamento remuneratório</t>
  </si>
  <si>
    <t>Pessoal em qualquer outra situação - Recrutamento pessoal p/ novos postos de trabalho</t>
  </si>
  <si>
    <t>Gratificações - Pessoal em funções</t>
  </si>
  <si>
    <t>Gratificações - Recrutamento de pessoal para novos postos de trabalho</t>
  </si>
  <si>
    <t>Representação  - Pessoal em funções</t>
  </si>
  <si>
    <t>Representação  - Recrutamento de pessoal para novos postos de trabalho</t>
  </si>
  <si>
    <t>Suplementos e prémios  - Pessoal em funções</t>
  </si>
  <si>
    <t>Suplementos e prémios  - Recrutamento de pessoal para novos postos de trabalho</t>
  </si>
  <si>
    <t>Subsidio de refeição - Pessoal em funções</t>
  </si>
  <si>
    <t>Subsidio de refeição - Recrutamento de pessoal para novos postos de trabalho</t>
  </si>
  <si>
    <t>AO</t>
  </si>
  <si>
    <t>Subsídio de Férias - Pessoal em funções</t>
  </si>
  <si>
    <t>BO</t>
  </si>
  <si>
    <t>Subsídio de Férias - Alterações obrigatórias de posicionamento remuneratório</t>
  </si>
  <si>
    <t>CO</t>
  </si>
  <si>
    <t>Subsídio de Férias - Alterações facultativas de posicionamento remuneratório</t>
  </si>
  <si>
    <t>DO</t>
  </si>
  <si>
    <t>Subsídio de Férias - Recrutamento de pessoal para novos postos de trabalho</t>
  </si>
  <si>
    <t>SN</t>
  </si>
  <si>
    <t>Subsídio de Natal - Pessoal em funções</t>
  </si>
  <si>
    <t>Subsídio de Natal - Alterações obrigatórias de posicionamento remuneratório</t>
  </si>
  <si>
    <t>Subsídio de Natal - Alterações facultativas de posicionamento remuneratório</t>
  </si>
  <si>
    <t>Subsídio de Natal - Recrutamento de pessoal para novos postos de trabalho</t>
  </si>
  <si>
    <t>Remunerações p/ doença e maternidade/parentalidade</t>
  </si>
  <si>
    <t>Total - PGR</t>
  </si>
  <si>
    <t>Ciência e Inovação</t>
  </si>
  <si>
    <t>Relações Externas, Ciência e Comunicações</t>
  </si>
  <si>
    <t>Contribuições para a Caixa Geral de Apos</t>
  </si>
  <si>
    <t>Outro material -peças</t>
  </si>
  <si>
    <t>Locação de otros bens</t>
  </si>
  <si>
    <t>Comunicações - Outros serviços de comuni</t>
  </si>
  <si>
    <t>Deslocações e estadas em território naci</t>
  </si>
  <si>
    <t>Outros trabalos especializados</t>
  </si>
  <si>
    <t>Outrosserviços</t>
  </si>
  <si>
    <t>Total Gabinete VPGR</t>
  </si>
  <si>
    <t>DRCID</t>
  </si>
  <si>
    <t xml:space="preserve">Representação  </t>
  </si>
  <si>
    <t>Total DRCID</t>
  </si>
  <si>
    <t>Material d escritório</t>
  </si>
  <si>
    <t>Fundo de Maneio</t>
  </si>
  <si>
    <t>Total - VPGR</t>
  </si>
  <si>
    <t xml:space="preserve">Gabinete SRFPAP </t>
  </si>
  <si>
    <t>Finanças, Planeamento e Copetitividade</t>
  </si>
  <si>
    <t>Remuneração compensatória</t>
  </si>
  <si>
    <t>Total Gabiente SRFPAP</t>
  </si>
  <si>
    <t>Complemento açoriano ao abono de família a crianças e jovens</t>
  </si>
  <si>
    <t>Finanças, Planeamento e Competitividade</t>
  </si>
  <si>
    <t>Total  - SRFPAP</t>
  </si>
  <si>
    <t>Despesas de funcionamento desenvolvidas por classificação económica: SRAPC</t>
  </si>
  <si>
    <t>Gabinete SRAPC</t>
  </si>
  <si>
    <t xml:space="preserve">A06           </t>
  </si>
  <si>
    <t>Titulares de órgãos de soberania e membros de orgãos autárquicos</t>
  </si>
  <si>
    <t>SRAPC</t>
  </si>
  <si>
    <t>Média e Comunidades</t>
  </si>
  <si>
    <t>Diáspora e Média</t>
  </si>
  <si>
    <t>Pessoal dos quadros - RFP - Alterações obrigatórias de posicionamento remuneratório</t>
  </si>
  <si>
    <t xml:space="preserve"> Subsídio de Natal - Alterações obrigatórias de posicionamento remuneratório</t>
  </si>
  <si>
    <t>Total GSRAPC</t>
  </si>
  <si>
    <t>Indminizações por cessação de funções</t>
  </si>
  <si>
    <t>Combustíveis e Lubrificantes</t>
  </si>
  <si>
    <t>Total DRCom</t>
  </si>
  <si>
    <t>Total - SRAPC</t>
  </si>
  <si>
    <t>Despesas de funcionamento desenvolvidas por classificação económica: SRECD</t>
  </si>
  <si>
    <t>GSRECD</t>
  </si>
  <si>
    <t>SRECD</t>
  </si>
  <si>
    <t>Educação, Dinâmica Cultural e Desporto</t>
  </si>
  <si>
    <t>Pessoal dos quadros - RCIT - Pessoal em funções</t>
  </si>
  <si>
    <t>Locação de edifícios-Outros</t>
  </si>
  <si>
    <t>Total GSRECD</t>
  </si>
  <si>
    <t>Pessoal dos quadros- RCIT - Pessoal em funções</t>
  </si>
  <si>
    <t>Pessoal dos quadros- RCIT - Recrutamento de pessoal para novos postos de trabalho</t>
  </si>
  <si>
    <t>Pessoal aguardando aposentação -Altrações obrigatórias de posicionamento remuneratório</t>
  </si>
  <si>
    <t>DRCultura</t>
  </si>
  <si>
    <t>Representação - Pessoal em funções</t>
  </si>
  <si>
    <t>Subsídio de refeição - Pessoal em funções</t>
  </si>
  <si>
    <t>Subsídio de refeição - Recrutamento de pessoal para novos postos de trabalho</t>
  </si>
  <si>
    <t>Subsídio de Férias -Recrutamento de pessoal para novos psotos de trabalho</t>
  </si>
  <si>
    <t>Abono p/ falhas</t>
  </si>
  <si>
    <t>Material de transporte -peças</t>
  </si>
  <si>
    <t>Material de decoração, cultura e recreio</t>
  </si>
  <si>
    <t>Locação de edifícios - outros</t>
  </si>
  <si>
    <t>Transferências corrrentes</t>
  </si>
  <si>
    <t>Software Informático</t>
  </si>
  <si>
    <t>Total DRCultura</t>
  </si>
  <si>
    <t>Remuneração completar</t>
  </si>
  <si>
    <t>Total DRDesporto</t>
  </si>
  <si>
    <t>Total  - SRECD</t>
  </si>
  <si>
    <t>Despesas de funcionamento desenvolvidas por classificação económica: SRSSS</t>
  </si>
  <si>
    <t>GSRSSS</t>
  </si>
  <si>
    <t>SRSSS</t>
  </si>
  <si>
    <t>Saúde e Segurança Social</t>
  </si>
  <si>
    <t>Promoção da Saúde e Economia Social</t>
  </si>
  <si>
    <t>Pessoal em qualquer outra situação - Recrutamento de pessoal para novos postos de trabalho</t>
  </si>
  <si>
    <t>Pessoal contratado a termo  - Recrutamento de pessoal para novos postos de trabalho</t>
  </si>
  <si>
    <t>Fudo de maneio</t>
  </si>
  <si>
    <t xml:space="preserve"> Subsídio de Férias - Alterações obrigatórias de posicionamento remuneratório</t>
  </si>
  <si>
    <t xml:space="preserve"> Subsídio de Natal - Pessoal em funções</t>
  </si>
  <si>
    <t>Total DRSS</t>
  </si>
  <si>
    <t>Pessoal dos quadros - RFP- Alterações obrigatórias de posicionamento remuneratório</t>
  </si>
  <si>
    <t>Pessoal dos quadros - Regime de função pública - Recrutamento de pessoal para novos postos de trabalho</t>
  </si>
  <si>
    <t>Pessoal dos quadros - Regime de contrato individual trabalho  - Pessoal em funções</t>
  </si>
  <si>
    <t xml:space="preserve"> Representação  - Pessoal em funções</t>
  </si>
  <si>
    <t xml:space="preserve"> Subsídio de Natal - Recrutamento de pessoal para novos postos de trabalho</t>
  </si>
  <si>
    <t>Livros e documentção técnica</t>
  </si>
  <si>
    <t xml:space="preserve">Locação de material </t>
  </si>
  <si>
    <t>Total  - SRSSS</t>
  </si>
  <si>
    <t>Despesas de funcionamento desenvolvidas por classificação económica: SRAA</t>
  </si>
  <si>
    <t>GSRAA</t>
  </si>
  <si>
    <t>SRAA</t>
  </si>
  <si>
    <t>Agricultura    e  Alimentação</t>
  </si>
  <si>
    <t>Economia Rural     e            Alimentação</t>
  </si>
  <si>
    <t>Pessoal em RTA - Pessoal em funções</t>
  </si>
  <si>
    <t>Pessoal em RTA - Recrutamento de pessoal para novos postos de trabalho</t>
  </si>
  <si>
    <t>Outros Subsídios</t>
  </si>
  <si>
    <t>Comunicações- Fixas de voz</t>
  </si>
  <si>
    <t>Total GSRAA</t>
  </si>
  <si>
    <t>DRRFOT</t>
  </si>
  <si>
    <t>Agricultura   e Alimentação</t>
  </si>
  <si>
    <t>Economia Rural       e           Alimentação</t>
  </si>
  <si>
    <t>Subsídio de Férias</t>
  </si>
  <si>
    <t>Total DRFOT</t>
  </si>
  <si>
    <t>DRAVA</t>
  </si>
  <si>
    <t>Agricultura   e   Alimentação</t>
  </si>
  <si>
    <t>Economia Rural   e    Alimentação</t>
  </si>
  <si>
    <t>Matérias prims e subsidiárias</t>
  </si>
  <si>
    <t>Livros e doumentação técnica</t>
  </si>
  <si>
    <t>Total DRAVA</t>
  </si>
  <si>
    <t>Agricultura   e  Alimentação</t>
  </si>
  <si>
    <t>Economia Rural  e    Alimentação</t>
  </si>
  <si>
    <t>Total  - SRAA</t>
  </si>
  <si>
    <t>indeminizações por cessação de funções</t>
  </si>
  <si>
    <t>Acdentes em serviço e doenças profissionias</t>
  </si>
  <si>
    <t>Total DRPM</t>
  </si>
  <si>
    <t>Material de educação cultura e recreio</t>
  </si>
  <si>
    <t>Total - SRMP</t>
  </si>
  <si>
    <t>Sub- Al</t>
  </si>
  <si>
    <t>Infraestruturas, Transportes, Turismo e Energia</t>
  </si>
  <si>
    <t>Indminização por cessação de funções</t>
  </si>
  <si>
    <t>Alimentação géneros para cozinhar</t>
  </si>
  <si>
    <t>Outras prestações sociais</t>
  </si>
  <si>
    <t>DR Mobiidade</t>
  </si>
  <si>
    <t>Total DR Obras Públicas</t>
  </si>
  <si>
    <r>
      <rPr>
        <i/>
        <sz val="9"/>
        <rFont val="Lato"/>
        <family val="2"/>
      </rPr>
      <t>Software</t>
    </r>
    <r>
      <rPr>
        <sz val="9"/>
        <rFont val="Lato"/>
        <family val="2"/>
      </rPr>
      <t xml:space="preserve"> informático</t>
    </r>
  </si>
  <si>
    <t>DR Turismo</t>
  </si>
  <si>
    <t>Outras Prestações Familiares</t>
  </si>
  <si>
    <t>Total -SRTMI</t>
  </si>
  <si>
    <t>Despesas de funcionamento desenvolvidas por classificação económica: SRJHE</t>
  </si>
  <si>
    <t>GSRJHE</t>
  </si>
  <si>
    <t>SRJHE</t>
  </si>
  <si>
    <t>Qualificação Profissional e Emprego</t>
  </si>
  <si>
    <t>Juventude, Habitação e Emprego</t>
  </si>
  <si>
    <t>Pessoal contratado a termo - Pessoal em funções</t>
  </si>
  <si>
    <t>Pessoal contratado a termo - Alterações obrigatórias de posicionamento remuneratório</t>
  </si>
  <si>
    <t>Pessoal contratado a termo - Alterações facultativas de poscionamento remuneratório</t>
  </si>
  <si>
    <t>Pessoal contratado a termo - Recrutamento de pessoal para novos postos de trabalo</t>
  </si>
  <si>
    <t>Pessoal em regime de tarefa ou avença -Recrutamento de pessoal para novos psotos de trabalho</t>
  </si>
  <si>
    <t>Pessoal aguradando aposentação - Pessoal em funções</t>
  </si>
  <si>
    <t>Gratificações - recrutamento de pessoal para novos postos de trabalho</t>
  </si>
  <si>
    <t>Comunicações - acesso à internet</t>
  </si>
  <si>
    <t>Comunicações - outros serviços conexos</t>
  </si>
  <si>
    <t>Total GSRJHE</t>
  </si>
  <si>
    <t>DRH</t>
  </si>
  <si>
    <t>RCIT - Pessoal em funções</t>
  </si>
  <si>
    <t>Pessoal em regime de tarefa ou avença- Pessoal em funções</t>
  </si>
  <si>
    <t>Pessoal em regime de tarefa ou avença- Precrutamento de pessoal para novos postos de trabalho</t>
  </si>
  <si>
    <t>Subsídio de Férias - Recrutamento de pessoal para novos psotos de trabalho</t>
  </si>
  <si>
    <t>Outras despesas de  segurança social</t>
  </si>
  <si>
    <t>Pessoal contratado a termo - Alterações facultativas de posicionamento remuneratório</t>
  </si>
  <si>
    <t>Pessoal em regime de tarefa ou avença- Alterações obrigatórias de posicionamento obrigatório</t>
  </si>
  <si>
    <t>Pessoal em regime de tarefa ou avença- Alterações facultativas de posicionamento obrigatório</t>
  </si>
  <si>
    <t>Pessoal aguradando aposentação - Alterações obrigatórias de posicionamento remuneratório</t>
  </si>
  <si>
    <t>Pessoal aguradando aposentação - Alterações facultativas de posicionamento remuneratório</t>
  </si>
  <si>
    <t>Pessoal aguradando aposentação - Recrutamento de pessoal para novos postos de trabalho</t>
  </si>
  <si>
    <t>Representação - Recrutamento de pessoal para novos postos de trabalho</t>
  </si>
  <si>
    <t>Subsídio de férias -Pessoal em funções</t>
  </si>
  <si>
    <t>Subsídio de férias -Alterações obrigatórias de posicionamento remuneratório</t>
  </si>
  <si>
    <t>Subsídio de férias -Alterações facultativas de posicionamento remuneratório</t>
  </si>
  <si>
    <t>Subsídio de férias -Recrutamento de pessoal para novos postos de trabalho</t>
  </si>
  <si>
    <t>Subsídio de Natal -Alterações obrigatórias de posicionamento remuneratório</t>
  </si>
  <si>
    <t>Subsídio de Natal -Alterações facultativas de posicionamento remuneratório</t>
  </si>
  <si>
    <t>Subsídio de Natal - Recrutamento para novos postos de trabalho</t>
  </si>
  <si>
    <t>Remunerações por doença e maternidade</t>
  </si>
  <si>
    <t>Subsídio de  trabalho noturno</t>
  </si>
  <si>
    <t>Encargos com  a saúde</t>
  </si>
  <si>
    <t>Combuisíveis e lubrificantes</t>
  </si>
  <si>
    <t>Outros trabalhos especializaos</t>
  </si>
  <si>
    <t>Total - SRJHE</t>
  </si>
  <si>
    <t>82</t>
  </si>
  <si>
    <t>Sustentabilidade, Ação Climática e Gestãop de Riscos</t>
  </si>
  <si>
    <t>Comunicações - Fixas de Voz</t>
  </si>
  <si>
    <t>Serviço Regional de Protecção Civil e Bombeiros dos Açores</t>
  </si>
  <si>
    <t>Sustentabilidade, Ação Climática e Gestão de Riscos</t>
  </si>
  <si>
    <t>Comunicações-Outros serviços de comunicações</t>
  </si>
  <si>
    <t>Total - SRAAC</t>
  </si>
  <si>
    <t>Pessoal em regime de tarefa ou avença- Recrutamento paranovos postos de trabalho</t>
  </si>
  <si>
    <t>Outro material peças</t>
  </si>
  <si>
    <t>artigos e objetos de valor</t>
  </si>
  <si>
    <t>Total  - PGR</t>
  </si>
  <si>
    <t>Administração Central</t>
  </si>
  <si>
    <t>INOVA - Instituto de Inovação Tecnológica dos Açores</t>
  </si>
  <si>
    <t>ENTA - Escola de Novas Tecnologias dos Açores</t>
  </si>
  <si>
    <t>Associação Nonagon - Parque de Ciência e Tecnologia S. Miguel</t>
  </si>
  <si>
    <t>Tranferências de capital</t>
  </si>
  <si>
    <t>Finanças Planeamento e Competitividade</t>
  </si>
  <si>
    <t>Pessoal dos quadros - RFP - Alterações facultativas posicionamento remuneratório</t>
  </si>
  <si>
    <t>Pessoal dos quadros - RFP - Recrutamento pessoal novos postos de trabalho</t>
  </si>
  <si>
    <t>Pessoal além dos quadros - Recrutamento pessoal para novos postos de trabalho</t>
  </si>
  <si>
    <t>Pessoal contratado termo - Recrutamento pessoal para novos postos de trabalho</t>
  </si>
  <si>
    <t>Pessoal em regime de tarefa ou avença - Recrutamento pessoal novos postos de trabalho</t>
  </si>
  <si>
    <t>Despesas de investimento desenvolvidas por classificação económica: SRAPC</t>
  </si>
  <si>
    <t>Abonos vriáveis ou eventuais</t>
  </si>
  <si>
    <t>Admnistração Local</t>
  </si>
  <si>
    <t>RAEGE Açores</t>
  </si>
  <si>
    <t>Resto do mundo - Países terceiros e org. internacionais</t>
  </si>
  <si>
    <t>Insituições sem fins lucrativos</t>
  </si>
  <si>
    <t>Despesas de investimento desenvolvidas por classificação económica: SRECD</t>
  </si>
  <si>
    <t>Representaçãodos serviços</t>
  </si>
  <si>
    <t>Construções</t>
  </si>
  <si>
    <t>Transferênciasde capital</t>
  </si>
  <si>
    <t>Total - SRECD</t>
  </si>
  <si>
    <t>Despesas de investimento desenvolvidas por classificação económica: SRSSS</t>
  </si>
  <si>
    <t>Hospitais, E.P.E.R.</t>
  </si>
  <si>
    <t>Serviço Regonal de Proteção Civil e Bombeiros dos Açores</t>
  </si>
  <si>
    <t>k0</t>
  </si>
  <si>
    <t>Instituto da Segurança Social dos Açores</t>
  </si>
  <si>
    <t>Total - SRSSS</t>
  </si>
  <si>
    <t>Despesas de investimento desenvolvidas por classificação económica: SRAA</t>
  </si>
  <si>
    <t>Agricultura e Alimentação</t>
  </si>
  <si>
    <t>Economia Rural e Alimentação</t>
  </si>
  <si>
    <t>Pessoal qualquer outra situação - Recrutamento de pessoal para novos postos de trabalho</t>
  </si>
  <si>
    <t>Juros de mora</t>
  </si>
  <si>
    <t>Total - SRAA</t>
  </si>
  <si>
    <t>Pessoal dos quadros - RCIT - Recrutamento pessoal para novos postos de trabalho</t>
  </si>
  <si>
    <t>Pessoal em regime de tarefa ou avença - Recrutamento pessoal para novos postos de trabalho</t>
  </si>
  <si>
    <t xml:space="preserve"> Subsídio de Férias - Recrutamento de pessoal para novos postos de trabalho</t>
  </si>
  <si>
    <t>0</t>
  </si>
  <si>
    <t>Terrenos e produtos naturais</t>
  </si>
  <si>
    <t>Alimentação géneros para confeccionar</t>
  </si>
  <si>
    <t>Ferramentas e tensílios</t>
  </si>
  <si>
    <t>Juro de mora</t>
  </si>
  <si>
    <t>EDA, S.A.</t>
  </si>
  <si>
    <t>Associação Visit Azores</t>
  </si>
  <si>
    <t>AVEA-Associação p/ Valorização Eco. Açores</t>
  </si>
  <si>
    <t xml:space="preserve"> Resto do Mundo - UE -Países membros</t>
  </si>
  <si>
    <t>Qualificação Profissional e Habitação</t>
  </si>
  <si>
    <t>Juventude, Habitação e Empregabilidade</t>
  </si>
  <si>
    <t>Subsidio de trabalho noturno</t>
  </si>
  <si>
    <t>Mteral de transporte - peças</t>
  </si>
  <si>
    <t>Locação de materila de informática</t>
  </si>
  <si>
    <t>Fundo Regional do Emprego</t>
  </si>
  <si>
    <t>Empréstimos a médio e longo prazo</t>
  </si>
  <si>
    <t>Total - SRJQPE</t>
  </si>
  <si>
    <t>Despesas de investimento desenvolvidas por classificação económica: SRJHE</t>
  </si>
  <si>
    <t>Despesas  totais por classificação económica – subsetor da 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</si>
</sst>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€_-;\-* #,##0\ _€_-;_-* &quot;-&quot;\ _€_-;_-@_-"/>
    <numFmt numFmtId="165" formatCode="#,##0_ ;\-#,##0\ "/>
    <numFmt numFmtId="166" formatCode="#,##0.00\ &quot;€&quot;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color indexed="8"/>
      <name val="Lato"/>
      <family val="2"/>
    </font>
    <font>
      <sz val="8"/>
      <color indexed="8"/>
      <name val="Lato"/>
      <family val="2"/>
    </font>
    <font>
      <i/>
      <sz val="8"/>
      <color indexed="8"/>
      <name val="Lato"/>
      <family val="2"/>
    </font>
    <font>
      <sz val="8"/>
      <name val="Arial"/>
      <family val="2"/>
    </font>
    <font>
      <b/>
      <sz val="8"/>
      <name val="Lato"/>
      <family val="2"/>
    </font>
    <font>
      <sz val="8"/>
      <name val="Lato"/>
      <family val="2"/>
    </font>
    <font>
      <i/>
      <sz val="8"/>
      <name val="Lato"/>
      <family val="2"/>
    </font>
    <font>
      <sz val="8"/>
      <color rgb="FF000000"/>
      <name val="Lato"/>
      <family val="2"/>
    </font>
    <font>
      <b/>
      <i/>
      <sz val="8"/>
      <name val="Lato"/>
      <family val="2"/>
    </font>
    <font>
      <sz val="8"/>
      <color indexed="8"/>
      <name val="Lato"/>
      <family val="2"/>
    </font>
    <font>
      <b/>
      <sz val="8"/>
      <color indexed="8"/>
      <name val="Lato"/>
      <family val="2"/>
    </font>
    <font>
      <i/>
      <sz val="8"/>
      <color indexed="8"/>
      <name val="Lato"/>
      <family val="2"/>
    </font>
    <font>
      <sz val="10"/>
      <name val="Arial"/>
      <family val="2"/>
    </font>
    <font>
      <sz val="8.8000000000000007"/>
      <name val="Arial Narrow"/>
      <family val="2"/>
    </font>
    <font>
      <sz val="9"/>
      <name val="Lato"/>
      <family val="2"/>
    </font>
    <font>
      <i/>
      <sz val="9"/>
      <name val="Lato"/>
      <family val="2"/>
    </font>
    <font>
      <b/>
      <sz val="9"/>
      <name val="Lato"/>
      <family val="2"/>
    </font>
    <font>
      <sz val="8.8000000000000007"/>
      <name val="Calibri"/>
      <family val="2"/>
      <scheme val="minor"/>
    </font>
    <font>
      <sz val="8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0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2" fillId="3" borderId="0"/>
    <xf numFmtId="0" fontId="2" fillId="3" borderId="0"/>
    <xf numFmtId="0" fontId="3" fillId="0" borderId="0">
      <alignment vertical="top"/>
    </xf>
    <xf numFmtId="0" fontId="7" fillId="3" borderId="0"/>
    <xf numFmtId="43" fontId="3" fillId="0" borderId="0" applyFont="0" applyFill="0" applyBorder="0" applyAlignment="0" applyProtection="0"/>
    <xf numFmtId="0" fontId="16" fillId="0" borderId="0"/>
  </cellStyleXfs>
  <cellXfs count="551">
    <xf numFmtId="0" fontId="0" fillId="0" borderId="0" xfId="0"/>
    <xf numFmtId="2" fontId="4" fillId="0" borderId="0" xfId="4" applyNumberFormat="1" applyFont="1" applyAlignment="1">
      <alignment horizontal="centerContinuous" vertical="center"/>
    </xf>
    <xf numFmtId="2" fontId="5" fillId="0" borderId="0" xfId="4" applyNumberFormat="1" applyFont="1" applyAlignment="1">
      <alignment horizontal="centerContinuous" vertical="center"/>
    </xf>
    <xf numFmtId="0" fontId="5" fillId="0" borderId="0" xfId="4" applyFont="1" applyAlignment="1">
      <alignment vertical="center"/>
    </xf>
    <xf numFmtId="49" fontId="5" fillId="0" borderId="0" xfId="4" applyNumberFormat="1" applyFont="1" applyAlignment="1">
      <alignment vertical="center"/>
    </xf>
    <xf numFmtId="0" fontId="6" fillId="0" borderId="0" xfId="4" applyFont="1" applyAlignment="1">
      <alignment horizontal="right" vertical="center"/>
    </xf>
    <xf numFmtId="0" fontId="4" fillId="0" borderId="4" xfId="4" applyFont="1" applyBorder="1" applyAlignment="1">
      <alignment horizontal="center" vertical="center"/>
    </xf>
    <xf numFmtId="49" fontId="4" fillId="0" borderId="4" xfId="4" applyNumberFormat="1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 readingOrder="1"/>
    </xf>
    <xf numFmtId="0" fontId="5" fillId="0" borderId="0" xfId="4" applyFont="1" applyAlignment="1">
      <alignment horizontal="left" vertical="center" wrapText="1"/>
    </xf>
    <xf numFmtId="49" fontId="5" fillId="0" borderId="0" xfId="4" applyNumberFormat="1" applyFont="1" applyAlignment="1">
      <alignment horizontal="left" vertical="center" wrapText="1"/>
    </xf>
    <xf numFmtId="4" fontId="5" fillId="0" borderId="0" xfId="4" applyNumberFormat="1" applyFont="1" applyAlignment="1">
      <alignment vertical="center"/>
    </xf>
    <xf numFmtId="49" fontId="5" fillId="0" borderId="1" xfId="4" applyNumberFormat="1" applyFont="1" applyBorder="1" applyAlignment="1">
      <alignment vertical="center"/>
    </xf>
    <xf numFmtId="0" fontId="4" fillId="0" borderId="1" xfId="4" applyFont="1" applyBorder="1" applyAlignment="1">
      <alignment horizontal="right" vertical="center"/>
    </xf>
    <xf numFmtId="4" fontId="4" fillId="0" borderId="1" xfId="4" applyNumberFormat="1" applyFont="1" applyBorder="1" applyAlignment="1">
      <alignment vertical="center"/>
    </xf>
    <xf numFmtId="49" fontId="5" fillId="0" borderId="3" xfId="4" applyNumberFormat="1" applyFont="1" applyBorder="1" applyAlignment="1">
      <alignment vertical="center"/>
    </xf>
    <xf numFmtId="0" fontId="5" fillId="0" borderId="1" xfId="4" applyFont="1" applyBorder="1" applyAlignment="1">
      <alignment vertical="center"/>
    </xf>
    <xf numFmtId="49" fontId="5" fillId="0" borderId="2" xfId="4" applyNumberFormat="1" applyFont="1" applyBorder="1" applyAlignment="1">
      <alignment vertical="center"/>
    </xf>
    <xf numFmtId="0" fontId="4" fillId="0" borderId="2" xfId="4" applyFont="1" applyBorder="1" applyAlignment="1">
      <alignment horizontal="left" vertical="center"/>
    </xf>
    <xf numFmtId="0" fontId="4" fillId="0" borderId="1" xfId="4" applyFont="1" applyBorder="1" applyAlignment="1">
      <alignment horizontal="left" vertical="center"/>
    </xf>
    <xf numFmtId="0" fontId="5" fillId="0" borderId="0" xfId="4" applyFont="1" applyAlignment="1"/>
    <xf numFmtId="0" fontId="4" fillId="0" borderId="2" xfId="4" applyFont="1" applyBorder="1" applyAlignment="1">
      <alignment horizontal="right" vertical="center"/>
    </xf>
    <xf numFmtId="0" fontId="5" fillId="0" borderId="0" xfId="4" applyFont="1">
      <alignment vertical="top"/>
    </xf>
    <xf numFmtId="49" fontId="4" fillId="0" borderId="1" xfId="4" applyNumberFormat="1" applyFont="1" applyBorder="1" applyAlignment="1">
      <alignment horizontal="right" vertical="center"/>
    </xf>
    <xf numFmtId="49" fontId="4" fillId="0" borderId="3" xfId="4" applyNumberFormat="1" applyFont="1" applyBorder="1" applyAlignment="1">
      <alignment horizontal="right" vertical="center"/>
    </xf>
    <xf numFmtId="0" fontId="4" fillId="0" borderId="3" xfId="4" applyFont="1" applyBorder="1" applyAlignment="1">
      <alignment horizontal="right" vertical="center"/>
    </xf>
    <xf numFmtId="4" fontId="4" fillId="0" borderId="3" xfId="4" applyNumberFormat="1" applyFont="1" applyBorder="1" applyAlignment="1">
      <alignment horizontal="right" vertical="center"/>
    </xf>
    <xf numFmtId="0" fontId="4" fillId="0" borderId="1" xfId="4" applyFont="1" applyBorder="1" applyAlignment="1">
      <alignment vertical="center"/>
    </xf>
    <xf numFmtId="4" fontId="4" fillId="0" borderId="1" xfId="4" applyNumberFormat="1" applyFont="1" applyBorder="1" applyAlignment="1">
      <alignment horizontal="right" vertical="center"/>
    </xf>
    <xf numFmtId="49" fontId="4" fillId="0" borderId="1" xfId="4" applyNumberFormat="1" applyFont="1" applyBorder="1" applyAlignment="1">
      <alignment vertical="center"/>
    </xf>
    <xf numFmtId="0" fontId="5" fillId="0" borderId="0" xfId="4" applyFont="1" applyAlignment="1">
      <alignment horizontal="left" vertical="center"/>
    </xf>
    <xf numFmtId="0" fontId="5" fillId="0" borderId="2" xfId="4" applyFont="1" applyBorder="1" applyAlignment="1">
      <alignment horizontal="left" vertical="center"/>
    </xf>
    <xf numFmtId="4" fontId="5" fillId="0" borderId="1" xfId="4" applyNumberFormat="1" applyFont="1" applyBorder="1" applyAlignment="1">
      <alignment vertical="center"/>
    </xf>
    <xf numFmtId="0" fontId="5" fillId="2" borderId="0" xfId="4" applyFont="1" applyFill="1" applyAlignment="1">
      <alignment vertical="center"/>
    </xf>
    <xf numFmtId="49" fontId="5" fillId="2" borderId="0" xfId="4" applyNumberFormat="1" applyFont="1" applyFill="1" applyAlignment="1">
      <alignment vertical="center"/>
    </xf>
    <xf numFmtId="4" fontId="4" fillId="0" borderId="0" xfId="4" applyNumberFormat="1" applyFont="1" applyAlignment="1">
      <alignment vertical="center"/>
    </xf>
    <xf numFmtId="0" fontId="8" fillId="0" borderId="0" xfId="5" applyFont="1" applyFill="1" applyAlignment="1">
      <alignment horizontal="center" vertical="center" wrapText="1"/>
    </xf>
    <xf numFmtId="0" fontId="9" fillId="0" borderId="0" xfId="5" applyFont="1" applyFill="1" applyAlignment="1">
      <alignment vertical="center"/>
    </xf>
    <xf numFmtId="49" fontId="9" fillId="0" borderId="0" xfId="5" applyNumberFormat="1" applyFont="1" applyFill="1" applyAlignment="1">
      <alignment horizontal="center" vertical="center"/>
    </xf>
    <xf numFmtId="0" fontId="9" fillId="0" borderId="0" xfId="5" applyFont="1" applyFill="1" applyAlignment="1">
      <alignment horizontal="center" vertical="center"/>
    </xf>
    <xf numFmtId="0" fontId="10" fillId="0" borderId="0" xfId="5" applyFont="1" applyFill="1" applyAlignment="1">
      <alignment horizontal="right" vertical="center"/>
    </xf>
    <xf numFmtId="4" fontId="9" fillId="0" borderId="0" xfId="5" applyNumberFormat="1" applyFont="1" applyFill="1" applyAlignment="1">
      <alignment vertical="center"/>
    </xf>
    <xf numFmtId="49" fontId="9" fillId="0" borderId="5" xfId="5" applyNumberFormat="1" applyFont="1" applyFill="1" applyBorder="1" applyAlignment="1">
      <alignment horizontal="center" vertical="center"/>
    </xf>
    <xf numFmtId="49" fontId="9" fillId="0" borderId="6" xfId="5" applyNumberFormat="1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vertical="center"/>
    </xf>
    <xf numFmtId="4" fontId="8" fillId="0" borderId="1" xfId="5" applyNumberFormat="1" applyFont="1" applyFill="1" applyBorder="1" applyAlignment="1">
      <alignment vertical="center"/>
    </xf>
    <xf numFmtId="0" fontId="9" fillId="0" borderId="5" xfId="5" applyFont="1" applyFill="1" applyBorder="1" applyAlignment="1">
      <alignment vertical="center"/>
    </xf>
    <xf numFmtId="0" fontId="8" fillId="0" borderId="7" xfId="5" applyFont="1" applyFill="1" applyBorder="1" applyAlignment="1">
      <alignment vertical="center"/>
    </xf>
    <xf numFmtId="0" fontId="8" fillId="0" borderId="1" xfId="5" applyFont="1" applyFill="1" applyBorder="1" applyAlignment="1">
      <alignment vertical="center"/>
    </xf>
    <xf numFmtId="4" fontId="8" fillId="0" borderId="2" xfId="5" applyNumberFormat="1" applyFont="1" applyFill="1" applyBorder="1" applyAlignment="1">
      <alignment vertical="center"/>
    </xf>
    <xf numFmtId="4" fontId="8" fillId="0" borderId="8" xfId="5" applyNumberFormat="1" applyFont="1" applyFill="1" applyBorder="1" applyAlignment="1">
      <alignment vertical="center"/>
    </xf>
    <xf numFmtId="0" fontId="9" fillId="0" borderId="9" xfId="5" applyFont="1" applyFill="1" applyBorder="1" applyAlignment="1">
      <alignment vertical="center"/>
    </xf>
    <xf numFmtId="49" fontId="9" fillId="0" borderId="9" xfId="5" applyNumberFormat="1" applyFont="1" applyFill="1" applyBorder="1" applyAlignment="1">
      <alignment horizontal="center" vertical="center"/>
    </xf>
    <xf numFmtId="0" fontId="9" fillId="0" borderId="9" xfId="5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center" vertical="center" wrapText="1"/>
    </xf>
    <xf numFmtId="0" fontId="9" fillId="0" borderId="11" xfId="5" applyFont="1" applyFill="1" applyBorder="1" applyAlignment="1">
      <alignment vertical="center"/>
    </xf>
    <xf numFmtId="4" fontId="9" fillId="0" borderId="12" xfId="5" applyNumberFormat="1" applyFont="1" applyFill="1" applyBorder="1" applyAlignment="1">
      <alignment vertical="center"/>
    </xf>
    <xf numFmtId="4" fontId="9" fillId="0" borderId="9" xfId="5" applyNumberFormat="1" applyFont="1" applyFill="1" applyBorder="1" applyAlignment="1">
      <alignment vertical="center"/>
    </xf>
    <xf numFmtId="4" fontId="9" fillId="0" borderId="11" xfId="5" applyNumberFormat="1" applyFont="1" applyFill="1" applyBorder="1" applyAlignment="1">
      <alignment vertical="center"/>
    </xf>
    <xf numFmtId="0" fontId="8" fillId="0" borderId="1" xfId="5" applyFont="1" applyFill="1" applyBorder="1" applyAlignment="1">
      <alignment horizontal="left" vertical="center"/>
    </xf>
    <xf numFmtId="0" fontId="8" fillId="0" borderId="13" xfId="5" applyFont="1" applyFill="1" applyBorder="1" applyAlignment="1">
      <alignment horizontal="left" vertical="center"/>
    </xf>
    <xf numFmtId="4" fontId="8" fillId="0" borderId="7" xfId="5" applyNumberFormat="1" applyFont="1" applyFill="1" applyBorder="1" applyAlignment="1">
      <alignment vertical="center"/>
    </xf>
    <xf numFmtId="4" fontId="8" fillId="0" borderId="14" xfId="5" applyNumberFormat="1" applyFont="1" applyFill="1" applyBorder="1" applyAlignment="1">
      <alignment vertical="center"/>
    </xf>
    <xf numFmtId="49" fontId="9" fillId="0" borderId="0" xfId="5" applyNumberFormat="1" applyFont="1" applyFill="1" applyAlignment="1">
      <alignment vertical="center"/>
    </xf>
    <xf numFmtId="49" fontId="9" fillId="0" borderId="5" xfId="5" applyNumberFormat="1" applyFont="1" applyFill="1" applyBorder="1" applyAlignment="1">
      <alignment vertical="center"/>
    </xf>
    <xf numFmtId="0" fontId="9" fillId="0" borderId="11" xfId="5" applyFont="1" applyFill="1" applyBorder="1" applyAlignment="1">
      <alignment horizontal="left" vertical="center" wrapText="1"/>
    </xf>
    <xf numFmtId="0" fontId="9" fillId="0" borderId="0" xfId="5" applyFont="1" applyFill="1" applyAlignment="1">
      <alignment horizontal="left" vertical="center" wrapText="1"/>
    </xf>
    <xf numFmtId="0" fontId="9" fillId="0" borderId="5" xfId="5" applyFont="1" applyFill="1" applyBorder="1" applyAlignment="1">
      <alignment horizontal="left" vertical="center" wrapText="1"/>
    </xf>
    <xf numFmtId="49" fontId="9" fillId="0" borderId="0" xfId="5" applyNumberFormat="1" applyFont="1" applyFill="1" applyAlignment="1">
      <alignment horizontal="left" vertical="center" wrapText="1"/>
    </xf>
    <xf numFmtId="49" fontId="9" fillId="0" borderId="5" xfId="5" applyNumberFormat="1" applyFont="1" applyFill="1" applyBorder="1" applyAlignment="1">
      <alignment horizontal="left" vertical="center" wrapText="1"/>
    </xf>
    <xf numFmtId="49" fontId="9" fillId="0" borderId="11" xfId="5" applyNumberFormat="1" applyFont="1" applyFill="1" applyBorder="1" applyAlignment="1">
      <alignment horizontal="left" vertical="center"/>
    </xf>
    <xf numFmtId="49" fontId="9" fillId="0" borderId="0" xfId="5" applyNumberFormat="1" applyFont="1" applyFill="1" applyAlignment="1">
      <alignment horizontal="left" vertical="center"/>
    </xf>
    <xf numFmtId="49" fontId="9" fillId="0" borderId="5" xfId="5" applyNumberFormat="1" applyFont="1" applyFill="1" applyBorder="1" applyAlignment="1">
      <alignment horizontal="left" vertical="center"/>
    </xf>
    <xf numFmtId="0" fontId="8" fillId="0" borderId="1" xfId="5" applyFont="1" applyFill="1" applyBorder="1" applyAlignment="1">
      <alignment horizontal="right" vertical="center"/>
    </xf>
    <xf numFmtId="0" fontId="8" fillId="0" borderId="13" xfId="5" applyFont="1" applyFill="1" applyBorder="1" applyAlignment="1">
      <alignment horizontal="right" vertical="center"/>
    </xf>
    <xf numFmtId="49" fontId="9" fillId="0" borderId="11" xfId="5" applyNumberFormat="1" applyFont="1" applyFill="1" applyBorder="1" applyAlignment="1">
      <alignment horizontal="left"/>
    </xf>
    <xf numFmtId="49" fontId="9" fillId="0" borderId="0" xfId="5" applyNumberFormat="1" applyFont="1" applyFill="1" applyAlignment="1">
      <alignment horizontal="left"/>
    </xf>
    <xf numFmtId="49" fontId="9" fillId="0" borderId="5" xfId="5" applyNumberFormat="1" applyFont="1" applyFill="1" applyBorder="1" applyAlignment="1">
      <alignment horizontal="left"/>
    </xf>
    <xf numFmtId="49" fontId="9" fillId="0" borderId="15" xfId="5" applyNumberFormat="1" applyFont="1" applyFill="1" applyBorder="1" applyAlignment="1">
      <alignment horizontal="left" vertical="center"/>
    </xf>
    <xf numFmtId="49" fontId="9" fillId="0" borderId="3" xfId="5" applyNumberFormat="1" applyFont="1" applyFill="1" applyBorder="1" applyAlignment="1">
      <alignment horizontal="left" vertical="center"/>
    </xf>
    <xf numFmtId="49" fontId="9" fillId="0" borderId="16" xfId="5" applyNumberFormat="1" applyFont="1" applyFill="1" applyBorder="1" applyAlignment="1">
      <alignment horizontal="left" vertical="center"/>
    </xf>
    <xf numFmtId="4" fontId="9" fillId="0" borderId="15" xfId="5" applyNumberFormat="1" applyFont="1" applyFill="1" applyBorder="1" applyAlignment="1">
      <alignment vertical="center"/>
    </xf>
    <xf numFmtId="4" fontId="9" fillId="0" borderId="3" xfId="5" applyNumberFormat="1" applyFont="1" applyFill="1" applyBorder="1" applyAlignment="1">
      <alignment vertical="center"/>
    </xf>
    <xf numFmtId="4" fontId="8" fillId="0" borderId="15" xfId="5" applyNumberFormat="1" applyFont="1" applyFill="1" applyBorder="1" applyAlignment="1">
      <alignment vertical="center"/>
    </xf>
    <xf numFmtId="4" fontId="8" fillId="0" borderId="3" xfId="5" applyNumberFormat="1" applyFont="1" applyFill="1" applyBorder="1" applyAlignment="1">
      <alignment vertical="center"/>
    </xf>
    <xf numFmtId="0" fontId="9" fillId="0" borderId="15" xfId="5" applyFont="1" applyFill="1" applyBorder="1" applyAlignment="1">
      <alignment horizontal="left" vertical="center"/>
    </xf>
    <xf numFmtId="0" fontId="9" fillId="0" borderId="3" xfId="5" applyFont="1" applyFill="1" applyBorder="1" applyAlignment="1">
      <alignment horizontal="left" vertical="center"/>
    </xf>
    <xf numFmtId="0" fontId="9" fillId="0" borderId="16" xfId="5" applyFont="1" applyFill="1" applyBorder="1" applyAlignment="1">
      <alignment horizontal="left" vertical="center"/>
    </xf>
    <xf numFmtId="0" fontId="9" fillId="0" borderId="17" xfId="5" applyFont="1" applyFill="1" applyBorder="1" applyAlignment="1">
      <alignment vertical="center"/>
    </xf>
    <xf numFmtId="4" fontId="8" fillId="0" borderId="18" xfId="5" applyNumberFormat="1" applyFont="1" applyFill="1" applyBorder="1" applyAlignment="1">
      <alignment vertical="center"/>
    </xf>
    <xf numFmtId="0" fontId="9" fillId="0" borderId="12" xfId="5" applyFont="1" applyFill="1" applyBorder="1" applyAlignment="1">
      <alignment vertical="center"/>
    </xf>
    <xf numFmtId="0" fontId="9" fillId="0" borderId="10" xfId="5" applyFont="1" applyFill="1" applyBorder="1" applyAlignment="1">
      <alignment vertical="center"/>
    </xf>
    <xf numFmtId="4" fontId="11" fillId="0" borderId="0" xfId="5" applyNumberFormat="1" applyFont="1" applyFill="1" applyAlignment="1">
      <alignment horizontal="right" vertical="center"/>
    </xf>
    <xf numFmtId="0" fontId="8" fillId="0" borderId="13" xfId="5" applyFont="1" applyFill="1" applyBorder="1" applyAlignment="1">
      <alignment vertical="center"/>
    </xf>
    <xf numFmtId="0" fontId="9" fillId="0" borderId="0" xfId="5" applyFont="1" applyFill="1" applyAlignment="1">
      <alignment horizontal="left" vertical="center"/>
    </xf>
    <xf numFmtId="0" fontId="9" fillId="0" borderId="5" xfId="5" applyFont="1" applyFill="1" applyBorder="1" applyAlignment="1">
      <alignment horizontal="left" vertical="center"/>
    </xf>
    <xf numFmtId="4" fontId="8" fillId="0" borderId="20" xfId="5" applyNumberFormat="1" applyFont="1" applyFill="1" applyBorder="1" applyAlignment="1">
      <alignment vertical="center"/>
    </xf>
    <xf numFmtId="0" fontId="9" fillId="0" borderId="11" xfId="5" applyFont="1" applyFill="1" applyBorder="1" applyAlignment="1">
      <alignment horizontal="left" vertical="center"/>
    </xf>
    <xf numFmtId="4" fontId="8" fillId="0" borderId="0" xfId="5" applyNumberFormat="1" applyFont="1" applyFill="1" applyAlignment="1">
      <alignment vertical="center"/>
    </xf>
    <xf numFmtId="4" fontId="9" fillId="0" borderId="7" xfId="5" applyNumberFormat="1" applyFont="1" applyFill="1" applyBorder="1" applyAlignment="1">
      <alignment vertical="center"/>
    </xf>
    <xf numFmtId="4" fontId="9" fillId="0" borderId="1" xfId="5" applyNumberFormat="1" applyFont="1" applyFill="1" applyBorder="1" applyAlignment="1">
      <alignment vertical="center"/>
    </xf>
    <xf numFmtId="0" fontId="9" fillId="0" borderId="11" xfId="5" applyFont="1" applyFill="1" applyBorder="1" applyAlignment="1">
      <alignment horizontal="left"/>
    </xf>
    <xf numFmtId="0" fontId="9" fillId="0" borderId="0" xfId="5" applyFont="1" applyFill="1" applyAlignment="1">
      <alignment horizontal="left"/>
    </xf>
    <xf numFmtId="0" fontId="9" fillId="0" borderId="5" xfId="5" applyFont="1" applyFill="1" applyBorder="1" applyAlignment="1">
      <alignment horizontal="left"/>
    </xf>
    <xf numFmtId="0" fontId="9" fillId="0" borderId="11" xfId="5" applyFont="1" applyFill="1" applyBorder="1" applyAlignment="1">
      <alignment horizontal="center" vertical="center"/>
    </xf>
    <xf numFmtId="49" fontId="8" fillId="0" borderId="4" xfId="5" applyNumberFormat="1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 wrapText="1"/>
    </xf>
    <xf numFmtId="4" fontId="9" fillId="0" borderId="0" xfId="3" applyNumberFormat="1" applyFont="1" applyFill="1" applyAlignment="1">
      <alignment horizontal="right" vertical="center" wrapText="1"/>
    </xf>
    <xf numFmtId="4" fontId="8" fillId="0" borderId="1" xfId="3" applyNumberFormat="1" applyFont="1" applyFill="1" applyBorder="1" applyAlignment="1">
      <alignment horizontal="right" vertical="center" wrapText="1"/>
    </xf>
    <xf numFmtId="4" fontId="9" fillId="0" borderId="0" xfId="3" applyNumberFormat="1" applyFont="1" applyFill="1"/>
    <xf numFmtId="0" fontId="9" fillId="0" borderId="0" xfId="3" applyFont="1" applyFill="1"/>
    <xf numFmtId="4" fontId="9" fillId="0" borderId="1" xfId="3" applyNumberFormat="1" applyFont="1" applyFill="1" applyBorder="1" applyAlignment="1">
      <alignment horizontal="right" vertical="center" wrapText="1"/>
    </xf>
    <xf numFmtId="0" fontId="8" fillId="0" borderId="0" xfId="2" applyFont="1" applyFill="1" applyAlignment="1">
      <alignment horizontal="left" vertical="center" wrapText="1"/>
    </xf>
    <xf numFmtId="0" fontId="10" fillId="0" borderId="0" xfId="2" applyFont="1" applyFill="1" applyAlignment="1">
      <alignment horizontal="right" vertical="center"/>
    </xf>
    <xf numFmtId="0" fontId="8" fillId="0" borderId="4" xfId="2" applyFont="1" applyFill="1" applyBorder="1" applyAlignment="1">
      <alignment horizontal="center" vertical="center"/>
    </xf>
    <xf numFmtId="49" fontId="8" fillId="0" borderId="4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 wrapText="1"/>
    </xf>
    <xf numFmtId="49" fontId="9" fillId="0" borderId="6" xfId="2" applyNumberFormat="1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4" fontId="9" fillId="0" borderId="0" xfId="2" applyNumberFormat="1" applyFont="1" applyFill="1" applyAlignment="1">
      <alignment vertical="center"/>
    </xf>
    <xf numFmtId="0" fontId="9" fillId="0" borderId="6" xfId="2" applyFont="1" applyFill="1" applyBorder="1" applyAlignment="1">
      <alignment vertical="center" wrapText="1"/>
    </xf>
    <xf numFmtId="0" fontId="9" fillId="0" borderId="6" xfId="2" applyFont="1" applyFill="1" applyBorder="1" applyAlignment="1">
      <alignment vertical="center"/>
    </xf>
    <xf numFmtId="0" fontId="9" fillId="0" borderId="5" xfId="2" applyFont="1" applyFill="1" applyBorder="1" applyAlignment="1">
      <alignment vertical="center"/>
    </xf>
    <xf numFmtId="4" fontId="8" fillId="0" borderId="1" xfId="2" applyNumberFormat="1" applyFont="1" applyFill="1" applyBorder="1" applyAlignme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0" xfId="2" applyFont="1" applyFill="1" applyAlignment="1">
      <alignment vertical="center" wrapText="1"/>
    </xf>
    <xf numFmtId="0" fontId="9" fillId="0" borderId="0" xfId="2" applyFont="1" applyFill="1" applyAlignment="1">
      <alignment horizontal="left" vertical="center" wrapText="1"/>
    </xf>
    <xf numFmtId="0" fontId="9" fillId="0" borderId="11" xfId="2" applyFont="1" applyFill="1" applyBorder="1" applyAlignment="1">
      <alignment vertical="center" wrapText="1"/>
    </xf>
    <xf numFmtId="4" fontId="8" fillId="0" borderId="0" xfId="2" applyNumberFormat="1" applyFont="1" applyFill="1" applyAlignment="1">
      <alignment vertical="center"/>
    </xf>
    <xf numFmtId="0" fontId="9" fillId="0" borderId="21" xfId="2" applyFont="1" applyFill="1" applyBorder="1" applyAlignment="1">
      <alignment horizontal="center" vertical="center"/>
    </xf>
    <xf numFmtId="49" fontId="9" fillId="0" borderId="0" xfId="2" applyNumberFormat="1" applyFont="1" applyFill="1" applyAlignment="1">
      <alignment vertical="center" wrapText="1"/>
    </xf>
    <xf numFmtId="49" fontId="9" fillId="0" borderId="11" xfId="2" applyNumberFormat="1" applyFont="1" applyFill="1" applyBorder="1" applyAlignment="1">
      <alignment vertical="center"/>
    </xf>
    <xf numFmtId="49" fontId="9" fillId="0" borderId="11" xfId="2" applyNumberFormat="1" applyFont="1" applyFill="1" applyBorder="1" applyAlignment="1">
      <alignment horizontal="center" vertical="center"/>
    </xf>
    <xf numFmtId="0" fontId="9" fillId="0" borderId="15" xfId="2" applyFont="1" applyFill="1" applyBorder="1" applyAlignment="1">
      <alignment vertical="center" wrapText="1"/>
    </xf>
    <xf numFmtId="0" fontId="9" fillId="0" borderId="3" xfId="2" applyFont="1" applyFill="1" applyBorder="1" applyAlignment="1">
      <alignment vertical="center" wrapText="1"/>
    </xf>
    <xf numFmtId="0" fontId="9" fillId="0" borderId="14" xfId="2" applyFont="1" applyFill="1" applyBorder="1" applyAlignment="1">
      <alignment vertical="center" wrapText="1"/>
    </xf>
    <xf numFmtId="0" fontId="9" fillId="0" borderId="2" xfId="2" applyFont="1" applyFill="1" applyBorder="1" applyAlignment="1">
      <alignment vertical="center" wrapText="1"/>
    </xf>
    <xf numFmtId="4" fontId="8" fillId="0" borderId="3" xfId="2" applyNumberFormat="1" applyFont="1" applyFill="1" applyBorder="1" applyAlignment="1">
      <alignment vertical="center"/>
    </xf>
    <xf numFmtId="49" fontId="9" fillId="0" borderId="6" xfId="2" applyNumberFormat="1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 vertical="center"/>
    </xf>
    <xf numFmtId="0" fontId="9" fillId="0" borderId="15" xfId="2" applyFont="1" applyFill="1" applyBorder="1" applyAlignment="1">
      <alignment vertical="center"/>
    </xf>
    <xf numFmtId="0" fontId="9" fillId="0" borderId="3" xfId="2" applyFont="1" applyFill="1" applyBorder="1" applyAlignment="1">
      <alignment vertical="center"/>
    </xf>
    <xf numFmtId="4" fontId="9" fillId="0" borderId="3" xfId="2" applyNumberFormat="1" applyFont="1" applyFill="1" applyBorder="1" applyAlignment="1">
      <alignment vertical="center"/>
    </xf>
    <xf numFmtId="0" fontId="9" fillId="0" borderId="11" xfId="2" applyFont="1" applyFill="1" applyBorder="1" applyAlignment="1">
      <alignment horizontal="left" vertical="center" wrapText="1"/>
    </xf>
    <xf numFmtId="49" fontId="9" fillId="0" borderId="0" xfId="2" applyNumberFormat="1" applyFont="1" applyFill="1" applyAlignment="1">
      <alignment horizontal="left" vertical="center"/>
    </xf>
    <xf numFmtId="49" fontId="8" fillId="0" borderId="6" xfId="2" applyNumberFormat="1" applyFont="1" applyFill="1" applyBorder="1" applyAlignment="1">
      <alignment vertical="center"/>
    </xf>
    <xf numFmtId="49" fontId="9" fillId="0" borderId="21" xfId="2" applyNumberFormat="1" applyFont="1" applyFill="1" applyBorder="1" applyAlignment="1">
      <alignment horizontal="center" vertical="center" wrapText="1"/>
    </xf>
    <xf numFmtId="49" fontId="9" fillId="0" borderId="21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Alignment="1">
      <alignment horizontal="left" vertical="center" wrapText="1"/>
    </xf>
    <xf numFmtId="49" fontId="9" fillId="0" borderId="3" xfId="2" applyNumberFormat="1" applyFont="1" applyFill="1" applyBorder="1" applyAlignment="1">
      <alignment vertical="center" wrapText="1"/>
    </xf>
    <xf numFmtId="49" fontId="9" fillId="0" borderId="3" xfId="2" applyNumberFormat="1" applyFont="1" applyFill="1" applyBorder="1" applyAlignment="1">
      <alignment horizontal="left" vertical="center" wrapText="1"/>
    </xf>
    <xf numFmtId="49" fontId="8" fillId="0" borderId="6" xfId="2" applyNumberFormat="1" applyFont="1" applyFill="1" applyBorder="1" applyAlignment="1">
      <alignment horizontal="left" vertical="center" wrapText="1"/>
    </xf>
    <xf numFmtId="49" fontId="9" fillId="0" borderId="11" xfId="2" applyNumberFormat="1" applyFont="1" applyFill="1" applyBorder="1" applyAlignment="1">
      <alignment vertical="center" wrapText="1"/>
    </xf>
    <xf numFmtId="49" fontId="9" fillId="0" borderId="0" xfId="2" applyNumberFormat="1" applyFont="1" applyFill="1" applyAlignment="1">
      <alignment vertical="center"/>
    </xf>
    <xf numFmtId="0" fontId="9" fillId="0" borderId="21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8" fillId="0" borderId="6" xfId="2" applyFont="1" applyFill="1" applyBorder="1" applyAlignment="1">
      <alignment horizontal="left" vertical="center" wrapText="1"/>
    </xf>
    <xf numFmtId="4" fontId="9" fillId="0" borderId="1" xfId="2" applyNumberFormat="1" applyFont="1" applyFill="1" applyBorder="1" applyAlignment="1">
      <alignment vertical="center"/>
    </xf>
    <xf numFmtId="49" fontId="9" fillId="0" borderId="0" xfId="2" applyNumberFormat="1" applyFont="1" applyFill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/>
    </xf>
    <xf numFmtId="0" fontId="8" fillId="0" borderId="6" xfId="2" applyFont="1" applyFill="1" applyBorder="1" applyAlignment="1">
      <alignment horizontal="left" vertical="center"/>
    </xf>
    <xf numFmtId="0" fontId="8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8" fillId="0" borderId="6" xfId="2" applyFont="1" applyFill="1" applyBorder="1" applyAlignment="1">
      <alignment vertical="center" wrapText="1"/>
    </xf>
    <xf numFmtId="49" fontId="9" fillId="0" borderId="6" xfId="2" applyNumberFormat="1" applyFont="1" applyFill="1" applyBorder="1" applyAlignment="1">
      <alignment horizontal="left" vertical="center" wrapText="1"/>
    </xf>
    <xf numFmtId="0" fontId="9" fillId="0" borderId="15" xfId="2" applyFont="1" applyFill="1" applyBorder="1" applyAlignment="1">
      <alignment horizontal="left" vertical="center" wrapText="1"/>
    </xf>
    <xf numFmtId="4" fontId="8" fillId="0" borderId="8" xfId="2" applyNumberFormat="1" applyFont="1" applyFill="1" applyBorder="1" applyAlignment="1">
      <alignment vertical="center"/>
    </xf>
    <xf numFmtId="49" fontId="8" fillId="0" borderId="4" xfId="3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Continuous" vertical="center"/>
    </xf>
    <xf numFmtId="49" fontId="8" fillId="0" borderId="3" xfId="3" applyNumberFormat="1" applyFont="1" applyFill="1" applyBorder="1" applyAlignment="1">
      <alignment horizontal="centerContinuous" vertical="center"/>
    </xf>
    <xf numFmtId="49" fontId="13" fillId="0" borderId="0" xfId="4" applyNumberFormat="1" applyFont="1" applyAlignment="1">
      <alignment vertical="center"/>
    </xf>
    <xf numFmtId="0" fontId="13" fillId="0" borderId="0" xfId="4" applyFont="1" applyAlignment="1">
      <alignment horizontal="left" vertical="center"/>
    </xf>
    <xf numFmtId="4" fontId="13" fillId="0" borderId="0" xfId="4" applyNumberFormat="1" applyFont="1" applyAlignment="1">
      <alignment vertical="center"/>
    </xf>
    <xf numFmtId="49" fontId="13" fillId="0" borderId="2" xfId="4" applyNumberFormat="1" applyFont="1" applyBorder="1" applyAlignment="1">
      <alignment vertical="center"/>
    </xf>
    <xf numFmtId="49" fontId="13" fillId="0" borderId="1" xfId="4" applyNumberFormat="1" applyFont="1" applyBorder="1" applyAlignment="1">
      <alignment vertical="center"/>
    </xf>
    <xf numFmtId="0" fontId="14" fillId="0" borderId="1" xfId="4" applyFont="1" applyBorder="1" applyAlignment="1">
      <alignment horizontal="right" vertical="center"/>
    </xf>
    <xf numFmtId="4" fontId="14" fillId="0" borderId="1" xfId="4" applyNumberFormat="1" applyFont="1" applyBorder="1" applyAlignment="1">
      <alignment vertical="center"/>
    </xf>
    <xf numFmtId="43" fontId="5" fillId="0" borderId="0" xfId="6" applyFont="1" applyAlignment="1">
      <alignment vertical="center"/>
    </xf>
    <xf numFmtId="49" fontId="13" fillId="0" borderId="0" xfId="4" applyNumberFormat="1" applyFont="1" applyAlignment="1">
      <alignment horizontal="left" vertical="center" wrapText="1"/>
    </xf>
    <xf numFmtId="0" fontId="13" fillId="0" borderId="0" xfId="4" applyFont="1" applyAlignment="1">
      <alignment vertical="center"/>
    </xf>
    <xf numFmtId="2" fontId="13" fillId="0" borderId="0" xfId="4" applyNumberFormat="1" applyFont="1" applyAlignment="1">
      <alignment vertical="center"/>
    </xf>
    <xf numFmtId="2" fontId="14" fillId="0" borderId="0" xfId="4" applyNumberFormat="1" applyFont="1" applyAlignment="1">
      <alignment horizontal="centerContinuous" vertical="center"/>
    </xf>
    <xf numFmtId="2" fontId="13" fillId="0" borderId="0" xfId="4" applyNumberFormat="1" applyFont="1" applyAlignment="1">
      <alignment horizontal="centerContinuous" vertical="center"/>
    </xf>
    <xf numFmtId="0" fontId="15" fillId="0" borderId="0" xfId="4" applyFont="1" applyAlignment="1">
      <alignment horizontal="right" vertical="center"/>
    </xf>
    <xf numFmtId="0" fontId="14" fillId="0" borderId="4" xfId="4" applyFont="1" applyBorder="1" applyAlignment="1">
      <alignment horizontal="center" vertical="center"/>
    </xf>
    <xf numFmtId="49" fontId="14" fillId="0" borderId="4" xfId="4" applyNumberFormat="1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 wrapText="1"/>
    </xf>
    <xf numFmtId="0" fontId="14" fillId="0" borderId="4" xfId="4" applyFont="1" applyBorder="1" applyAlignment="1">
      <alignment horizontal="center" vertical="center" wrapText="1" readingOrder="1"/>
    </xf>
    <xf numFmtId="0" fontId="13" fillId="0" borderId="0" xfId="4" applyFont="1" applyAlignment="1">
      <alignment horizontal="left" vertical="center" wrapText="1"/>
    </xf>
    <xf numFmtId="49" fontId="13" fillId="0" borderId="3" xfId="4" applyNumberFormat="1" applyFont="1" applyBorder="1" applyAlignment="1">
      <alignment vertical="center"/>
    </xf>
    <xf numFmtId="0" fontId="13" fillId="0" borderId="1" xfId="4" applyFont="1" applyBorder="1" applyAlignment="1">
      <alignment vertical="center"/>
    </xf>
    <xf numFmtId="0" fontId="14" fillId="0" borderId="2" xfId="4" applyFont="1" applyBorder="1" applyAlignment="1">
      <alignment horizontal="left" vertical="center"/>
    </xf>
    <xf numFmtId="0" fontId="14" fillId="0" borderId="1" xfId="4" applyFont="1" applyBorder="1" applyAlignment="1">
      <alignment horizontal="left" vertical="center"/>
    </xf>
    <xf numFmtId="0" fontId="14" fillId="0" borderId="0" xfId="4" applyFont="1" applyAlignment="1">
      <alignment horizontal="left" vertical="center"/>
    </xf>
    <xf numFmtId="4" fontId="14" fillId="0" borderId="0" xfId="4" applyNumberFormat="1" applyFont="1" applyAlignment="1">
      <alignment vertical="center"/>
    </xf>
    <xf numFmtId="0" fontId="13" fillId="0" borderId="0" xfId="4" applyFont="1" applyAlignment="1"/>
    <xf numFmtId="0" fontId="14" fillId="0" borderId="2" xfId="4" applyFont="1" applyBorder="1" applyAlignment="1">
      <alignment horizontal="right" vertical="center"/>
    </xf>
    <xf numFmtId="0" fontId="13" fillId="0" borderId="0" xfId="4" applyFont="1">
      <alignment vertical="top"/>
    </xf>
    <xf numFmtId="49" fontId="14" fillId="0" borderId="1" xfId="4" applyNumberFormat="1" applyFont="1" applyBorder="1" applyAlignment="1">
      <alignment horizontal="right" vertical="center"/>
    </xf>
    <xf numFmtId="49" fontId="14" fillId="0" borderId="3" xfId="4" applyNumberFormat="1" applyFont="1" applyBorder="1" applyAlignment="1">
      <alignment horizontal="right" vertical="center"/>
    </xf>
    <xf numFmtId="0" fontId="14" fillId="0" borderId="3" xfId="4" applyFont="1" applyBorder="1" applyAlignment="1">
      <alignment horizontal="right" vertical="center"/>
    </xf>
    <xf numFmtId="4" fontId="14" fillId="0" borderId="3" xfId="4" applyNumberFormat="1" applyFont="1" applyBorder="1" applyAlignment="1">
      <alignment horizontal="right" vertical="center"/>
    </xf>
    <xf numFmtId="0" fontId="14" fillId="0" borderId="1" xfId="4" applyFont="1" applyBorder="1" applyAlignment="1">
      <alignment vertical="center"/>
    </xf>
    <xf numFmtId="4" fontId="14" fillId="0" borderId="1" xfId="4" applyNumberFormat="1" applyFont="1" applyBorder="1" applyAlignment="1">
      <alignment horizontal="right" vertical="center"/>
    </xf>
    <xf numFmtId="49" fontId="14" fillId="0" borderId="1" xfId="4" applyNumberFormat="1" applyFont="1" applyBorder="1" applyAlignment="1">
      <alignment vertical="center"/>
    </xf>
    <xf numFmtId="0" fontId="13" fillId="0" borderId="2" xfId="4" applyFont="1" applyBorder="1" applyAlignment="1">
      <alignment horizontal="left" vertical="center"/>
    </xf>
    <xf numFmtId="4" fontId="13" fillId="0" borderId="1" xfId="4" applyNumberFormat="1" applyFont="1" applyBorder="1" applyAlignment="1">
      <alignment vertical="center"/>
    </xf>
    <xf numFmtId="0" fontId="13" fillId="2" borderId="0" xfId="4" applyFont="1" applyFill="1" applyAlignment="1">
      <alignment vertical="center"/>
    </xf>
    <xf numFmtId="49" fontId="13" fillId="2" borderId="0" xfId="4" applyNumberFormat="1" applyFont="1" applyFill="1" applyAlignment="1">
      <alignment vertical="center"/>
    </xf>
    <xf numFmtId="4" fontId="13" fillId="2" borderId="0" xfId="4" applyNumberFormat="1" applyFont="1" applyFill="1" applyAlignment="1">
      <alignment vertical="center"/>
    </xf>
    <xf numFmtId="0" fontId="8" fillId="0" borderId="0" xfId="5" applyFont="1" applyFill="1" applyAlignment="1">
      <alignment horizontal="center" vertical="center"/>
    </xf>
    <xf numFmtId="0" fontId="8" fillId="0" borderId="7" xfId="5" applyFont="1" applyFill="1" applyBorder="1" applyAlignment="1">
      <alignment horizontal="right" vertical="center" wrapText="1"/>
    </xf>
    <xf numFmtId="0" fontId="8" fillId="0" borderId="1" xfId="5" applyFont="1" applyFill="1" applyBorder="1" applyAlignment="1">
      <alignment horizontal="right" vertical="center" wrapText="1"/>
    </xf>
    <xf numFmtId="0" fontId="8" fillId="0" borderId="7" xfId="5" applyFont="1" applyFill="1" applyBorder="1" applyAlignment="1">
      <alignment horizontal="center" vertical="center" wrapText="1"/>
    </xf>
    <xf numFmtId="0" fontId="8" fillId="0" borderId="7" xfId="5" applyFont="1" applyFill="1" applyBorder="1" applyAlignment="1">
      <alignment horizontal="left" vertical="center" wrapText="1"/>
    </xf>
    <xf numFmtId="0" fontId="8" fillId="0" borderId="1" xfId="5" applyFont="1" applyFill="1" applyBorder="1" applyAlignment="1">
      <alignment horizontal="left" vertical="center" wrapText="1"/>
    </xf>
    <xf numFmtId="49" fontId="8" fillId="0" borderId="1" xfId="5" applyNumberFormat="1" applyFont="1" applyFill="1" applyBorder="1" applyAlignment="1">
      <alignment horizontal="right" vertical="center" wrapText="1"/>
    </xf>
    <xf numFmtId="49" fontId="8" fillId="0" borderId="7" xfId="5" applyNumberFormat="1" applyFont="1" applyFill="1" applyBorder="1" applyAlignment="1">
      <alignment horizontal="left" vertical="center" wrapText="1"/>
    </xf>
    <xf numFmtId="49" fontId="8" fillId="0" borderId="1" xfId="5" applyNumberFormat="1" applyFont="1" applyFill="1" applyBorder="1" applyAlignment="1">
      <alignment horizontal="left" vertical="center" wrapText="1"/>
    </xf>
    <xf numFmtId="0" fontId="9" fillId="0" borderId="6" xfId="5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right" vertical="center" wrapText="1"/>
    </xf>
    <xf numFmtId="0" fontId="8" fillId="0" borderId="7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/>
    </xf>
    <xf numFmtId="49" fontId="8" fillId="0" borderId="4" xfId="5" applyNumberFormat="1" applyFont="1" applyFill="1" applyBorder="1" applyAlignment="1">
      <alignment horizontal="center" vertical="center" wrapText="1"/>
    </xf>
    <xf numFmtId="49" fontId="9" fillId="0" borderId="5" xfId="5" applyNumberFormat="1" applyFont="1" applyFill="1" applyBorder="1" applyAlignment="1">
      <alignment horizontal="center"/>
    </xf>
    <xf numFmtId="0" fontId="9" fillId="0" borderId="5" xfId="5" applyFont="1" applyFill="1" applyBorder="1" applyAlignment="1">
      <alignment horizontal="center"/>
    </xf>
    <xf numFmtId="0" fontId="9" fillId="0" borderId="6" xfId="5" applyFont="1" applyFill="1" applyBorder="1" applyAlignment="1">
      <alignment vertical="center" wrapText="1"/>
    </xf>
    <xf numFmtId="4" fontId="9" fillId="0" borderId="6" xfId="5" applyNumberFormat="1" applyFont="1" applyFill="1" applyBorder="1" applyAlignment="1">
      <alignment vertical="center"/>
    </xf>
    <xf numFmtId="49" fontId="9" fillId="0" borderId="21" xfId="5" applyNumberFormat="1" applyFont="1" applyFill="1" applyBorder="1" applyAlignment="1">
      <alignment horizontal="center" vertical="center" wrapText="1"/>
    </xf>
    <xf numFmtId="49" fontId="8" fillId="0" borderId="21" xfId="5" applyNumberFormat="1" applyFont="1" applyFill="1" applyBorder="1" applyAlignment="1">
      <alignment horizontal="center" vertical="center" wrapText="1"/>
    </xf>
    <xf numFmtId="49" fontId="9" fillId="0" borderId="3" xfId="5" applyNumberFormat="1" applyFont="1" applyFill="1" applyBorder="1" applyAlignment="1">
      <alignment horizontal="left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8" fillId="0" borderId="6" xfId="5" applyFont="1" applyFill="1" applyBorder="1" applyAlignment="1">
      <alignment horizontal="left" vertical="center" wrapText="1"/>
    </xf>
    <xf numFmtId="0" fontId="8" fillId="0" borderId="0" xfId="5" applyFont="1" applyFill="1" applyAlignment="1">
      <alignment horizontal="left" vertical="center" wrapText="1"/>
    </xf>
    <xf numFmtId="0" fontId="9" fillId="0" borderId="0" xfId="5" applyFont="1" applyFill="1" applyAlignment="1">
      <alignment vertical="center" wrapText="1"/>
    </xf>
    <xf numFmtId="0" fontId="9" fillId="0" borderId="6" xfId="5" applyFont="1" applyFill="1" applyBorder="1" applyAlignment="1">
      <alignment wrapText="1"/>
    </xf>
    <xf numFmtId="4" fontId="8" fillId="0" borderId="1" xfId="5" applyNumberFormat="1" applyFont="1" applyFill="1" applyBorder="1"/>
    <xf numFmtId="0" fontId="8" fillId="0" borderId="3" xfId="5" applyFont="1" applyFill="1" applyBorder="1" applyAlignment="1">
      <alignment horizontal="left" vertical="center" wrapText="1"/>
    </xf>
    <xf numFmtId="49" fontId="9" fillId="0" borderId="0" xfId="5" applyNumberFormat="1" applyFont="1" applyFill="1" applyAlignment="1">
      <alignment horizontal="center"/>
    </xf>
    <xf numFmtId="49" fontId="8" fillId="0" borderId="0" xfId="5" applyNumberFormat="1" applyFont="1" applyFill="1" applyAlignment="1">
      <alignment horizontal="left" vertical="center" wrapText="1"/>
    </xf>
    <xf numFmtId="0" fontId="8" fillId="0" borderId="15" xfId="5" applyFont="1" applyFill="1" applyBorder="1" applyAlignment="1">
      <alignment horizontal="left" vertical="center" wrapText="1"/>
    </xf>
    <xf numFmtId="0" fontId="9" fillId="0" borderId="21" xfId="5" applyFont="1" applyFill="1" applyBorder="1" applyAlignment="1">
      <alignment horizontal="center" vertical="center" wrapText="1"/>
    </xf>
    <xf numFmtId="0" fontId="8" fillId="0" borderId="11" xfId="5" applyFont="1" applyFill="1" applyBorder="1" applyAlignment="1">
      <alignment horizontal="left" vertical="center" wrapText="1"/>
    </xf>
    <xf numFmtId="49" fontId="8" fillId="0" borderId="1" xfId="5" applyNumberFormat="1" applyFont="1" applyFill="1" applyBorder="1" applyAlignment="1">
      <alignment vertical="center"/>
    </xf>
    <xf numFmtId="0" fontId="8" fillId="0" borderId="24" xfId="5" applyFont="1" applyFill="1" applyBorder="1" applyAlignment="1">
      <alignment horizontal="left" vertical="center" wrapText="1"/>
    </xf>
    <xf numFmtId="0" fontId="8" fillId="0" borderId="3" xfId="5" applyFont="1" applyFill="1" applyBorder="1" applyAlignment="1">
      <alignment vertical="center"/>
    </xf>
    <xf numFmtId="49" fontId="9" fillId="0" borderId="21" xfId="5" applyNumberFormat="1" applyFont="1" applyFill="1" applyBorder="1" applyAlignment="1">
      <alignment horizontal="left" vertical="center" wrapText="1"/>
    </xf>
    <xf numFmtId="49" fontId="9" fillId="0" borderId="6" xfId="5" applyNumberFormat="1" applyFont="1" applyFill="1" applyBorder="1" applyAlignment="1">
      <alignment horizontal="left" vertical="center" wrapText="1"/>
    </xf>
    <xf numFmtId="49" fontId="9" fillId="0" borderId="11" xfId="5" applyNumberFormat="1" applyFont="1" applyFill="1" applyBorder="1" applyAlignment="1">
      <alignment horizontal="center" vertical="center" wrapText="1"/>
    </xf>
    <xf numFmtId="49" fontId="8" fillId="0" borderId="27" xfId="5" applyNumberFormat="1" applyFont="1" applyFill="1" applyBorder="1" applyAlignment="1">
      <alignment vertical="center"/>
    </xf>
    <xf numFmtId="0" fontId="9" fillId="0" borderId="5" xfId="5" applyFont="1" applyFill="1" applyBorder="1" applyAlignment="1">
      <alignment horizontal="center" vertical="center"/>
    </xf>
    <xf numFmtId="49" fontId="9" fillId="0" borderId="11" xfId="5" applyNumberFormat="1" applyFont="1" applyFill="1" applyBorder="1" applyAlignment="1">
      <alignment vertical="center"/>
    </xf>
    <xf numFmtId="0" fontId="8" fillId="0" borderId="3" xfId="5" applyFont="1" applyFill="1" applyBorder="1" applyAlignment="1">
      <alignment horizontal="right" vertical="center" wrapText="1"/>
    </xf>
    <xf numFmtId="0" fontId="9" fillId="0" borderId="24" xfId="5" applyFont="1" applyFill="1" applyBorder="1" applyAlignment="1">
      <alignment vertical="center"/>
    </xf>
    <xf numFmtId="0" fontId="9" fillId="0" borderId="6" xfId="5" applyFont="1" applyFill="1" applyBorder="1" applyAlignment="1">
      <alignment horizontal="center"/>
    </xf>
    <xf numFmtId="49" fontId="9" fillId="0" borderId="7" xfId="5" applyNumberFormat="1" applyFont="1" applyFill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/>
    </xf>
    <xf numFmtId="49" fontId="9" fillId="0" borderId="1" xfId="5" applyNumberFormat="1" applyFont="1" applyFill="1" applyBorder="1" applyAlignment="1">
      <alignment vertical="center"/>
    </xf>
    <xf numFmtId="49" fontId="9" fillId="0" borderId="6" xfId="5" applyNumberFormat="1" applyFont="1" applyFill="1" applyBorder="1" applyAlignment="1">
      <alignment horizontal="center" vertical="center" wrapText="1"/>
    </xf>
    <xf numFmtId="2" fontId="9" fillId="0" borderId="0" xfId="5" applyNumberFormat="1" applyFont="1" applyFill="1" applyAlignment="1">
      <alignment vertical="center"/>
    </xf>
    <xf numFmtId="49" fontId="9" fillId="0" borderId="7" xfId="5" applyNumberFormat="1" applyFont="1" applyFill="1" applyBorder="1" applyAlignment="1">
      <alignment horizontal="left" vertical="center"/>
    </xf>
    <xf numFmtId="49" fontId="9" fillId="0" borderId="1" xfId="5" applyNumberFormat="1" applyFont="1" applyFill="1" applyBorder="1" applyAlignment="1">
      <alignment horizontal="left" vertical="center"/>
    </xf>
    <xf numFmtId="49" fontId="9" fillId="0" borderId="0" xfId="5" applyNumberFormat="1" applyFont="1" applyFill="1" applyAlignment="1">
      <alignment vertical="center" wrapText="1"/>
    </xf>
    <xf numFmtId="49" fontId="9" fillId="0" borderId="11" xfId="5" applyNumberFormat="1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 wrapText="1"/>
    </xf>
    <xf numFmtId="0" fontId="9" fillId="0" borderId="0" xfId="5" applyFont="1" applyFill="1" applyAlignment="1">
      <alignment horizontal="center" vertical="center" wrapText="1"/>
    </xf>
    <xf numFmtId="49" fontId="8" fillId="0" borderId="6" xfId="5" applyNumberFormat="1" applyFont="1" applyFill="1" applyBorder="1" applyAlignment="1">
      <alignment horizontal="left" vertical="center" wrapText="1"/>
    </xf>
    <xf numFmtId="4" fontId="8" fillId="0" borderId="1" xfId="5" applyNumberFormat="1" applyFont="1" applyFill="1" applyBorder="1" applyAlignment="1">
      <alignment vertical="center" wrapText="1"/>
    </xf>
    <xf numFmtId="4" fontId="9" fillId="0" borderId="0" xfId="5" applyNumberFormat="1" applyFont="1" applyFill="1" applyAlignment="1">
      <alignment vertical="center" wrapText="1"/>
    </xf>
    <xf numFmtId="49" fontId="8" fillId="0" borderId="21" xfId="5" applyNumberFormat="1" applyFont="1" applyFill="1" applyBorder="1" applyAlignment="1">
      <alignment horizontal="left" vertical="center" wrapText="1"/>
    </xf>
    <xf numFmtId="0" fontId="8" fillId="0" borderId="21" xfId="5" applyFont="1" applyFill="1" applyBorder="1" applyAlignment="1">
      <alignment horizontal="left" vertical="center" wrapText="1"/>
    </xf>
    <xf numFmtId="0" fontId="8" fillId="0" borderId="21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49" fontId="8" fillId="0" borderId="4" xfId="2" applyNumberFormat="1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left" vertical="center" wrapText="1"/>
    </xf>
    <xf numFmtId="49" fontId="9" fillId="0" borderId="2" xfId="2" applyNumberFormat="1" applyFont="1" applyFill="1" applyBorder="1" applyAlignment="1">
      <alignment vertical="center" wrapText="1"/>
    </xf>
    <xf numFmtId="0" fontId="9" fillId="0" borderId="2" xfId="2" applyFont="1" applyFill="1" applyBorder="1" applyAlignment="1">
      <alignment horizontal="left" vertical="center" wrapText="1"/>
    </xf>
    <xf numFmtId="49" fontId="9" fillId="0" borderId="3" xfId="2" applyNumberFormat="1" applyFont="1" applyFill="1" applyBorder="1" applyAlignment="1">
      <alignment vertical="center"/>
    </xf>
    <xf numFmtId="0" fontId="9" fillId="0" borderId="14" xfId="2" applyFont="1" applyFill="1" applyBorder="1" applyAlignment="1">
      <alignment vertical="center"/>
    </xf>
    <xf numFmtId="0" fontId="9" fillId="0" borderId="2" xfId="2" applyFont="1" applyFill="1" applyBorder="1" applyAlignment="1">
      <alignment vertical="center"/>
    </xf>
    <xf numFmtId="0" fontId="9" fillId="0" borderId="15" xfId="5" applyFont="1" applyFill="1" applyBorder="1" applyAlignment="1">
      <alignment vertical="center"/>
    </xf>
    <xf numFmtId="0" fontId="9" fillId="0" borderId="3" xfId="5" applyFont="1" applyFill="1" applyBorder="1" applyAlignment="1">
      <alignment vertical="center"/>
    </xf>
    <xf numFmtId="49" fontId="9" fillId="0" borderId="15" xfId="2" applyNumberFormat="1" applyFont="1" applyFill="1" applyBorder="1" applyAlignment="1">
      <alignment vertical="center"/>
    </xf>
    <xf numFmtId="49" fontId="9" fillId="0" borderId="6" xfId="2" applyNumberFormat="1" applyFont="1" applyFill="1" applyBorder="1" applyAlignment="1">
      <alignment vertical="center"/>
    </xf>
    <xf numFmtId="49" fontId="8" fillId="0" borderId="0" xfId="2" applyNumberFormat="1" applyFont="1" applyFill="1" applyAlignment="1">
      <alignment horizontal="left" vertical="center"/>
    </xf>
    <xf numFmtId="49" fontId="8" fillId="0" borderId="6" xfId="2" applyNumberFormat="1" applyFont="1" applyFill="1" applyBorder="1" applyAlignment="1">
      <alignment horizontal="left" vertical="center"/>
    </xf>
    <xf numFmtId="0" fontId="8" fillId="0" borderId="7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/>
    </xf>
    <xf numFmtId="4" fontId="8" fillId="0" borderId="1" xfId="2" applyNumberFormat="1" applyFont="1" applyFill="1" applyBorder="1" applyAlignment="1">
      <alignment vertical="center" wrapText="1"/>
    </xf>
    <xf numFmtId="49" fontId="9" fillId="0" borderId="21" xfId="5" applyNumberFormat="1" applyFont="1" applyFill="1" applyBorder="1" applyAlignment="1">
      <alignment horizontal="center" vertical="center"/>
    </xf>
    <xf numFmtId="49" fontId="9" fillId="0" borderId="6" xfId="5" applyNumberFormat="1" applyFont="1" applyFill="1" applyBorder="1" applyAlignment="1">
      <alignment horizontal="left" vertical="center"/>
    </xf>
    <xf numFmtId="49" fontId="9" fillId="0" borderId="6" xfId="5" applyNumberFormat="1" applyFont="1" applyFill="1" applyBorder="1" applyAlignment="1">
      <alignment vertical="center"/>
    </xf>
    <xf numFmtId="49" fontId="9" fillId="0" borderId="0" xfId="5" applyNumberFormat="1" applyFont="1" applyFill="1" applyAlignment="1">
      <alignment horizontal="center" vertical="center" wrapText="1"/>
    </xf>
    <xf numFmtId="49" fontId="9" fillId="0" borderId="6" xfId="5" applyNumberFormat="1" applyFont="1" applyFill="1" applyBorder="1" applyAlignment="1">
      <alignment vertical="center" wrapText="1"/>
    </xf>
    <xf numFmtId="49" fontId="8" fillId="0" borderId="2" xfId="5" applyNumberFormat="1" applyFont="1" applyFill="1" applyBorder="1" applyAlignment="1">
      <alignment horizontal="left" vertical="center"/>
    </xf>
    <xf numFmtId="49" fontId="8" fillId="0" borderId="1" xfId="5" applyNumberFormat="1" applyFont="1" applyFill="1" applyBorder="1" applyAlignment="1">
      <alignment horizontal="left" vertical="center"/>
    </xf>
    <xf numFmtId="0" fontId="17" fillId="0" borderId="0" xfId="7" applyFont="1"/>
    <xf numFmtId="49" fontId="8" fillId="0" borderId="3" xfId="5" applyNumberFormat="1" applyFont="1" applyFill="1" applyBorder="1" applyAlignment="1">
      <alignment horizontal="left" vertical="center" wrapText="1"/>
    </xf>
    <xf numFmtId="0" fontId="9" fillId="0" borderId="21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left" vertical="center" wrapText="1"/>
    </xf>
    <xf numFmtId="0" fontId="18" fillId="0" borderId="0" xfId="5" applyFont="1" applyFill="1" applyAlignment="1">
      <alignment vertical="center"/>
    </xf>
    <xf numFmtId="49" fontId="18" fillId="0" borderId="0" xfId="5" applyNumberFormat="1" applyFont="1" applyFill="1" applyAlignment="1">
      <alignment horizontal="center" vertical="center"/>
    </xf>
    <xf numFmtId="0" fontId="18" fillId="0" borderId="0" xfId="5" applyFont="1" applyFill="1" applyAlignment="1">
      <alignment horizontal="center" vertical="center"/>
    </xf>
    <xf numFmtId="0" fontId="18" fillId="0" borderId="0" xfId="5" applyFont="1" applyFill="1" applyAlignment="1">
      <alignment horizontal="left" vertical="center"/>
    </xf>
    <xf numFmtId="49" fontId="18" fillId="0" borderId="0" xfId="5" applyNumberFormat="1" applyFont="1" applyFill="1" applyAlignment="1">
      <alignment horizontal="left" vertical="center"/>
    </xf>
    <xf numFmtId="0" fontId="19" fillId="0" borderId="0" xfId="5" applyFont="1" applyFill="1" applyAlignment="1">
      <alignment horizontal="right" vertical="center"/>
    </xf>
    <xf numFmtId="0" fontId="20" fillId="0" borderId="4" xfId="5" applyFont="1" applyFill="1" applyBorder="1" applyAlignment="1">
      <alignment horizontal="center" vertical="center"/>
    </xf>
    <xf numFmtId="49" fontId="20" fillId="0" borderId="4" xfId="5" applyNumberFormat="1" applyFont="1" applyFill="1" applyBorder="1" applyAlignment="1">
      <alignment horizontal="center" vertical="center"/>
    </xf>
    <xf numFmtId="0" fontId="20" fillId="0" borderId="4" xfId="5" applyFont="1" applyFill="1" applyBorder="1" applyAlignment="1">
      <alignment horizontal="center" vertical="center" wrapText="1"/>
    </xf>
    <xf numFmtId="49" fontId="20" fillId="0" borderId="4" xfId="5" applyNumberFormat="1" applyFont="1" applyFill="1" applyBorder="1" applyAlignment="1">
      <alignment horizontal="center" vertical="center" wrapText="1"/>
    </xf>
    <xf numFmtId="49" fontId="18" fillId="0" borderId="5" xfId="5" applyNumberFormat="1" applyFont="1" applyFill="1" applyBorder="1" applyAlignment="1">
      <alignment horizontal="center"/>
    </xf>
    <xf numFmtId="49" fontId="18" fillId="0" borderId="6" xfId="5" applyNumberFormat="1" applyFont="1" applyFill="1" applyBorder="1" applyAlignment="1">
      <alignment horizontal="center" vertical="center"/>
    </xf>
    <xf numFmtId="0" fontId="18" fillId="0" borderId="6" xfId="5" applyFont="1" applyFill="1" applyBorder="1" applyAlignment="1">
      <alignment horizontal="center" vertical="center"/>
    </xf>
    <xf numFmtId="0" fontId="18" fillId="0" borderId="6" xfId="5" applyFont="1" applyFill="1" applyBorder="1" applyAlignment="1">
      <alignment horizontal="center" vertical="center" wrapText="1"/>
    </xf>
    <xf numFmtId="4" fontId="18" fillId="0" borderId="0" xfId="5" applyNumberFormat="1" applyFont="1" applyFill="1" applyAlignment="1">
      <alignment vertical="center"/>
    </xf>
    <xf numFmtId="0" fontId="18" fillId="0" borderId="5" xfId="5" applyFont="1" applyFill="1" applyBorder="1" applyAlignment="1">
      <alignment horizontal="center"/>
    </xf>
    <xf numFmtId="0" fontId="18" fillId="0" borderId="6" xfId="5" applyFont="1" applyFill="1" applyBorder="1" applyAlignment="1">
      <alignment vertical="center"/>
    </xf>
    <xf numFmtId="0" fontId="18" fillId="0" borderId="5" xfId="5" applyFont="1" applyFill="1" applyBorder="1" applyAlignment="1">
      <alignment vertical="center"/>
    </xf>
    <xf numFmtId="4" fontId="20" fillId="0" borderId="1" xfId="5" applyNumberFormat="1" applyFont="1" applyFill="1" applyBorder="1" applyAlignment="1">
      <alignment vertical="center"/>
    </xf>
    <xf numFmtId="0" fontId="18" fillId="0" borderId="0" xfId="5" applyFont="1" applyFill="1" applyAlignment="1">
      <alignment horizontal="left" vertical="center" wrapText="1"/>
    </xf>
    <xf numFmtId="4" fontId="20" fillId="0" borderId="0" xfId="5" applyNumberFormat="1" applyFont="1" applyFill="1" applyAlignment="1">
      <alignment vertical="center"/>
    </xf>
    <xf numFmtId="4" fontId="20" fillId="0" borderId="2" xfId="5" applyNumberFormat="1" applyFont="1" applyFill="1" applyBorder="1" applyAlignment="1">
      <alignment vertical="center"/>
    </xf>
    <xf numFmtId="49" fontId="18" fillId="0" borderId="0" xfId="5" applyNumberFormat="1" applyFont="1" applyFill="1" applyAlignment="1">
      <alignment horizontal="left" vertical="center" wrapText="1"/>
    </xf>
    <xf numFmtId="49" fontId="20" fillId="0" borderId="26" xfId="5" applyNumberFormat="1" applyFont="1" applyFill="1" applyBorder="1" applyAlignment="1">
      <alignment horizontal="left" vertical="center"/>
    </xf>
    <xf numFmtId="49" fontId="20" fillId="0" borderId="1" xfId="5" applyNumberFormat="1" applyFont="1" applyFill="1" applyBorder="1" applyAlignment="1">
      <alignment horizontal="left" vertical="center" wrapText="1"/>
    </xf>
    <xf numFmtId="49" fontId="18" fillId="0" borderId="11" xfId="5" applyNumberFormat="1" applyFont="1" applyFill="1" applyBorder="1" applyAlignment="1">
      <alignment horizontal="left" vertical="center"/>
    </xf>
    <xf numFmtId="49" fontId="18" fillId="0" borderId="21" xfId="5" applyNumberFormat="1" applyFont="1" applyFill="1" applyBorder="1" applyAlignment="1">
      <alignment horizontal="center" vertical="center" wrapText="1"/>
    </xf>
    <xf numFmtId="49" fontId="18" fillId="0" borderId="6" xfId="5" applyNumberFormat="1" applyFont="1" applyFill="1" applyBorder="1" applyAlignment="1">
      <alignment horizontal="left" vertical="center" wrapText="1"/>
    </xf>
    <xf numFmtId="49" fontId="18" fillId="0" borderId="6" xfId="5" applyNumberFormat="1" applyFont="1" applyFill="1" applyBorder="1" applyAlignment="1">
      <alignment horizontal="center" vertical="center" wrapText="1"/>
    </xf>
    <xf numFmtId="49" fontId="20" fillId="0" borderId="11" xfId="5" applyNumberFormat="1" applyFont="1" applyFill="1" applyBorder="1" applyAlignment="1">
      <alignment horizontal="left" vertical="center"/>
    </xf>
    <xf numFmtId="49" fontId="20" fillId="0" borderId="6" xfId="5" applyNumberFormat="1" applyFont="1" applyFill="1" applyBorder="1" applyAlignment="1">
      <alignment horizontal="left" vertical="center" wrapText="1"/>
    </xf>
    <xf numFmtId="49" fontId="20" fillId="0" borderId="0" xfId="5" applyNumberFormat="1" applyFont="1" applyFill="1" applyAlignment="1">
      <alignment horizontal="left" vertical="center" wrapText="1"/>
    </xf>
    <xf numFmtId="4" fontId="20" fillId="0" borderId="1" xfId="5" applyNumberFormat="1" applyFont="1" applyFill="1" applyBorder="1" applyAlignment="1">
      <alignment horizontal="right" vertical="center"/>
    </xf>
    <xf numFmtId="49" fontId="18" fillId="0" borderId="11" xfId="5" applyNumberFormat="1" applyFont="1" applyFill="1" applyBorder="1" applyAlignment="1">
      <alignment horizontal="center"/>
    </xf>
    <xf numFmtId="49" fontId="18" fillId="0" borderId="21" xfId="5" applyNumberFormat="1" applyFont="1" applyFill="1" applyBorder="1" applyAlignment="1">
      <alignment horizontal="center" wrapText="1"/>
    </xf>
    <xf numFmtId="49" fontId="18" fillId="0" borderId="0" xfId="5" applyNumberFormat="1" applyFont="1" applyFill="1" applyAlignment="1">
      <alignment horizontal="center" wrapText="1"/>
    </xf>
    <xf numFmtId="49" fontId="20" fillId="0" borderId="24" xfId="5" applyNumberFormat="1" applyFont="1" applyFill="1" applyBorder="1" applyAlignment="1">
      <alignment horizontal="left" vertical="center" wrapText="1"/>
    </xf>
    <xf numFmtId="4" fontId="20" fillId="0" borderId="3" xfId="5" applyNumberFormat="1" applyFont="1" applyFill="1" applyBorder="1" applyAlignment="1">
      <alignment horizontal="right" vertical="center" wrapText="1"/>
    </xf>
    <xf numFmtId="4" fontId="20" fillId="0" borderId="3" xfId="5" applyNumberFormat="1" applyFont="1" applyFill="1" applyBorder="1" applyAlignment="1">
      <alignment vertical="center" wrapText="1"/>
    </xf>
    <xf numFmtId="49" fontId="20" fillId="0" borderId="1" xfId="5" applyNumberFormat="1" applyFont="1" applyFill="1" applyBorder="1" applyAlignment="1">
      <alignment horizontal="left" vertical="center"/>
    </xf>
    <xf numFmtId="49" fontId="18" fillId="0" borderId="11" xfId="5" applyNumberFormat="1" applyFont="1" applyFill="1" applyBorder="1" applyAlignment="1">
      <alignment horizontal="center" vertical="center"/>
    </xf>
    <xf numFmtId="49" fontId="18" fillId="0" borderId="0" xfId="5" applyNumberFormat="1" applyFont="1" applyFill="1" applyAlignment="1">
      <alignment horizontal="center" vertical="center" wrapText="1"/>
    </xf>
    <xf numFmtId="4" fontId="20" fillId="0" borderId="3" xfId="5" applyNumberFormat="1" applyFont="1" applyFill="1" applyBorder="1" applyAlignment="1">
      <alignment vertical="center"/>
    </xf>
    <xf numFmtId="49" fontId="18" fillId="0" borderId="6" xfId="5" applyNumberFormat="1" applyFont="1" applyFill="1" applyBorder="1" applyAlignment="1">
      <alignment horizontal="left" vertical="center"/>
    </xf>
    <xf numFmtId="49" fontId="18" fillId="0" borderId="6" xfId="5" applyNumberFormat="1" applyFont="1" applyFill="1" applyBorder="1" applyAlignment="1">
      <alignment vertical="center" wrapText="1"/>
    </xf>
    <xf numFmtId="49" fontId="20" fillId="0" borderId="6" xfId="5" applyNumberFormat="1" applyFont="1" applyFill="1" applyBorder="1" applyAlignment="1">
      <alignment horizontal="left" vertical="center"/>
    </xf>
    <xf numFmtId="49" fontId="20" fillId="0" borderId="0" xfId="5" applyNumberFormat="1" applyFont="1" applyFill="1" applyAlignment="1">
      <alignment horizontal="left" vertical="center"/>
    </xf>
    <xf numFmtId="4" fontId="18" fillId="0" borderId="3" xfId="5" applyNumberFormat="1" applyFont="1" applyFill="1" applyBorder="1" applyAlignment="1">
      <alignment vertical="center"/>
    </xf>
    <xf numFmtId="4" fontId="20" fillId="0" borderId="8" xfId="5" applyNumberFormat="1" applyFont="1" applyFill="1" applyBorder="1" applyAlignment="1">
      <alignment vertical="center"/>
    </xf>
    <xf numFmtId="0" fontId="9" fillId="0" borderId="6" xfId="5" applyFont="1" applyFill="1" applyBorder="1" applyAlignment="1">
      <alignment horizontal="center" wrapText="1"/>
    </xf>
    <xf numFmtId="0" fontId="9" fillId="0" borderId="6" xfId="5" applyFont="1" applyFill="1" applyBorder="1"/>
    <xf numFmtId="4" fontId="8" fillId="0" borderId="1" xfId="5" applyNumberFormat="1" applyFont="1" applyFill="1" applyBorder="1" applyAlignment="1">
      <alignment horizontal="right" vertical="center"/>
    </xf>
    <xf numFmtId="4" fontId="9" fillId="0" borderId="0" xfId="5" applyNumberFormat="1" applyFont="1" applyFill="1" applyAlignment="1">
      <alignment horizontal="right" vertical="center"/>
    </xf>
    <xf numFmtId="0" fontId="9" fillId="0" borderId="0" xfId="5" applyFont="1" applyFill="1" applyAlignment="1">
      <alignment horizontal="right" vertical="center" wrapText="1"/>
    </xf>
    <xf numFmtId="4" fontId="9" fillId="0" borderId="0" xfId="5" applyNumberFormat="1" applyFont="1" applyFill="1" applyAlignment="1">
      <alignment horizontal="center" vertical="center"/>
    </xf>
    <xf numFmtId="0" fontId="8" fillId="0" borderId="0" xfId="5" applyFont="1" applyFill="1" applyAlignment="1">
      <alignment vertical="center"/>
    </xf>
    <xf numFmtId="49" fontId="9" fillId="0" borderId="10" xfId="5" applyNumberFormat="1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/>
    </xf>
    <xf numFmtId="0" fontId="9" fillId="0" borderId="12" xfId="5" applyFont="1" applyFill="1" applyBorder="1" applyAlignment="1">
      <alignment horizontal="center" vertical="center"/>
    </xf>
    <xf numFmtId="4" fontId="9" fillId="0" borderId="0" xfId="5" applyNumberFormat="1" applyFont="1" applyFill="1" applyAlignment="1">
      <alignment horizontal="right" vertical="center" wrapText="1"/>
    </xf>
    <xf numFmtId="4" fontId="8" fillId="0" borderId="1" xfId="5" applyNumberFormat="1" applyFont="1" applyFill="1" applyBorder="1" applyAlignment="1">
      <alignment horizontal="right" vertical="center" wrapText="1"/>
    </xf>
    <xf numFmtId="0" fontId="9" fillId="0" borderId="5" xfId="5" applyFont="1" applyFill="1" applyBorder="1" applyAlignment="1">
      <alignment horizontal="center" vertical="center" wrapText="1"/>
    </xf>
    <xf numFmtId="0" fontId="9" fillId="0" borderId="14" xfId="5" applyFont="1" applyFill="1" applyBorder="1" applyAlignment="1">
      <alignment horizontal="left" vertical="center"/>
    </xf>
    <xf numFmtId="0" fontId="9" fillId="0" borderId="2" xfId="5" applyFont="1" applyFill="1" applyBorder="1" applyAlignment="1">
      <alignment horizontal="left" vertical="center" wrapText="1"/>
    </xf>
    <xf numFmtId="0" fontId="8" fillId="0" borderId="5" xfId="5" applyFont="1" applyFill="1" applyBorder="1" applyAlignment="1">
      <alignment horizontal="center" vertical="center"/>
    </xf>
    <xf numFmtId="0" fontId="8" fillId="0" borderId="6" xfId="5" applyFont="1" applyFill="1" applyBorder="1" applyAlignment="1">
      <alignment vertical="center"/>
    </xf>
    <xf numFmtId="49" fontId="8" fillId="0" borderId="5" xfId="5" applyNumberFormat="1" applyFont="1" applyFill="1" applyBorder="1" applyAlignment="1">
      <alignment horizontal="center" vertical="center"/>
    </xf>
    <xf numFmtId="49" fontId="9" fillId="0" borderId="11" xfId="5" applyNumberFormat="1" applyFont="1" applyFill="1" applyBorder="1" applyAlignment="1">
      <alignment horizontal="left" vertical="center" wrapText="1"/>
    </xf>
    <xf numFmtId="4" fontId="9" fillId="0" borderId="0" xfId="5" applyNumberFormat="1" applyFont="1" applyFill="1"/>
    <xf numFmtId="0" fontId="9" fillId="0" borderId="7" xfId="5" applyFont="1" applyFill="1" applyBorder="1" applyAlignment="1">
      <alignment horizontal="right" vertical="center" wrapText="1"/>
    </xf>
    <xf numFmtId="0" fontId="9" fillId="0" borderId="1" xfId="5" applyFont="1" applyFill="1" applyBorder="1" applyAlignment="1">
      <alignment horizontal="right" vertical="center" wrapText="1"/>
    </xf>
    <xf numFmtId="4" fontId="12" fillId="0" borderId="0" xfId="5" applyNumberFormat="1" applyFont="1" applyFill="1" applyAlignment="1">
      <alignment vertical="center"/>
    </xf>
    <xf numFmtId="0" fontId="9" fillId="0" borderId="15" xfId="5" applyFont="1" applyFill="1" applyBorder="1" applyAlignment="1">
      <alignment horizontal="left" vertical="center" wrapText="1"/>
    </xf>
    <xf numFmtId="4" fontId="9" fillId="0" borderId="2" xfId="5" applyNumberFormat="1" applyFont="1" applyFill="1" applyBorder="1" applyAlignment="1">
      <alignment vertical="center"/>
    </xf>
    <xf numFmtId="0" fontId="9" fillId="0" borderId="23" xfId="5" applyFont="1" applyFill="1" applyBorder="1" applyAlignment="1">
      <alignment vertical="center"/>
    </xf>
    <xf numFmtId="0" fontId="8" fillId="0" borderId="24" xfId="5" applyFont="1" applyFill="1" applyBorder="1" applyAlignment="1">
      <alignment vertical="center"/>
    </xf>
    <xf numFmtId="0" fontId="9" fillId="0" borderId="22" xfId="5" applyFont="1" applyFill="1" applyBorder="1" applyAlignment="1">
      <alignment horizontal="center" vertical="center"/>
    </xf>
    <xf numFmtId="49" fontId="8" fillId="0" borderId="0" xfId="5" applyNumberFormat="1" applyFont="1" applyFill="1" applyAlignment="1">
      <alignment horizontal="center" vertical="center"/>
    </xf>
    <xf numFmtId="0" fontId="9" fillId="0" borderId="11" xfId="5" applyFont="1" applyFill="1" applyBorder="1" applyAlignment="1">
      <alignment horizontal="center" vertical="center" wrapText="1"/>
    </xf>
    <xf numFmtId="4" fontId="9" fillId="0" borderId="3" xfId="3" applyNumberFormat="1" applyFont="1" applyFill="1" applyBorder="1" applyAlignment="1">
      <alignment horizontal="right" vertical="center" wrapText="1"/>
    </xf>
    <xf numFmtId="4" fontId="9" fillId="0" borderId="3" xfId="5" applyNumberFormat="1" applyFont="1" applyFill="1" applyBorder="1" applyAlignment="1">
      <alignment horizontal="right" vertical="center" wrapText="1"/>
    </xf>
    <xf numFmtId="4" fontId="9" fillId="0" borderId="2" xfId="3" applyNumberFormat="1" applyFont="1" applyFill="1" applyBorder="1" applyAlignment="1">
      <alignment horizontal="right" vertical="center" wrapText="1"/>
    </xf>
    <xf numFmtId="4" fontId="9" fillId="0" borderId="2" xfId="5" applyNumberFormat="1" applyFont="1" applyFill="1" applyBorder="1" applyAlignment="1">
      <alignment horizontal="right" vertical="center" wrapText="1"/>
    </xf>
    <xf numFmtId="49" fontId="9" fillId="0" borderId="15" xfId="5" applyNumberFormat="1" applyFont="1" applyFill="1" applyBorder="1" applyAlignment="1">
      <alignment horizontal="right" vertical="center" wrapText="1"/>
    </xf>
    <xf numFmtId="49" fontId="9" fillId="0" borderId="3" xfId="5" applyNumberFormat="1" applyFont="1" applyFill="1" applyBorder="1" applyAlignment="1">
      <alignment horizontal="right" vertical="center" wrapText="1"/>
    </xf>
    <xf numFmtId="49" fontId="9" fillId="0" borderId="11" xfId="5" applyNumberFormat="1" applyFont="1" applyFill="1" applyBorder="1" applyAlignment="1">
      <alignment horizontal="right" vertical="center" wrapText="1"/>
    </xf>
    <xf numFmtId="49" fontId="9" fillId="0" borderId="0" xfId="5" applyNumberFormat="1" applyFont="1" applyFill="1" applyAlignment="1">
      <alignment horizontal="right" vertical="center" wrapText="1"/>
    </xf>
    <xf numFmtId="0" fontId="9" fillId="0" borderId="7" xfId="5" applyFont="1" applyFill="1" applyBorder="1" applyAlignment="1">
      <alignment horizontal="left" vertical="center" wrapText="1"/>
    </xf>
    <xf numFmtId="0" fontId="9" fillId="0" borderId="11" xfId="5" applyFont="1" applyFill="1" applyBorder="1" applyAlignment="1">
      <alignment horizontal="right" vertical="center"/>
    </xf>
    <xf numFmtId="0" fontId="9" fillId="0" borderId="0" xfId="5" applyFont="1" applyFill="1" applyAlignment="1">
      <alignment horizontal="right" vertical="center"/>
    </xf>
    <xf numFmtId="0" fontId="9" fillId="0" borderId="0" xfId="5" applyFont="1" applyFill="1" applyAlignment="1">
      <alignment horizontal="center"/>
    </xf>
    <xf numFmtId="0" fontId="9" fillId="0" borderId="2" xfId="5" applyFont="1" applyFill="1" applyBorder="1" applyAlignment="1">
      <alignment horizontal="left" vertical="center"/>
    </xf>
    <xf numFmtId="0" fontId="9" fillId="0" borderId="14" xfId="5" applyFont="1" applyFill="1" applyBorder="1" applyAlignment="1">
      <alignment horizontal="left" vertical="center" wrapText="1"/>
    </xf>
    <xf numFmtId="0" fontId="9" fillId="0" borderId="7" xfId="5" applyFont="1" applyFill="1" applyBorder="1" applyAlignment="1">
      <alignment horizontal="left" vertical="center"/>
    </xf>
    <xf numFmtId="0" fontId="8" fillId="0" borderId="6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vertical="center" wrapText="1"/>
    </xf>
    <xf numFmtId="0" fontId="21" fillId="0" borderId="0" xfId="7" applyFont="1"/>
    <xf numFmtId="0" fontId="8" fillId="0" borderId="5" xfId="5" applyFont="1" applyFill="1" applyBorder="1" applyAlignment="1">
      <alignment horizontal="left" vertical="center" wrapText="1"/>
    </xf>
    <xf numFmtId="49" fontId="9" fillId="0" borderId="2" xfId="5" applyNumberFormat="1" applyFont="1" applyFill="1" applyBorder="1" applyAlignment="1">
      <alignment horizontal="left" vertical="center"/>
    </xf>
    <xf numFmtId="0" fontId="9" fillId="0" borderId="2" xfId="5" applyFont="1" applyFill="1" applyBorder="1" applyAlignment="1">
      <alignment vertical="center"/>
    </xf>
    <xf numFmtId="49" fontId="9" fillId="0" borderId="3" xfId="5" applyNumberFormat="1" applyFont="1" applyFill="1" applyBorder="1" applyAlignment="1">
      <alignment vertical="center" wrapText="1"/>
    </xf>
    <xf numFmtId="0" fontId="9" fillId="0" borderId="3" xfId="5" applyFont="1" applyFill="1" applyBorder="1" applyAlignment="1">
      <alignment vertical="center" wrapText="1"/>
    </xf>
    <xf numFmtId="49" fontId="9" fillId="0" borderId="2" xfId="5" applyNumberFormat="1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vertical="center" wrapText="1"/>
    </xf>
    <xf numFmtId="0" fontId="8" fillId="0" borderId="22" xfId="5" applyFont="1" applyFill="1" applyBorder="1" applyAlignment="1">
      <alignment horizontal="center" vertical="center"/>
    </xf>
    <xf numFmtId="49" fontId="9" fillId="0" borderId="9" xfId="5" applyNumberFormat="1" applyFont="1" applyFill="1" applyBorder="1" applyAlignment="1">
      <alignment horizontal="center" vertical="center" wrapText="1"/>
    </xf>
    <xf numFmtId="4" fontId="9" fillId="0" borderId="9" xfId="3" applyNumberFormat="1" applyFont="1" applyFill="1" applyBorder="1" applyAlignment="1">
      <alignment horizontal="right" vertical="center" wrapText="1"/>
    </xf>
    <xf numFmtId="4" fontId="9" fillId="0" borderId="9" xfId="5" applyNumberFormat="1" applyFont="1" applyFill="1" applyBorder="1" applyAlignment="1">
      <alignment horizontal="right" vertical="center" wrapText="1"/>
    </xf>
    <xf numFmtId="4" fontId="9" fillId="0" borderId="1" xfId="5" applyNumberFormat="1" applyFont="1" applyFill="1" applyBorder="1" applyAlignment="1">
      <alignment horizontal="right" vertical="center" wrapText="1"/>
    </xf>
    <xf numFmtId="0" fontId="9" fillId="0" borderId="1" xfId="5" applyFont="1" applyFill="1" applyBorder="1" applyAlignment="1">
      <alignment horizontal="center" vertical="center" wrapText="1"/>
    </xf>
    <xf numFmtId="49" fontId="9" fillId="0" borderId="7" xfId="5" applyNumberFormat="1" applyFont="1" applyFill="1" applyBorder="1" applyAlignment="1">
      <alignment horizontal="center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166" fontId="9" fillId="0" borderId="0" xfId="3" applyNumberFormat="1" applyFont="1" applyFill="1" applyAlignment="1">
      <alignment horizontal="right" vertical="center" wrapText="1"/>
    </xf>
    <xf numFmtId="166" fontId="9" fillId="0" borderId="0" xfId="5" applyNumberFormat="1" applyFont="1" applyFill="1" applyAlignment="1">
      <alignment horizontal="right" vertical="center" wrapText="1"/>
    </xf>
    <xf numFmtId="166" fontId="8" fillId="0" borderId="1" xfId="3" applyNumberFormat="1" applyFont="1" applyFill="1" applyBorder="1" applyAlignment="1">
      <alignment horizontal="right" vertical="center" wrapText="1"/>
    </xf>
    <xf numFmtId="166" fontId="8" fillId="0" borderId="1" xfId="5" applyNumberFormat="1" applyFont="1" applyFill="1" applyBorder="1" applyAlignment="1">
      <alignment horizontal="right" vertical="center" wrapText="1"/>
    </xf>
    <xf numFmtId="0" fontId="9" fillId="0" borderId="7" xfId="5" applyFont="1" applyFill="1" applyBorder="1" applyAlignment="1">
      <alignment horizontal="center" vertical="center" wrapText="1"/>
    </xf>
    <xf numFmtId="0" fontId="8" fillId="0" borderId="0" xfId="5" applyFont="1" applyFill="1" applyAlignment="1">
      <alignment vertical="center" wrapText="1"/>
    </xf>
    <xf numFmtId="49" fontId="9" fillId="0" borderId="14" xfId="5" applyNumberFormat="1" applyFont="1" applyFill="1" applyBorder="1" applyAlignment="1">
      <alignment horizontal="left" vertical="center"/>
    </xf>
    <xf numFmtId="0" fontId="8" fillId="0" borderId="14" xfId="5" applyFont="1" applyFill="1" applyBorder="1" applyAlignment="1">
      <alignment vertical="center"/>
    </xf>
    <xf numFmtId="0" fontId="9" fillId="0" borderId="1" xfId="5" applyFont="1" applyFill="1" applyBorder="1" applyAlignment="1">
      <alignment horizontal="left" vertical="center"/>
    </xf>
    <xf numFmtId="0" fontId="9" fillId="0" borderId="7" xfId="5" applyFont="1" applyFill="1" applyBorder="1" applyAlignment="1">
      <alignment horizontal="right" vertical="center"/>
    </xf>
    <xf numFmtId="0" fontId="9" fillId="0" borderId="1" xfId="5" applyFont="1" applyFill="1" applyBorder="1" applyAlignment="1">
      <alignment horizontal="right" vertical="center"/>
    </xf>
    <xf numFmtId="0" fontId="9" fillId="0" borderId="24" xfId="5" applyFont="1" applyFill="1" applyBorder="1" applyAlignment="1">
      <alignment horizontal="center" vertical="center"/>
    </xf>
    <xf numFmtId="4" fontId="9" fillId="0" borderId="11" xfId="5" applyNumberFormat="1" applyFont="1" applyFill="1" applyBorder="1" applyAlignment="1">
      <alignment horizontal="right" vertical="center"/>
    </xf>
    <xf numFmtId="4" fontId="14" fillId="2" borderId="1" xfId="4" applyNumberFormat="1" applyFont="1" applyFill="1" applyBorder="1" applyAlignment="1">
      <alignment horizontal="right" vertical="center"/>
    </xf>
    <xf numFmtId="4" fontId="14" fillId="2" borderId="1" xfId="4" applyNumberFormat="1" applyFont="1" applyFill="1" applyBorder="1" applyAlignment="1">
      <alignment vertical="center"/>
    </xf>
    <xf numFmtId="0" fontId="22" fillId="0" borderId="0" xfId="7" applyFont="1" applyAlignment="1">
      <alignment vertical="center"/>
    </xf>
    <xf numFmtId="0" fontId="23" fillId="0" borderId="0" xfId="7" applyFont="1" applyAlignment="1">
      <alignment vertical="center"/>
    </xf>
    <xf numFmtId="0" fontId="9" fillId="0" borderId="0" xfId="3" applyFont="1" applyFill="1" applyAlignment="1">
      <alignment vertical="center"/>
    </xf>
    <xf numFmtId="0" fontId="8" fillId="0" borderId="7" xfId="5" applyFont="1" applyFill="1" applyBorder="1" applyAlignment="1">
      <alignment horizontal="left" vertical="center"/>
    </xf>
    <xf numFmtId="0" fontId="8" fillId="0" borderId="1" xfId="5" applyFont="1" applyFill="1" applyBorder="1" applyAlignment="1">
      <alignment horizontal="left" vertical="center"/>
    </xf>
    <xf numFmtId="0" fontId="8" fillId="0" borderId="13" xfId="5" applyFont="1" applyFill="1" applyBorder="1" applyAlignment="1">
      <alignment horizontal="left" vertical="center"/>
    </xf>
    <xf numFmtId="0" fontId="8" fillId="0" borderId="0" xfId="5" applyFont="1" applyFill="1" applyAlignment="1">
      <alignment horizontal="center" vertical="center"/>
    </xf>
    <xf numFmtId="0" fontId="8" fillId="0" borderId="10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164" fontId="8" fillId="0" borderId="7" xfId="5" applyNumberFormat="1" applyFont="1" applyFill="1" applyBorder="1" applyAlignment="1">
      <alignment horizontal="right" vertical="center"/>
    </xf>
    <xf numFmtId="164" fontId="8" fillId="0" borderId="1" xfId="5" applyNumberFormat="1" applyFont="1" applyFill="1" applyBorder="1" applyAlignment="1">
      <alignment horizontal="right" vertical="center"/>
    </xf>
    <xf numFmtId="164" fontId="8" fillId="0" borderId="13" xfId="5" applyNumberFormat="1" applyFont="1" applyFill="1" applyBorder="1" applyAlignment="1">
      <alignment horizontal="right" vertical="center"/>
    </xf>
    <xf numFmtId="0" fontId="8" fillId="0" borderId="7" xfId="5" applyFont="1" applyFill="1" applyBorder="1" applyAlignment="1">
      <alignment horizontal="right" vertical="center" wrapText="1"/>
    </xf>
    <xf numFmtId="0" fontId="8" fillId="0" borderId="1" xfId="5" applyFont="1" applyFill="1" applyBorder="1" applyAlignment="1">
      <alignment horizontal="right" vertical="center" wrapText="1"/>
    </xf>
    <xf numFmtId="0" fontId="8" fillId="0" borderId="13" xfId="5" applyFont="1" applyFill="1" applyBorder="1" applyAlignment="1">
      <alignment horizontal="right" vertical="center" wrapText="1"/>
    </xf>
    <xf numFmtId="0" fontId="8" fillId="0" borderId="7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3" xfId="5" applyFont="1" applyFill="1" applyBorder="1" applyAlignment="1">
      <alignment horizontal="center" vertical="center" wrapText="1"/>
    </xf>
    <xf numFmtId="165" fontId="8" fillId="0" borderId="7" xfId="5" applyNumberFormat="1" applyFont="1" applyFill="1" applyBorder="1" applyAlignment="1">
      <alignment horizontal="left" vertical="center"/>
    </xf>
    <xf numFmtId="165" fontId="8" fillId="0" borderId="1" xfId="5" applyNumberFormat="1" applyFont="1" applyFill="1" applyBorder="1" applyAlignment="1">
      <alignment horizontal="left" vertical="center"/>
    </xf>
    <xf numFmtId="165" fontId="8" fillId="0" borderId="13" xfId="5" applyNumberFormat="1" applyFont="1" applyFill="1" applyBorder="1" applyAlignment="1">
      <alignment horizontal="left" vertical="center"/>
    </xf>
    <xf numFmtId="0" fontId="8" fillId="0" borderId="7" xfId="5" applyFont="1" applyFill="1" applyBorder="1" applyAlignment="1">
      <alignment horizontal="right" vertical="center"/>
    </xf>
    <xf numFmtId="0" fontId="8" fillId="0" borderId="1" xfId="5" applyFont="1" applyFill="1" applyBorder="1" applyAlignment="1">
      <alignment horizontal="right" vertical="center"/>
    </xf>
    <xf numFmtId="0" fontId="8" fillId="0" borderId="13" xfId="5" applyFont="1" applyFill="1" applyBorder="1" applyAlignment="1">
      <alignment horizontal="right" vertical="center"/>
    </xf>
    <xf numFmtId="0" fontId="8" fillId="0" borderId="7" xfId="5" applyFont="1" applyFill="1" applyBorder="1" applyAlignment="1">
      <alignment horizontal="left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8" fillId="0" borderId="13" xfId="5" applyFont="1" applyFill="1" applyBorder="1" applyAlignment="1">
      <alignment horizontal="left" vertical="center" wrapText="1"/>
    </xf>
    <xf numFmtId="0" fontId="8" fillId="0" borderId="18" xfId="5" applyFont="1" applyFill="1" applyBorder="1" applyAlignment="1">
      <alignment horizontal="left" vertical="center"/>
    </xf>
    <xf numFmtId="0" fontId="8" fillId="0" borderId="8" xfId="5" applyFont="1" applyFill="1" applyBorder="1" applyAlignment="1">
      <alignment horizontal="left" vertical="center"/>
    </xf>
    <xf numFmtId="0" fontId="8" fillId="0" borderId="19" xfId="5" applyFont="1" applyFill="1" applyBorder="1" applyAlignment="1">
      <alignment horizontal="left" vertical="center"/>
    </xf>
    <xf numFmtId="49" fontId="8" fillId="0" borderId="7" xfId="5" applyNumberFormat="1" applyFont="1" applyFill="1" applyBorder="1" applyAlignment="1">
      <alignment horizontal="right" vertical="center" wrapText="1"/>
    </xf>
    <xf numFmtId="49" fontId="8" fillId="0" borderId="1" xfId="5" applyNumberFormat="1" applyFont="1" applyFill="1" applyBorder="1" applyAlignment="1">
      <alignment horizontal="right" vertical="center" wrapText="1"/>
    </xf>
    <xf numFmtId="49" fontId="8" fillId="0" borderId="13" xfId="5" applyNumberFormat="1" applyFont="1" applyFill="1" applyBorder="1" applyAlignment="1">
      <alignment horizontal="right" vertical="center" wrapText="1"/>
    </xf>
    <xf numFmtId="49" fontId="8" fillId="0" borderId="7" xfId="5" applyNumberFormat="1" applyFont="1" applyFill="1" applyBorder="1" applyAlignment="1">
      <alignment horizontal="left" vertical="center" wrapText="1"/>
    </xf>
    <xf numFmtId="49" fontId="8" fillId="0" borderId="1" xfId="5" applyNumberFormat="1" applyFont="1" applyFill="1" applyBorder="1" applyAlignment="1">
      <alignment horizontal="left" vertical="center" wrapText="1"/>
    </xf>
    <xf numFmtId="49" fontId="8" fillId="0" borderId="13" xfId="5" applyNumberFormat="1" applyFont="1" applyFill="1" applyBorder="1" applyAlignment="1">
      <alignment horizontal="left" vertical="center" wrapText="1"/>
    </xf>
    <xf numFmtId="0" fontId="8" fillId="0" borderId="7" xfId="5" applyFont="1" applyFill="1" applyBorder="1" applyAlignment="1">
      <alignment vertical="center"/>
    </xf>
    <xf numFmtId="0" fontId="8" fillId="0" borderId="1" xfId="5" applyFont="1" applyFill="1" applyBorder="1" applyAlignment="1">
      <alignment vertical="center"/>
    </xf>
    <xf numFmtId="0" fontId="8" fillId="0" borderId="13" xfId="5" applyFont="1" applyFill="1" applyBorder="1" applyAlignment="1">
      <alignment vertical="center"/>
    </xf>
    <xf numFmtId="0" fontId="8" fillId="0" borderId="8" xfId="5" applyFont="1" applyFill="1" applyBorder="1" applyAlignment="1">
      <alignment horizontal="left" vertical="center" wrapText="1"/>
    </xf>
    <xf numFmtId="0" fontId="8" fillId="0" borderId="0" xfId="5" applyFont="1" applyFill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left" vertical="center" wrapText="1"/>
    </xf>
    <xf numFmtId="0" fontId="8" fillId="0" borderId="1" xfId="5" applyFont="1" applyFill="1" applyBorder="1" applyAlignment="1">
      <alignment horizontal="right" wrapText="1"/>
    </xf>
    <xf numFmtId="0" fontId="8" fillId="0" borderId="18" xfId="5" applyFont="1" applyFill="1" applyBorder="1" applyAlignment="1">
      <alignment horizontal="left" vertical="center" wrapText="1"/>
    </xf>
    <xf numFmtId="0" fontId="8" fillId="0" borderId="3" xfId="3" applyFont="1" applyFill="1" applyBorder="1" applyAlignment="1">
      <alignment horizontal="center" vertical="center"/>
    </xf>
    <xf numFmtId="0" fontId="9" fillId="0" borderId="0" xfId="5" applyFont="1" applyFill="1" applyAlignment="1">
      <alignment horizontal="center" vertical="center" wrapText="1"/>
    </xf>
    <xf numFmtId="0" fontId="9" fillId="0" borderId="5" xfId="5" applyFont="1" applyFill="1" applyBorder="1" applyAlignment="1">
      <alignment horizontal="center" vertical="center" wrapText="1"/>
    </xf>
    <xf numFmtId="0" fontId="8" fillId="0" borderId="15" xfId="5" applyFont="1" applyFill="1" applyBorder="1" applyAlignment="1">
      <alignment horizontal="left" vertical="center"/>
    </xf>
    <xf numFmtId="0" fontId="8" fillId="0" borderId="3" xfId="5" applyFont="1" applyFill="1" applyBorder="1" applyAlignment="1">
      <alignment horizontal="left" vertical="center"/>
    </xf>
    <xf numFmtId="0" fontId="8" fillId="0" borderId="15" xfId="5" applyFont="1" applyFill="1" applyBorder="1" applyAlignment="1">
      <alignment horizontal="left" vertical="center" wrapText="1"/>
    </xf>
    <xf numFmtId="0" fontId="9" fillId="0" borderId="21" xfId="5" applyFont="1" applyFill="1" applyBorder="1" applyAlignment="1">
      <alignment horizontal="center" vertical="center" wrapText="1"/>
    </xf>
    <xf numFmtId="0" fontId="8" fillId="0" borderId="15" xfId="5" applyFont="1" applyFill="1" applyBorder="1" applyAlignment="1">
      <alignment horizontal="right" vertical="center" wrapText="1"/>
    </xf>
    <xf numFmtId="0" fontId="8" fillId="0" borderId="3" xfId="5" applyFont="1" applyFill="1" applyBorder="1" applyAlignment="1">
      <alignment horizontal="right" vertical="center" wrapText="1"/>
    </xf>
    <xf numFmtId="0" fontId="9" fillId="0" borderId="22" xfId="5" applyFont="1" applyFill="1" applyBorder="1" applyAlignment="1">
      <alignment horizontal="center" vertical="center" wrapText="1"/>
    </xf>
    <xf numFmtId="0" fontId="8" fillId="0" borderId="7" xfId="5" applyFont="1" applyFill="1" applyBorder="1" applyAlignment="1">
      <alignment vertical="center" wrapText="1"/>
    </xf>
    <xf numFmtId="0" fontId="8" fillId="0" borderId="1" xfId="5" applyFont="1" applyFill="1" applyBorder="1" applyAlignment="1">
      <alignment vertical="center" wrapText="1"/>
    </xf>
    <xf numFmtId="0" fontId="8" fillId="0" borderId="6" xfId="5" applyFont="1" applyFill="1" applyBorder="1" applyAlignment="1">
      <alignment horizontal="center" vertical="center" wrapText="1"/>
    </xf>
    <xf numFmtId="49" fontId="8" fillId="0" borderId="7" xfId="5" applyNumberFormat="1" applyFont="1" applyFill="1" applyBorder="1" applyAlignment="1">
      <alignment horizontal="right" vertical="center"/>
    </xf>
    <xf numFmtId="49" fontId="8" fillId="0" borderId="1" xfId="5" applyNumberFormat="1" applyFont="1" applyFill="1" applyBorder="1" applyAlignment="1">
      <alignment horizontal="right" vertical="center"/>
    </xf>
    <xf numFmtId="49" fontId="9" fillId="0" borderId="6" xfId="5" applyNumberFormat="1" applyFont="1" applyFill="1" applyBorder="1" applyAlignment="1">
      <alignment horizontal="center" vertical="center" wrapText="1"/>
    </xf>
    <xf numFmtId="49" fontId="9" fillId="0" borderId="7" xfId="5" applyNumberFormat="1" applyFont="1" applyFill="1" applyBorder="1" applyAlignment="1">
      <alignment horizontal="left" vertical="center"/>
    </xf>
    <xf numFmtId="49" fontId="9" fillId="0" borderId="1" xfId="5" applyNumberFormat="1" applyFont="1" applyFill="1" applyBorder="1" applyAlignment="1">
      <alignment horizontal="left" vertical="center"/>
    </xf>
    <xf numFmtId="0" fontId="8" fillId="0" borderId="3" xfId="3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7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right" vertical="center" wrapText="1"/>
    </xf>
    <xf numFmtId="0" fontId="8" fillId="0" borderId="1" xfId="2" applyFont="1" applyFill="1" applyBorder="1" applyAlignment="1">
      <alignment horizontal="right" vertical="center" wrapText="1"/>
    </xf>
    <xf numFmtId="0" fontId="8" fillId="0" borderId="25" xfId="2" applyFont="1" applyFill="1" applyBorder="1" applyAlignment="1">
      <alignment horizontal="left" vertical="center"/>
    </xf>
    <xf numFmtId="0" fontId="8" fillId="0" borderId="8" xfId="2" applyFont="1" applyFill="1" applyBorder="1" applyAlignment="1">
      <alignment horizontal="left" vertical="center"/>
    </xf>
    <xf numFmtId="0" fontId="8" fillId="0" borderId="7" xfId="2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left" vertical="center"/>
    </xf>
    <xf numFmtId="49" fontId="9" fillId="0" borderId="6" xfId="2" applyNumberFormat="1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left" vertical="center" wrapText="1"/>
    </xf>
    <xf numFmtId="0" fontId="8" fillId="0" borderId="7" xfId="2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right" vertical="center"/>
    </xf>
    <xf numFmtId="0" fontId="8" fillId="0" borderId="0" xfId="2" applyFont="1" applyFill="1" applyAlignment="1">
      <alignment horizontal="center" vertical="center" wrapText="1"/>
    </xf>
    <xf numFmtId="0" fontId="8" fillId="0" borderId="0" xfId="2" applyFont="1" applyFill="1" applyAlignment="1">
      <alignment horizontal="left" vertical="center" wrapText="1"/>
    </xf>
    <xf numFmtId="0" fontId="9" fillId="0" borderId="7" xfId="5" applyFont="1" applyFill="1" applyBorder="1" applyAlignment="1">
      <alignment horizontal="right" vertical="center" wrapText="1"/>
    </xf>
    <xf numFmtId="0" fontId="9" fillId="0" borderId="1" xfId="5" applyFont="1" applyFill="1" applyBorder="1" applyAlignment="1">
      <alignment horizontal="right" vertical="center" wrapText="1"/>
    </xf>
    <xf numFmtId="49" fontId="9" fillId="0" borderId="7" xfId="5" applyNumberFormat="1" applyFont="1" applyFill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left" vertical="center" wrapText="1"/>
    </xf>
    <xf numFmtId="49" fontId="8" fillId="0" borderId="3" xfId="5" applyNumberFormat="1" applyFont="1" applyFill="1" applyBorder="1" applyAlignment="1">
      <alignment horizontal="left" vertical="center" wrapText="1"/>
    </xf>
    <xf numFmtId="49" fontId="20" fillId="0" borderId="1" xfId="5" applyNumberFormat="1" applyFont="1" applyFill="1" applyBorder="1" applyAlignment="1">
      <alignment horizontal="right" vertical="center"/>
    </xf>
    <xf numFmtId="49" fontId="20" fillId="0" borderId="3" xfId="5" applyNumberFormat="1" applyFont="1" applyFill="1" applyBorder="1" applyAlignment="1">
      <alignment horizontal="left" vertical="center"/>
    </xf>
    <xf numFmtId="49" fontId="20" fillId="0" borderId="7" xfId="5" applyNumberFormat="1" applyFont="1" applyFill="1" applyBorder="1" applyAlignment="1">
      <alignment horizontal="left" vertical="center" wrapText="1"/>
    </xf>
    <xf numFmtId="49" fontId="20" fillId="0" borderId="1" xfId="5" applyNumberFormat="1" applyFont="1" applyFill="1" applyBorder="1" applyAlignment="1">
      <alignment horizontal="left" vertical="center" wrapText="1"/>
    </xf>
    <xf numFmtId="0" fontId="20" fillId="0" borderId="18" xfId="5" applyFont="1" applyFill="1" applyBorder="1" applyAlignment="1">
      <alignment horizontal="left" vertical="center"/>
    </xf>
    <xf numFmtId="0" fontId="20" fillId="0" borderId="8" xfId="5" applyFont="1" applyFill="1" applyBorder="1" applyAlignment="1">
      <alignment horizontal="left" vertical="center"/>
    </xf>
    <xf numFmtId="49" fontId="20" fillId="0" borderId="1" xfId="5" applyNumberFormat="1" applyFont="1" applyFill="1" applyBorder="1" applyAlignment="1">
      <alignment horizontal="right" vertical="center" wrapText="1"/>
    </xf>
    <xf numFmtId="49" fontId="20" fillId="0" borderId="3" xfId="5" applyNumberFormat="1" applyFont="1" applyFill="1" applyBorder="1" applyAlignment="1">
      <alignment horizontal="left" vertical="center" wrapText="1"/>
    </xf>
    <xf numFmtId="49" fontId="18" fillId="0" borderId="21" xfId="5" applyNumberFormat="1" applyFont="1" applyFill="1" applyBorder="1" applyAlignment="1">
      <alignment horizontal="center" vertical="center" wrapText="1"/>
    </xf>
    <xf numFmtId="49" fontId="18" fillId="0" borderId="6" xfId="5" applyNumberFormat="1" applyFont="1" applyFill="1" applyBorder="1" applyAlignment="1">
      <alignment horizontal="center" vertical="center" wrapText="1"/>
    </xf>
    <xf numFmtId="49" fontId="20" fillId="0" borderId="1" xfId="5" applyNumberFormat="1" applyFont="1" applyFill="1" applyBorder="1" applyAlignment="1">
      <alignment horizontal="left" vertical="center"/>
    </xf>
    <xf numFmtId="0" fontId="20" fillId="0" borderId="1" xfId="5" applyFont="1" applyFill="1" applyBorder="1" applyAlignment="1">
      <alignment horizontal="right" vertical="center"/>
    </xf>
    <xf numFmtId="49" fontId="20" fillId="0" borderId="7" xfId="5" applyNumberFormat="1" applyFont="1" applyFill="1" applyBorder="1" applyAlignment="1">
      <alignment horizontal="left" vertical="center"/>
    </xf>
    <xf numFmtId="0" fontId="20" fillId="0" borderId="7" xfId="5" applyFont="1" applyFill="1" applyBorder="1" applyAlignment="1">
      <alignment horizontal="right" vertical="center"/>
    </xf>
    <xf numFmtId="0" fontId="20" fillId="0" borderId="15" xfId="5" applyFont="1" applyFill="1" applyBorder="1" applyAlignment="1">
      <alignment horizontal="left" vertical="center" wrapText="1"/>
    </xf>
    <xf numFmtId="0" fontId="20" fillId="0" borderId="3" xfId="5" applyFont="1" applyFill="1" applyBorder="1" applyAlignment="1">
      <alignment horizontal="left" vertical="center" wrapText="1"/>
    </xf>
    <xf numFmtId="0" fontId="20" fillId="0" borderId="7" xfId="5" applyFont="1" applyFill="1" applyBorder="1" applyAlignment="1">
      <alignment horizontal="left" vertical="center" wrapText="1"/>
    </xf>
    <xf numFmtId="0" fontId="20" fillId="0" borderId="1" xfId="5" applyFont="1" applyFill="1" applyBorder="1" applyAlignment="1">
      <alignment horizontal="left" vertical="center" wrapText="1"/>
    </xf>
    <xf numFmtId="0" fontId="18" fillId="0" borderId="6" xfId="5" applyFont="1" applyFill="1" applyBorder="1" applyAlignment="1">
      <alignment horizontal="center" vertical="center" wrapText="1"/>
    </xf>
    <xf numFmtId="0" fontId="20" fillId="0" borderId="7" xfId="5" applyFont="1" applyFill="1" applyBorder="1" applyAlignment="1">
      <alignment horizontal="right" vertical="center" wrapText="1"/>
    </xf>
    <xf numFmtId="0" fontId="20" fillId="0" borderId="1" xfId="5" applyFont="1" applyFill="1" applyBorder="1" applyAlignment="1">
      <alignment horizontal="right" vertical="center" wrapText="1"/>
    </xf>
    <xf numFmtId="0" fontId="9" fillId="0" borderId="6" xfId="5" applyFont="1" applyFill="1" applyBorder="1" applyAlignment="1">
      <alignment horizontal="center" wrapText="1"/>
    </xf>
    <xf numFmtId="0" fontId="8" fillId="0" borderId="20" xfId="5" applyFont="1" applyFill="1" applyBorder="1" applyAlignment="1">
      <alignment horizontal="left" vertical="center"/>
    </xf>
    <xf numFmtId="49" fontId="8" fillId="0" borderId="7" xfId="5" applyNumberFormat="1" applyFont="1" applyFill="1" applyBorder="1" applyAlignment="1">
      <alignment horizontal="left" vertical="center"/>
    </xf>
    <xf numFmtId="49" fontId="8" fillId="0" borderId="1" xfId="5" applyNumberFormat="1" applyFont="1" applyFill="1" applyBorder="1" applyAlignment="1">
      <alignment horizontal="left" vertical="center"/>
    </xf>
  </cellXfs>
  <cellStyles count="8">
    <cellStyle name="Normal" xfId="0" builtinId="0"/>
    <cellStyle name="Normal 2" xfId="1" xr:uid="{00000000-0005-0000-0000-000001000000}"/>
    <cellStyle name="Normal 2 2" xfId="3" xr:uid="{00000000-0005-0000-0000-000002000000}"/>
    <cellStyle name="Normal 2 5" xfId="7" xr:uid="{07D129C2-1799-4E05-BC0F-5D9C7DE2BDE4}"/>
    <cellStyle name="Normal 3" xfId="2" xr:uid="{00000000-0005-0000-0000-000003000000}"/>
    <cellStyle name="Normal 4" xfId="4" xr:uid="{964547D0-2683-4865-9932-96702CF12A45}"/>
    <cellStyle name="Normal 5" xfId="5" xr:uid="{7925F3FF-11AA-4357-AF0D-EF9CFB35E956}"/>
    <cellStyle name="Vírgula 2" xfId="6" xr:uid="{4372B7B4-6365-4512-953E-8CC7B72779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18F0C-6D6F-48C8-9342-BA9FE7BE8DAC}">
  <sheetPr>
    <pageSetUpPr fitToPage="1"/>
  </sheetPr>
  <dimension ref="A1:S627"/>
  <sheetViews>
    <sheetView showGridLines="0" showOutlineSymbols="0" zoomScale="120" zoomScaleNormal="120" workbookViewId="0">
      <pane xSplit="6" ySplit="3" topLeftCell="G41" activePane="bottomRight" state="frozen"/>
      <selection pane="topRight" activeCell="F1" sqref="F1"/>
      <selection pane="bottomLeft" activeCell="A4" sqref="A4"/>
      <selection pane="bottomRight" activeCell="K7" sqref="K7"/>
    </sheetView>
  </sheetViews>
  <sheetFormatPr defaultColWidth="9.140625" defaultRowHeight="12.75" customHeight="1" x14ac:dyDescent="0.25"/>
  <cols>
    <col min="1" max="1" width="6.28515625" style="34" customWidth="1"/>
    <col min="2" max="3" width="6.28515625" style="35" customWidth="1"/>
    <col min="4" max="5" width="4.7109375" style="35" customWidth="1"/>
    <col min="6" max="6" width="55.7109375" style="34" customWidth="1"/>
    <col min="7" max="8" width="14.28515625" style="3" customWidth="1"/>
    <col min="9" max="9" width="6.85546875" style="34" customWidth="1"/>
    <col min="10" max="10" width="13.140625" style="34" customWidth="1"/>
    <col min="11" max="12" width="13.7109375" style="34" customWidth="1"/>
    <col min="13" max="250" width="6.85546875" style="34" customWidth="1"/>
    <col min="251" max="16384" width="9.140625" style="34"/>
  </cols>
  <sheetData>
    <row r="1" spans="1:10" s="3" customFormat="1" ht="15" customHeight="1" x14ac:dyDescent="0.25">
      <c r="A1" s="1" t="s">
        <v>223</v>
      </c>
      <c r="B1" s="2"/>
      <c r="C1" s="2"/>
      <c r="D1" s="2"/>
      <c r="E1" s="2"/>
      <c r="F1" s="2"/>
      <c r="G1" s="2"/>
      <c r="H1" s="2"/>
    </row>
    <row r="2" spans="1:10" s="3" customFormat="1" ht="15" customHeight="1" thickBot="1" x14ac:dyDescent="0.3">
      <c r="B2" s="4"/>
      <c r="C2" s="4"/>
      <c r="D2" s="4"/>
      <c r="E2" s="4"/>
      <c r="H2" s="5" t="s">
        <v>222</v>
      </c>
    </row>
    <row r="3" spans="1:10" s="3" customFormat="1" ht="31.5" customHeight="1" thickBot="1" x14ac:dyDescent="0.3">
      <c r="A3" s="6" t="s">
        <v>221</v>
      </c>
      <c r="B3" s="7" t="s">
        <v>220</v>
      </c>
      <c r="C3" s="7" t="s">
        <v>219</v>
      </c>
      <c r="D3" s="7" t="s">
        <v>230</v>
      </c>
      <c r="E3" s="7" t="s">
        <v>229</v>
      </c>
      <c r="F3" s="8" t="s">
        <v>218</v>
      </c>
      <c r="G3" s="8" t="s">
        <v>217</v>
      </c>
      <c r="H3" s="9" t="s">
        <v>231</v>
      </c>
    </row>
    <row r="4" spans="1:10" s="3" customFormat="1" ht="15" customHeight="1" x14ac:dyDescent="0.25">
      <c r="A4" s="10" t="s">
        <v>5</v>
      </c>
      <c r="B4" s="11" t="s">
        <v>5</v>
      </c>
      <c r="C4" s="11" t="s">
        <v>5</v>
      </c>
      <c r="D4" s="11"/>
      <c r="E4" s="11"/>
      <c r="F4" s="10" t="s">
        <v>216</v>
      </c>
      <c r="G4" s="12">
        <v>230000000</v>
      </c>
      <c r="H4" s="12">
        <v>205598338.94</v>
      </c>
      <c r="I4" s="12"/>
      <c r="J4" s="12"/>
    </row>
    <row r="5" spans="1:10" s="3" customFormat="1" ht="15" customHeight="1" x14ac:dyDescent="0.25">
      <c r="B5" s="4"/>
      <c r="C5" s="11" t="s">
        <v>38</v>
      </c>
      <c r="D5" s="11"/>
      <c r="E5" s="11"/>
      <c r="F5" s="10" t="s">
        <v>215</v>
      </c>
      <c r="G5" s="12">
        <v>63499996</v>
      </c>
      <c r="H5" s="12">
        <v>70298290.109999999</v>
      </c>
      <c r="J5" s="12"/>
    </row>
    <row r="6" spans="1:10" s="3" customFormat="1" ht="15" customHeight="1" x14ac:dyDescent="0.25">
      <c r="B6" s="13"/>
      <c r="C6" s="13"/>
      <c r="D6" s="13"/>
      <c r="E6" s="13"/>
      <c r="F6" s="14" t="s">
        <v>214</v>
      </c>
      <c r="G6" s="15">
        <f>+SUBTOTAL(9,G4:G5)</f>
        <v>293499996</v>
      </c>
      <c r="H6" s="15">
        <f>+SUBTOTAL(9,H4:H5)</f>
        <v>275896629.05000001</v>
      </c>
      <c r="J6" s="12"/>
    </row>
    <row r="7" spans="1:10" s="3" customFormat="1" ht="15" customHeight="1" x14ac:dyDescent="0.25">
      <c r="B7" s="11" t="s">
        <v>38</v>
      </c>
      <c r="C7" s="11" t="s">
        <v>5</v>
      </c>
      <c r="D7" s="11"/>
      <c r="E7" s="11"/>
      <c r="F7" s="3" t="s">
        <v>213</v>
      </c>
      <c r="G7" s="12">
        <v>1</v>
      </c>
      <c r="H7" s="12">
        <v>0</v>
      </c>
      <c r="J7" s="12"/>
    </row>
    <row r="8" spans="1:10" s="3" customFormat="1" ht="15" customHeight="1" x14ac:dyDescent="0.25">
      <c r="B8" s="11"/>
      <c r="C8" s="11" t="s">
        <v>61</v>
      </c>
      <c r="D8" s="11"/>
      <c r="E8" s="11"/>
      <c r="F8" s="3" t="s">
        <v>212</v>
      </c>
      <c r="G8" s="12">
        <v>1</v>
      </c>
      <c r="H8" s="12">
        <v>0</v>
      </c>
      <c r="J8" s="12"/>
    </row>
    <row r="9" spans="1:10" s="3" customFormat="1" ht="15" customHeight="1" x14ac:dyDescent="0.25">
      <c r="B9" s="4"/>
      <c r="C9" s="11" t="s">
        <v>68</v>
      </c>
      <c r="D9" s="11"/>
      <c r="E9" s="11"/>
      <c r="F9" s="3" t="s">
        <v>211</v>
      </c>
      <c r="G9" s="12">
        <v>1</v>
      </c>
      <c r="H9" s="12">
        <v>0</v>
      </c>
      <c r="J9" s="12"/>
    </row>
    <row r="10" spans="1:10" s="3" customFormat="1" ht="15" customHeight="1" x14ac:dyDescent="0.25">
      <c r="B10" s="4"/>
      <c r="C10" s="11" t="s">
        <v>50</v>
      </c>
      <c r="D10" s="11"/>
      <c r="E10" s="11"/>
      <c r="F10" s="3" t="s">
        <v>210</v>
      </c>
      <c r="G10" s="12">
        <v>1</v>
      </c>
      <c r="H10" s="12">
        <v>0</v>
      </c>
      <c r="J10" s="12"/>
    </row>
    <row r="11" spans="1:10" s="3" customFormat="1" ht="15" customHeight="1" x14ac:dyDescent="0.25">
      <c r="B11" s="16"/>
      <c r="C11" s="16"/>
      <c r="D11" s="13"/>
      <c r="E11" s="13"/>
      <c r="F11" s="14" t="s">
        <v>116</v>
      </c>
      <c r="G11" s="15">
        <f>+SUBTOTAL(9,G7:G10)</f>
        <v>4</v>
      </c>
      <c r="H11" s="15">
        <f>+SUBTOTAL(9,H7:H10)</f>
        <v>0</v>
      </c>
      <c r="J11" s="12"/>
    </row>
    <row r="12" spans="1:10" s="3" customFormat="1" ht="15" customHeight="1" x14ac:dyDescent="0.25">
      <c r="A12" s="17"/>
      <c r="B12" s="13"/>
      <c r="C12" s="13"/>
      <c r="D12" s="18"/>
      <c r="E12" s="18"/>
      <c r="F12" s="19" t="s">
        <v>209</v>
      </c>
      <c r="G12" s="15">
        <f>+SUBTOTAL(9,G4:G11)</f>
        <v>293500000</v>
      </c>
      <c r="H12" s="15">
        <f>+SUBTOTAL(9,H4:H11)</f>
        <v>275896629.05000001</v>
      </c>
      <c r="J12" s="12"/>
    </row>
    <row r="13" spans="1:10" s="3" customFormat="1" ht="15" customHeight="1" x14ac:dyDescent="0.25">
      <c r="A13" s="10" t="s">
        <v>38</v>
      </c>
      <c r="B13" s="11" t="s">
        <v>5</v>
      </c>
      <c r="C13" s="11" t="s">
        <v>5</v>
      </c>
      <c r="D13" s="11"/>
      <c r="E13" s="11"/>
      <c r="F13" s="3" t="s">
        <v>208</v>
      </c>
      <c r="G13" s="12">
        <v>51000000</v>
      </c>
      <c r="H13" s="12">
        <v>62022348.100000001</v>
      </c>
      <c r="J13" s="12"/>
    </row>
    <row r="14" spans="1:10" s="3" customFormat="1" ht="15" customHeight="1" x14ac:dyDescent="0.25">
      <c r="B14" s="4"/>
      <c r="C14" s="11" t="s">
        <v>38</v>
      </c>
      <c r="D14" s="11"/>
      <c r="E14" s="11"/>
      <c r="F14" s="3" t="s">
        <v>207</v>
      </c>
      <c r="G14" s="12">
        <v>401000000</v>
      </c>
      <c r="H14" s="12">
        <v>405323511.31</v>
      </c>
      <c r="J14" s="12"/>
    </row>
    <row r="15" spans="1:10" s="3" customFormat="1" ht="15" customHeight="1" x14ac:dyDescent="0.25">
      <c r="B15" s="4"/>
      <c r="C15" s="11" t="s">
        <v>6</v>
      </c>
      <c r="D15" s="11"/>
      <c r="E15" s="11"/>
      <c r="F15" s="3" t="s">
        <v>206</v>
      </c>
      <c r="G15" s="12">
        <v>4000000</v>
      </c>
      <c r="H15" s="12">
        <v>4295831.1399999997</v>
      </c>
      <c r="J15" s="12"/>
    </row>
    <row r="16" spans="1:10" s="3" customFormat="1" ht="15" customHeight="1" x14ac:dyDescent="0.25">
      <c r="B16" s="4"/>
      <c r="C16" s="11" t="s">
        <v>44</v>
      </c>
      <c r="D16" s="11"/>
      <c r="E16" s="11"/>
      <c r="F16" s="3" t="s">
        <v>205</v>
      </c>
      <c r="G16" s="12">
        <v>57000000</v>
      </c>
      <c r="H16" s="12">
        <v>54830525.299999997</v>
      </c>
      <c r="J16" s="12"/>
    </row>
    <row r="17" spans="1:10" s="3" customFormat="1" ht="15" customHeight="1" x14ac:dyDescent="0.25">
      <c r="B17" s="4"/>
      <c r="C17" s="11" t="s">
        <v>63</v>
      </c>
      <c r="D17" s="11"/>
      <c r="E17" s="11"/>
      <c r="F17" s="3" t="s">
        <v>204</v>
      </c>
      <c r="G17" s="12">
        <v>8600000</v>
      </c>
      <c r="H17" s="12">
        <v>9794264.1300000008</v>
      </c>
      <c r="J17" s="12"/>
    </row>
    <row r="18" spans="1:10" s="3" customFormat="1" ht="15" customHeight="1" x14ac:dyDescent="0.25">
      <c r="B18" s="4"/>
      <c r="C18" s="11" t="s">
        <v>50</v>
      </c>
      <c r="D18" s="11"/>
      <c r="E18" s="11"/>
      <c r="F18" s="3" t="s">
        <v>203</v>
      </c>
      <c r="G18" s="12">
        <v>1</v>
      </c>
      <c r="H18" s="12">
        <v>0</v>
      </c>
      <c r="J18" s="12"/>
    </row>
    <row r="19" spans="1:10" s="3" customFormat="1" ht="15" customHeight="1" x14ac:dyDescent="0.25">
      <c r="B19" s="13"/>
      <c r="C19" s="13"/>
      <c r="D19" s="13"/>
      <c r="E19" s="13"/>
      <c r="F19" s="14" t="s">
        <v>202</v>
      </c>
      <c r="G19" s="15">
        <f>+SUBTOTAL(9,G13:G18)</f>
        <v>521600001</v>
      </c>
      <c r="H19" s="15">
        <f>+SUBTOTAL(9,H13:H18)</f>
        <v>536266479.98000002</v>
      </c>
      <c r="J19" s="12"/>
    </row>
    <row r="20" spans="1:10" s="3" customFormat="1" ht="15" customHeight="1" x14ac:dyDescent="0.25">
      <c r="B20" s="11" t="s">
        <v>38</v>
      </c>
      <c r="C20" s="11" t="s">
        <v>5</v>
      </c>
      <c r="D20" s="11"/>
      <c r="E20" s="11"/>
      <c r="F20" s="3" t="s">
        <v>201</v>
      </c>
      <c r="G20" s="12">
        <v>1</v>
      </c>
      <c r="H20" s="12">
        <v>0</v>
      </c>
      <c r="J20" s="12"/>
    </row>
    <row r="21" spans="1:10" s="3" customFormat="1" ht="15" customHeight="1" x14ac:dyDescent="0.25">
      <c r="B21" s="4"/>
      <c r="C21" s="11" t="s">
        <v>38</v>
      </c>
      <c r="D21" s="11"/>
      <c r="E21" s="11"/>
      <c r="F21" s="3" t="s">
        <v>200</v>
      </c>
      <c r="G21" s="12">
        <v>30000000</v>
      </c>
      <c r="H21" s="12">
        <v>31896753.440000001</v>
      </c>
      <c r="J21" s="12"/>
    </row>
    <row r="22" spans="1:10" s="3" customFormat="1" ht="15" customHeight="1" x14ac:dyDescent="0.25">
      <c r="B22" s="4"/>
      <c r="C22" s="11" t="s">
        <v>6</v>
      </c>
      <c r="D22" s="11"/>
      <c r="E22" s="11"/>
      <c r="F22" s="3" t="s">
        <v>199</v>
      </c>
      <c r="G22" s="12">
        <v>2600000</v>
      </c>
      <c r="H22" s="12">
        <v>3854830.24</v>
      </c>
      <c r="J22" s="12"/>
    </row>
    <row r="23" spans="1:10" s="3" customFormat="1" ht="15" customHeight="1" x14ac:dyDescent="0.25">
      <c r="B23" s="4"/>
      <c r="C23" s="11" t="s">
        <v>44</v>
      </c>
      <c r="D23" s="11"/>
      <c r="E23" s="11"/>
      <c r="F23" s="3" t="s">
        <v>198</v>
      </c>
      <c r="G23" s="12">
        <v>9880000</v>
      </c>
      <c r="H23" s="12">
        <v>8754698.1500000004</v>
      </c>
      <c r="J23" s="12"/>
    </row>
    <row r="24" spans="1:10" s="3" customFormat="1" ht="15" customHeight="1" x14ac:dyDescent="0.25">
      <c r="B24" s="4"/>
      <c r="C24" s="11" t="s">
        <v>63</v>
      </c>
      <c r="D24" s="11"/>
      <c r="E24" s="11"/>
      <c r="F24" s="3" t="s">
        <v>197</v>
      </c>
      <c r="G24" s="12">
        <v>1</v>
      </c>
      <c r="H24" s="12">
        <v>0</v>
      </c>
      <c r="J24" s="12"/>
    </row>
    <row r="25" spans="1:10" s="3" customFormat="1" ht="15" customHeight="1" x14ac:dyDescent="0.25">
      <c r="B25" s="4"/>
      <c r="C25" s="11" t="s">
        <v>50</v>
      </c>
      <c r="D25" s="11"/>
      <c r="E25" s="11"/>
      <c r="F25" s="3" t="s">
        <v>196</v>
      </c>
      <c r="G25" s="12">
        <v>19997</v>
      </c>
      <c r="H25" s="12">
        <v>46023.06</v>
      </c>
      <c r="J25" s="12"/>
    </row>
    <row r="26" spans="1:10" s="3" customFormat="1" ht="15" customHeight="1" x14ac:dyDescent="0.25">
      <c r="B26" s="16"/>
      <c r="C26" s="16"/>
      <c r="D26" s="16"/>
      <c r="E26" s="16"/>
      <c r="F26" s="14" t="s">
        <v>116</v>
      </c>
      <c r="G26" s="15">
        <f>+SUBTOTAL(9,G20:G25)</f>
        <v>42499999</v>
      </c>
      <c r="H26" s="15">
        <f>+SUBTOTAL(9,H20:H25)</f>
        <v>44552304.890000001</v>
      </c>
      <c r="J26" s="12"/>
    </row>
    <row r="27" spans="1:10" s="3" customFormat="1" ht="15" customHeight="1" x14ac:dyDescent="0.25">
      <c r="A27" s="17"/>
      <c r="B27" s="13"/>
      <c r="C27" s="13"/>
      <c r="D27" s="13"/>
      <c r="E27" s="13"/>
      <c r="F27" s="20" t="s">
        <v>195</v>
      </c>
      <c r="G27" s="15">
        <f>+SUBTOTAL(9,G13:G26)</f>
        <v>564100000</v>
      </c>
      <c r="H27" s="15">
        <f>+SUBTOTAL(9,H13:H26)</f>
        <v>580818784.87</v>
      </c>
      <c r="J27" s="12"/>
    </row>
    <row r="28" spans="1:10" s="3" customFormat="1" ht="15" customHeight="1" x14ac:dyDescent="0.25">
      <c r="A28" s="178" t="s">
        <v>6</v>
      </c>
      <c r="B28" s="178" t="s">
        <v>6</v>
      </c>
      <c r="C28" s="178" t="s">
        <v>38</v>
      </c>
      <c r="D28" s="178"/>
      <c r="E28" s="178"/>
      <c r="F28" s="179" t="s">
        <v>679</v>
      </c>
      <c r="G28" s="180">
        <v>1</v>
      </c>
      <c r="H28" s="36">
        <v>0</v>
      </c>
      <c r="J28" s="12"/>
    </row>
    <row r="29" spans="1:10" s="3" customFormat="1" ht="15" customHeight="1" x14ac:dyDescent="0.25">
      <c r="A29" s="178"/>
      <c r="B29" s="178"/>
      <c r="C29" s="178" t="s">
        <v>50</v>
      </c>
      <c r="D29" s="178"/>
      <c r="E29" s="178"/>
      <c r="F29" s="179" t="s">
        <v>116</v>
      </c>
      <c r="G29" s="180">
        <v>1</v>
      </c>
      <c r="H29" s="36">
        <v>0</v>
      </c>
      <c r="J29" s="12"/>
    </row>
    <row r="30" spans="1:10" s="3" customFormat="1" ht="15" customHeight="1" x14ac:dyDescent="0.25">
      <c r="A30" s="181"/>
      <c r="B30" s="182"/>
      <c r="C30" s="182"/>
      <c r="D30" s="182"/>
      <c r="E30" s="182"/>
      <c r="F30" s="183" t="s">
        <v>680</v>
      </c>
      <c r="G30" s="184">
        <f>+SUBTOTAL(9,G28:G29)</f>
        <v>2</v>
      </c>
      <c r="H30" s="15">
        <v>0</v>
      </c>
      <c r="J30" s="12"/>
    </row>
    <row r="31" spans="1:10" s="3" customFormat="1" ht="15" customHeight="1" x14ac:dyDescent="0.25">
      <c r="A31" s="10" t="s">
        <v>44</v>
      </c>
      <c r="B31" s="11" t="s">
        <v>5</v>
      </c>
      <c r="C31" s="11" t="s">
        <v>5</v>
      </c>
      <c r="D31" s="11"/>
      <c r="E31" s="11"/>
      <c r="F31" s="21" t="s">
        <v>194</v>
      </c>
      <c r="G31" s="12">
        <v>1</v>
      </c>
      <c r="H31" s="12">
        <v>0</v>
      </c>
      <c r="J31" s="12"/>
    </row>
    <row r="32" spans="1:10" s="3" customFormat="1" ht="15" customHeight="1" x14ac:dyDescent="0.25">
      <c r="B32" s="4"/>
      <c r="C32" s="11" t="s">
        <v>38</v>
      </c>
      <c r="D32" s="11"/>
      <c r="E32" s="11"/>
      <c r="F32" s="3" t="s">
        <v>193</v>
      </c>
      <c r="G32" s="12">
        <v>1</v>
      </c>
      <c r="H32" s="12">
        <v>0</v>
      </c>
      <c r="J32" s="12"/>
    </row>
    <row r="33" spans="1:10" s="3" customFormat="1" ht="15" customHeight="1" x14ac:dyDescent="0.25">
      <c r="B33" s="4"/>
      <c r="C33" s="11" t="s">
        <v>6</v>
      </c>
      <c r="D33" s="11"/>
      <c r="E33" s="11"/>
      <c r="F33" s="3" t="s">
        <v>192</v>
      </c>
      <c r="G33" s="12">
        <v>1</v>
      </c>
      <c r="H33" s="12">
        <v>0</v>
      </c>
      <c r="J33" s="12"/>
    </row>
    <row r="34" spans="1:10" s="3" customFormat="1" ht="15" customHeight="1" x14ac:dyDescent="0.25">
      <c r="B34" s="4"/>
      <c r="C34" s="11" t="s">
        <v>44</v>
      </c>
      <c r="D34" s="11"/>
      <c r="E34" s="11"/>
      <c r="F34" s="3" t="s">
        <v>191</v>
      </c>
      <c r="G34" s="12">
        <v>1</v>
      </c>
      <c r="H34" s="12">
        <v>0</v>
      </c>
      <c r="J34" s="12"/>
    </row>
    <row r="35" spans="1:10" s="3" customFormat="1" ht="15" customHeight="1" x14ac:dyDescent="0.25">
      <c r="B35" s="4"/>
      <c r="C35" s="11" t="s">
        <v>63</v>
      </c>
      <c r="D35" s="11"/>
      <c r="E35" s="11"/>
      <c r="F35" s="3" t="s">
        <v>190</v>
      </c>
      <c r="G35" s="12">
        <v>1</v>
      </c>
      <c r="H35" s="12">
        <v>0</v>
      </c>
      <c r="J35" s="12"/>
    </row>
    <row r="36" spans="1:10" s="3" customFormat="1" ht="15" customHeight="1" x14ac:dyDescent="0.25">
      <c r="B36" s="4"/>
      <c r="C36" s="11" t="s">
        <v>61</v>
      </c>
      <c r="D36" s="11"/>
      <c r="E36" s="11"/>
      <c r="F36" s="3" t="s">
        <v>189</v>
      </c>
      <c r="G36" s="12">
        <v>1</v>
      </c>
      <c r="H36" s="12">
        <v>0</v>
      </c>
      <c r="J36" s="12"/>
    </row>
    <row r="37" spans="1:10" s="3" customFormat="1" ht="15" customHeight="1" x14ac:dyDescent="0.25">
      <c r="B37" s="4"/>
      <c r="C37" s="11" t="s">
        <v>68</v>
      </c>
      <c r="D37" s="11"/>
      <c r="E37" s="11"/>
      <c r="F37" s="3" t="s">
        <v>188</v>
      </c>
      <c r="G37" s="12">
        <v>1</v>
      </c>
      <c r="H37" s="12">
        <v>0</v>
      </c>
      <c r="J37" s="12"/>
    </row>
    <row r="38" spans="1:10" s="3" customFormat="1" ht="15" customHeight="1" x14ac:dyDescent="0.25">
      <c r="B38" s="4"/>
      <c r="C38" s="11" t="s">
        <v>81</v>
      </c>
      <c r="D38" s="11"/>
      <c r="E38" s="11"/>
      <c r="F38" s="3" t="s">
        <v>187</v>
      </c>
      <c r="G38" s="12">
        <v>1</v>
      </c>
      <c r="H38" s="12">
        <v>0</v>
      </c>
      <c r="J38" s="12"/>
    </row>
    <row r="39" spans="1:10" s="3" customFormat="1" ht="15" customHeight="1" x14ac:dyDescent="0.25">
      <c r="A39" s="10"/>
      <c r="B39" s="11"/>
      <c r="C39" s="11" t="s">
        <v>37</v>
      </c>
      <c r="D39" s="11"/>
      <c r="E39" s="11"/>
      <c r="F39" s="3" t="s">
        <v>186</v>
      </c>
      <c r="G39" s="12">
        <v>10000</v>
      </c>
      <c r="H39" s="12">
        <v>9293.94</v>
      </c>
      <c r="J39" s="12"/>
    </row>
    <row r="40" spans="1:10" s="3" customFormat="1" ht="15" customHeight="1" x14ac:dyDescent="0.25">
      <c r="B40" s="4"/>
      <c r="C40" s="11" t="s">
        <v>66</v>
      </c>
      <c r="D40" s="11"/>
      <c r="E40" s="11"/>
      <c r="F40" s="3" t="s">
        <v>185</v>
      </c>
      <c r="G40" s="12">
        <v>900000</v>
      </c>
      <c r="H40" s="12">
        <v>773216.89</v>
      </c>
      <c r="J40" s="12"/>
    </row>
    <row r="41" spans="1:10" s="3" customFormat="1" ht="15" customHeight="1" x14ac:dyDescent="0.25">
      <c r="B41" s="4"/>
      <c r="C41" s="11" t="s">
        <v>58</v>
      </c>
      <c r="D41" s="11"/>
      <c r="E41" s="11"/>
      <c r="F41" s="3" t="s">
        <v>184</v>
      </c>
      <c r="G41" s="12">
        <v>2300000</v>
      </c>
      <c r="H41" s="12">
        <v>2464106.4500000002</v>
      </c>
      <c r="J41" s="12"/>
    </row>
    <row r="42" spans="1:10" s="3" customFormat="1" ht="15" customHeight="1" x14ac:dyDescent="0.25">
      <c r="B42" s="4"/>
      <c r="C42" s="11" t="s">
        <v>56</v>
      </c>
      <c r="D42" s="11"/>
      <c r="E42" s="11"/>
      <c r="F42" s="3" t="s">
        <v>183</v>
      </c>
      <c r="G42" s="12">
        <v>1</v>
      </c>
      <c r="H42" s="12">
        <v>0</v>
      </c>
      <c r="J42" s="12"/>
    </row>
    <row r="43" spans="1:10" s="3" customFormat="1" ht="15" customHeight="1" x14ac:dyDescent="0.25">
      <c r="B43" s="4"/>
      <c r="C43" s="11" t="s">
        <v>53</v>
      </c>
      <c r="D43" s="11"/>
      <c r="E43" s="11"/>
      <c r="F43" s="3" t="s">
        <v>182</v>
      </c>
      <c r="G43" s="12">
        <v>1</v>
      </c>
      <c r="H43" s="12">
        <v>0</v>
      </c>
      <c r="J43" s="12"/>
    </row>
    <row r="44" spans="1:10" s="3" customFormat="1" ht="15" customHeight="1" x14ac:dyDescent="0.25">
      <c r="B44" s="4"/>
      <c r="C44" s="11" t="s">
        <v>181</v>
      </c>
      <c r="D44" s="11"/>
      <c r="E44" s="11"/>
      <c r="F44" s="3" t="s">
        <v>180</v>
      </c>
      <c r="G44" s="12">
        <v>1</v>
      </c>
      <c r="H44" s="12">
        <v>0</v>
      </c>
      <c r="J44" s="12"/>
    </row>
    <row r="45" spans="1:10" s="3" customFormat="1" ht="15" customHeight="1" x14ac:dyDescent="0.25">
      <c r="B45" s="4"/>
      <c r="C45" s="11" t="s">
        <v>47</v>
      </c>
      <c r="D45" s="11"/>
      <c r="E45" s="11"/>
      <c r="F45" s="3" t="s">
        <v>179</v>
      </c>
      <c r="G45" s="12">
        <v>1</v>
      </c>
      <c r="H45" s="12">
        <v>0</v>
      </c>
      <c r="J45" s="12"/>
    </row>
    <row r="46" spans="1:10" s="3" customFormat="1" ht="15" customHeight="1" x14ac:dyDescent="0.25">
      <c r="B46" s="4"/>
      <c r="C46" s="11" t="s">
        <v>45</v>
      </c>
      <c r="D46" s="11"/>
      <c r="E46" s="11"/>
      <c r="F46" s="3" t="s">
        <v>178</v>
      </c>
      <c r="G46" s="12">
        <v>1</v>
      </c>
      <c r="H46" s="12">
        <v>0</v>
      </c>
      <c r="J46" s="12"/>
    </row>
    <row r="47" spans="1:10" s="3" customFormat="1" ht="15" customHeight="1" x14ac:dyDescent="0.25">
      <c r="B47" s="4"/>
      <c r="C47" s="11" t="s">
        <v>35</v>
      </c>
      <c r="D47" s="11"/>
      <c r="E47" s="11"/>
      <c r="F47" s="3" t="s">
        <v>177</v>
      </c>
      <c r="G47" s="12">
        <v>120000</v>
      </c>
      <c r="H47" s="12">
        <v>114975.71</v>
      </c>
      <c r="J47" s="12"/>
    </row>
    <row r="48" spans="1:10" s="3" customFormat="1" ht="15" customHeight="1" x14ac:dyDescent="0.25">
      <c r="B48" s="4"/>
      <c r="C48" s="11" t="s">
        <v>176</v>
      </c>
      <c r="D48" s="11"/>
      <c r="E48" s="11"/>
      <c r="F48" s="3" t="s">
        <v>175</v>
      </c>
      <c r="G48" s="12">
        <v>1</v>
      </c>
      <c r="H48" s="12">
        <v>0</v>
      </c>
      <c r="J48" s="12"/>
    </row>
    <row r="49" spans="1:11" s="3" customFormat="1" ht="15" customHeight="1" x14ac:dyDescent="0.25">
      <c r="B49" s="4"/>
      <c r="C49" s="11" t="s">
        <v>174</v>
      </c>
      <c r="D49" s="11"/>
      <c r="E49" s="11"/>
      <c r="F49" s="3" t="s">
        <v>173</v>
      </c>
      <c r="G49" s="12">
        <v>1</v>
      </c>
      <c r="H49" s="12">
        <v>0</v>
      </c>
      <c r="J49" s="12"/>
    </row>
    <row r="50" spans="1:11" s="3" customFormat="1" ht="15" customHeight="1" x14ac:dyDescent="0.25">
      <c r="B50" s="4"/>
      <c r="C50" s="11" t="s">
        <v>172</v>
      </c>
      <c r="D50" s="11"/>
      <c r="E50" s="11"/>
      <c r="F50" s="3" t="s">
        <v>171</v>
      </c>
      <c r="G50" s="12">
        <v>1</v>
      </c>
      <c r="H50" s="12">
        <v>0</v>
      </c>
      <c r="J50" s="12"/>
    </row>
    <row r="51" spans="1:11" s="3" customFormat="1" ht="15" customHeight="1" x14ac:dyDescent="0.25">
      <c r="B51" s="4"/>
      <c r="C51" s="11" t="s">
        <v>170</v>
      </c>
      <c r="D51" s="11"/>
      <c r="E51" s="11"/>
      <c r="F51" s="3" t="s">
        <v>169</v>
      </c>
      <c r="G51" s="12">
        <v>1</v>
      </c>
      <c r="H51" s="12">
        <v>0</v>
      </c>
      <c r="J51" s="12"/>
    </row>
    <row r="52" spans="1:11" s="3" customFormat="1" ht="15" customHeight="1" x14ac:dyDescent="0.25">
      <c r="B52" s="4"/>
      <c r="C52" s="11" t="s">
        <v>168</v>
      </c>
      <c r="D52" s="11"/>
      <c r="E52" s="11"/>
      <c r="F52" s="3" t="s">
        <v>167</v>
      </c>
      <c r="G52" s="12">
        <v>1</v>
      </c>
      <c r="H52" s="12">
        <v>0</v>
      </c>
      <c r="J52" s="12"/>
    </row>
    <row r="53" spans="1:11" s="3" customFormat="1" ht="15" customHeight="1" x14ac:dyDescent="0.25">
      <c r="B53" s="4"/>
      <c r="C53" s="11" t="s">
        <v>33</v>
      </c>
      <c r="D53" s="11"/>
      <c r="E53" s="11"/>
      <c r="F53" s="3" t="s">
        <v>166</v>
      </c>
      <c r="G53" s="12">
        <v>1</v>
      </c>
      <c r="H53" s="12">
        <v>0</v>
      </c>
      <c r="J53" s="12"/>
    </row>
    <row r="54" spans="1:11" s="3" customFormat="1" ht="15" customHeight="1" x14ac:dyDescent="0.25">
      <c r="B54" s="4"/>
      <c r="C54" s="11" t="s">
        <v>50</v>
      </c>
      <c r="D54" s="11"/>
      <c r="E54" s="11"/>
      <c r="F54" s="3" t="s">
        <v>165</v>
      </c>
      <c r="G54" s="12">
        <v>3900000</v>
      </c>
      <c r="H54" s="12">
        <v>4587880.12</v>
      </c>
      <c r="J54" s="12"/>
      <c r="K54" s="185"/>
    </row>
    <row r="55" spans="1:11" s="3" customFormat="1" ht="15" customHeight="1" x14ac:dyDescent="0.25">
      <c r="B55" s="13"/>
      <c r="C55" s="13"/>
      <c r="D55" s="13"/>
      <c r="E55" s="13"/>
      <c r="F55" s="14" t="s">
        <v>164</v>
      </c>
      <c r="G55" s="15">
        <f>+SUBTOTAL(9,G31:G54)</f>
        <v>7230019</v>
      </c>
      <c r="H55" s="15">
        <f>+SUBTOTAL(9,H31:H54)</f>
        <v>7949473.1100000003</v>
      </c>
      <c r="J55" s="12"/>
    </row>
    <row r="56" spans="1:11" s="3" customFormat="1" ht="15" customHeight="1" x14ac:dyDescent="0.25">
      <c r="B56" s="11" t="s">
        <v>38</v>
      </c>
      <c r="C56" s="11" t="s">
        <v>5</v>
      </c>
      <c r="D56" s="11"/>
      <c r="E56" s="11"/>
      <c r="F56" s="3" t="s">
        <v>163</v>
      </c>
      <c r="G56" s="12">
        <v>850000</v>
      </c>
      <c r="H56" s="12">
        <v>1201788.8700000001</v>
      </c>
      <c r="J56" s="12"/>
    </row>
    <row r="57" spans="1:11" s="3" customFormat="1" ht="15" customHeight="1" x14ac:dyDescent="0.25">
      <c r="B57" s="4"/>
      <c r="C57" s="11" t="s">
        <v>38</v>
      </c>
      <c r="D57" s="11"/>
      <c r="E57" s="11"/>
      <c r="F57" s="3" t="s">
        <v>162</v>
      </c>
      <c r="G57" s="12">
        <v>300000</v>
      </c>
      <c r="H57" s="12">
        <v>120194.25</v>
      </c>
      <c r="J57" s="12"/>
    </row>
    <row r="58" spans="1:11" s="3" customFormat="1" ht="15" customHeight="1" x14ac:dyDescent="0.25">
      <c r="B58" s="4"/>
      <c r="C58" s="11" t="s">
        <v>6</v>
      </c>
      <c r="D58" s="11"/>
      <c r="E58" s="11"/>
      <c r="F58" s="3" t="s">
        <v>161</v>
      </c>
      <c r="G58" s="12">
        <v>500000</v>
      </c>
      <c r="H58" s="12">
        <v>679804.43</v>
      </c>
      <c r="J58" s="12"/>
    </row>
    <row r="59" spans="1:11" s="3" customFormat="1" ht="15" customHeight="1" x14ac:dyDescent="0.25">
      <c r="B59" s="4"/>
      <c r="C59" s="11" t="s">
        <v>44</v>
      </c>
      <c r="D59" s="11"/>
      <c r="E59" s="11"/>
      <c r="F59" s="3" t="s">
        <v>160</v>
      </c>
      <c r="G59" s="12">
        <v>300000</v>
      </c>
      <c r="H59" s="12">
        <v>392896.11</v>
      </c>
      <c r="J59" s="12"/>
    </row>
    <row r="60" spans="1:11" s="3" customFormat="1" ht="15" customHeight="1" x14ac:dyDescent="0.25">
      <c r="B60" s="4"/>
      <c r="C60" s="11" t="s">
        <v>50</v>
      </c>
      <c r="D60" s="11"/>
      <c r="E60" s="11"/>
      <c r="F60" s="3" t="s">
        <v>159</v>
      </c>
      <c r="G60" s="12">
        <v>219981</v>
      </c>
      <c r="H60" s="12">
        <v>440233.04</v>
      </c>
      <c r="J60" s="12"/>
    </row>
    <row r="61" spans="1:11" s="3" customFormat="1" ht="15" customHeight="1" x14ac:dyDescent="0.25">
      <c r="B61" s="13"/>
      <c r="C61" s="13"/>
      <c r="D61" s="13"/>
      <c r="E61" s="13"/>
      <c r="F61" s="14" t="s">
        <v>158</v>
      </c>
      <c r="G61" s="15">
        <f t="shared" ref="G61:H61" si="0">+SUBTOTAL(9,G56:G60)</f>
        <v>2169981</v>
      </c>
      <c r="H61" s="15">
        <f t="shared" si="0"/>
        <v>2834916.7</v>
      </c>
      <c r="J61" s="12"/>
    </row>
    <row r="62" spans="1:11" s="3" customFormat="1" ht="15" customHeight="1" x14ac:dyDescent="0.25">
      <c r="A62" s="17"/>
      <c r="B62" s="13"/>
      <c r="C62" s="13"/>
      <c r="D62" s="13"/>
      <c r="E62" s="13"/>
      <c r="F62" s="20" t="s">
        <v>157</v>
      </c>
      <c r="G62" s="15">
        <f>+SUBTOTAL(9,G31:G61)</f>
        <v>9400000</v>
      </c>
      <c r="H62" s="15">
        <f>+SUBTOTAL(9,H31:H61)</f>
        <v>10784389.809999999</v>
      </c>
      <c r="J62" s="12"/>
    </row>
    <row r="63" spans="1:11" s="3" customFormat="1" ht="15" customHeight="1" x14ac:dyDescent="0.25">
      <c r="A63" s="10" t="s">
        <v>63</v>
      </c>
      <c r="B63" s="11" t="s">
        <v>5</v>
      </c>
      <c r="C63" s="11" t="s">
        <v>5</v>
      </c>
      <c r="D63" s="11"/>
      <c r="E63" s="11"/>
      <c r="F63" s="3" t="s">
        <v>84</v>
      </c>
      <c r="G63" s="12">
        <v>1</v>
      </c>
      <c r="H63" s="12">
        <v>0</v>
      </c>
      <c r="J63" s="12"/>
    </row>
    <row r="64" spans="1:11" s="3" customFormat="1" ht="15" customHeight="1" x14ac:dyDescent="0.25">
      <c r="B64" s="4"/>
      <c r="C64" s="11" t="s">
        <v>38</v>
      </c>
      <c r="D64" s="11"/>
      <c r="E64" s="11"/>
      <c r="F64" s="3" t="s">
        <v>83</v>
      </c>
      <c r="G64" s="12">
        <v>1</v>
      </c>
      <c r="H64" s="12">
        <v>0</v>
      </c>
      <c r="J64" s="12"/>
    </row>
    <row r="65" spans="1:10" s="3" customFormat="1" ht="15" customHeight="1" x14ac:dyDescent="0.25">
      <c r="B65" s="13"/>
      <c r="C65" s="13"/>
      <c r="D65" s="13"/>
      <c r="E65" s="13"/>
      <c r="F65" s="14" t="s">
        <v>156</v>
      </c>
      <c r="G65" s="15">
        <f t="shared" ref="G65:H65" si="1">+SUBTOTAL(9,G63:G64)</f>
        <v>2</v>
      </c>
      <c r="H65" s="15">
        <f t="shared" si="1"/>
        <v>0</v>
      </c>
      <c r="J65" s="12"/>
    </row>
    <row r="66" spans="1:10" s="3" customFormat="1" ht="15" customHeight="1" x14ac:dyDescent="0.25">
      <c r="A66" s="10"/>
      <c r="B66" s="11" t="s">
        <v>38</v>
      </c>
      <c r="C66" s="11" t="s">
        <v>5</v>
      </c>
      <c r="D66" s="11"/>
      <c r="E66" s="11"/>
      <c r="F66" s="3" t="s">
        <v>155</v>
      </c>
      <c r="G66" s="12">
        <v>10000</v>
      </c>
      <c r="H66" s="12">
        <v>0</v>
      </c>
      <c r="J66" s="12"/>
    </row>
    <row r="67" spans="1:10" s="3" customFormat="1" ht="15" customHeight="1" x14ac:dyDescent="0.25">
      <c r="A67" s="10"/>
      <c r="B67" s="11"/>
      <c r="C67" s="11" t="s">
        <v>38</v>
      </c>
      <c r="D67" s="11"/>
      <c r="E67" s="11"/>
      <c r="F67" s="3" t="s">
        <v>154</v>
      </c>
      <c r="G67" s="12">
        <v>1</v>
      </c>
      <c r="H67" s="12">
        <v>0</v>
      </c>
      <c r="J67" s="12"/>
    </row>
    <row r="68" spans="1:10" s="3" customFormat="1" ht="15" customHeight="1" x14ac:dyDescent="0.25">
      <c r="B68" s="13"/>
      <c r="C68" s="13"/>
      <c r="D68" s="13"/>
      <c r="E68" s="13"/>
      <c r="F68" s="14" t="s">
        <v>153</v>
      </c>
      <c r="G68" s="15">
        <f t="shared" ref="G68:H68" si="2">+SUBTOTAL(9,G66:G67)</f>
        <v>10001</v>
      </c>
      <c r="H68" s="15">
        <f t="shared" si="2"/>
        <v>0</v>
      </c>
      <c r="J68" s="12"/>
    </row>
    <row r="69" spans="1:10" s="3" customFormat="1" ht="15" customHeight="1" x14ac:dyDescent="0.25">
      <c r="B69" s="11" t="s">
        <v>6</v>
      </c>
      <c r="C69" s="4" t="s">
        <v>5</v>
      </c>
      <c r="D69" s="4"/>
      <c r="E69" s="4"/>
      <c r="F69" s="3" t="s">
        <v>152</v>
      </c>
      <c r="G69" s="12">
        <v>1</v>
      </c>
      <c r="H69" s="12">
        <v>0</v>
      </c>
      <c r="J69" s="12"/>
    </row>
    <row r="70" spans="1:10" s="3" customFormat="1" ht="15" customHeight="1" x14ac:dyDescent="0.25">
      <c r="B70" s="4"/>
      <c r="C70" s="4" t="s">
        <v>6</v>
      </c>
      <c r="D70" s="4"/>
      <c r="E70" s="4"/>
      <c r="F70" s="3" t="s">
        <v>77</v>
      </c>
      <c r="G70" s="12">
        <v>1</v>
      </c>
      <c r="H70" s="12">
        <v>0</v>
      </c>
      <c r="J70" s="12"/>
    </row>
    <row r="71" spans="1:10" s="3" customFormat="1" ht="15" customHeight="1" x14ac:dyDescent="0.25">
      <c r="B71" s="13"/>
      <c r="C71" s="13"/>
      <c r="D71" s="13"/>
      <c r="E71" s="13"/>
      <c r="F71" s="14" t="s">
        <v>151</v>
      </c>
      <c r="G71" s="15">
        <f>+SUBTOTAL(9,G69:G70)</f>
        <v>2</v>
      </c>
      <c r="H71" s="15">
        <f>+SUBTOTAL(9,H69:H70)</f>
        <v>0</v>
      </c>
      <c r="J71" s="12"/>
    </row>
    <row r="72" spans="1:10" s="3" customFormat="1" ht="15" customHeight="1" x14ac:dyDescent="0.25">
      <c r="B72" s="11" t="s">
        <v>44</v>
      </c>
      <c r="C72" s="4" t="s">
        <v>5</v>
      </c>
      <c r="D72" s="4"/>
      <c r="E72" s="4"/>
      <c r="F72" s="3" t="s">
        <v>150</v>
      </c>
      <c r="G72" s="12">
        <v>1</v>
      </c>
      <c r="H72" s="12">
        <v>0</v>
      </c>
      <c r="J72" s="12"/>
    </row>
    <row r="73" spans="1:10" s="3" customFormat="1" ht="15" customHeight="1" x14ac:dyDescent="0.25">
      <c r="B73" s="13"/>
      <c r="C73" s="13"/>
      <c r="D73" s="13"/>
      <c r="E73" s="13"/>
      <c r="F73" s="14" t="s">
        <v>150</v>
      </c>
      <c r="G73" s="15">
        <f t="shared" ref="G73:H73" si="3">+SUBTOTAL(9,G72)</f>
        <v>1</v>
      </c>
      <c r="H73" s="15">
        <f t="shared" si="3"/>
        <v>0</v>
      </c>
      <c r="J73" s="12"/>
    </row>
    <row r="74" spans="1:10" s="3" customFormat="1" ht="15" customHeight="1" x14ac:dyDescent="0.25">
      <c r="B74" s="11" t="s">
        <v>63</v>
      </c>
      <c r="C74" s="4" t="s">
        <v>5</v>
      </c>
      <c r="D74" s="4"/>
      <c r="E74" s="4"/>
      <c r="F74" s="3" t="s">
        <v>149</v>
      </c>
      <c r="G74" s="12">
        <v>1</v>
      </c>
      <c r="H74" s="12">
        <v>0</v>
      </c>
      <c r="J74" s="12"/>
    </row>
    <row r="75" spans="1:10" s="3" customFormat="1" ht="15" customHeight="1" x14ac:dyDescent="0.25">
      <c r="B75" s="13"/>
      <c r="C75" s="13"/>
      <c r="D75" s="13"/>
      <c r="E75" s="13"/>
      <c r="F75" s="14" t="s">
        <v>149</v>
      </c>
      <c r="G75" s="15">
        <f t="shared" ref="G75:H75" si="4">+SUBTOTAL(9,G74)</f>
        <v>1</v>
      </c>
      <c r="H75" s="15">
        <f t="shared" si="4"/>
        <v>0</v>
      </c>
      <c r="J75" s="12"/>
    </row>
    <row r="76" spans="1:10" s="3" customFormat="1" ht="15" customHeight="1" x14ac:dyDescent="0.25">
      <c r="B76" s="11" t="s">
        <v>68</v>
      </c>
      <c r="C76" s="11" t="s">
        <v>5</v>
      </c>
      <c r="D76" s="11"/>
      <c r="E76" s="11"/>
      <c r="F76" s="3" t="s">
        <v>148</v>
      </c>
      <c r="G76" s="12">
        <v>4000000</v>
      </c>
      <c r="H76" s="12">
        <v>3466316.67</v>
      </c>
      <c r="J76" s="12"/>
    </row>
    <row r="77" spans="1:10" s="3" customFormat="1" ht="15" customHeight="1" x14ac:dyDescent="0.25">
      <c r="B77" s="13"/>
      <c r="C77" s="13"/>
      <c r="D77" s="13"/>
      <c r="E77" s="13"/>
      <c r="F77" s="14" t="s">
        <v>148</v>
      </c>
      <c r="G77" s="15">
        <f t="shared" ref="G77:H77" si="5">+SUBTOTAL(9,G76)</f>
        <v>4000000</v>
      </c>
      <c r="H77" s="15">
        <f t="shared" si="5"/>
        <v>3466316.67</v>
      </c>
      <c r="J77" s="12"/>
    </row>
    <row r="78" spans="1:10" s="3" customFormat="1" ht="15" customHeight="1" x14ac:dyDescent="0.25">
      <c r="B78" s="11" t="s">
        <v>81</v>
      </c>
      <c r="C78" s="11" t="s">
        <v>5</v>
      </c>
      <c r="D78" s="11"/>
      <c r="E78" s="11"/>
      <c r="F78" s="3" t="s">
        <v>232</v>
      </c>
      <c r="G78" s="12">
        <v>1</v>
      </c>
      <c r="H78" s="12">
        <v>0</v>
      </c>
      <c r="J78" s="12"/>
    </row>
    <row r="79" spans="1:10" s="3" customFormat="1" ht="15" customHeight="1" x14ac:dyDescent="0.25">
      <c r="B79" s="13"/>
      <c r="C79" s="13"/>
      <c r="D79" s="13"/>
      <c r="E79" s="13"/>
      <c r="F79" s="14" t="s">
        <v>232</v>
      </c>
      <c r="G79" s="15">
        <f t="shared" ref="G79:H79" si="6">+SUBTOTAL(9,G78)</f>
        <v>1</v>
      </c>
      <c r="H79" s="15">
        <f t="shared" si="6"/>
        <v>0</v>
      </c>
      <c r="J79" s="12"/>
    </row>
    <row r="80" spans="1:10" s="3" customFormat="1" ht="15" customHeight="1" x14ac:dyDescent="0.25">
      <c r="B80" s="11" t="s">
        <v>66</v>
      </c>
      <c r="C80" s="11" t="s">
        <v>5</v>
      </c>
      <c r="D80" s="11"/>
      <c r="E80" s="11"/>
      <c r="F80" s="3" t="s">
        <v>105</v>
      </c>
      <c r="G80" s="12">
        <v>159986</v>
      </c>
      <c r="H80" s="12">
        <v>207307.95</v>
      </c>
      <c r="J80" s="12"/>
    </row>
    <row r="81" spans="1:10" s="3" customFormat="1" ht="15" customHeight="1" x14ac:dyDescent="0.25">
      <c r="B81" s="11"/>
      <c r="C81" s="11" t="s">
        <v>38</v>
      </c>
      <c r="D81" s="11"/>
      <c r="E81" s="11"/>
      <c r="F81" s="3" t="s">
        <v>147</v>
      </c>
      <c r="G81" s="12">
        <v>1</v>
      </c>
      <c r="H81" s="12">
        <v>0</v>
      </c>
      <c r="J81" s="12"/>
    </row>
    <row r="82" spans="1:10" s="3" customFormat="1" ht="15" customHeight="1" x14ac:dyDescent="0.25">
      <c r="B82" s="4"/>
      <c r="C82" s="11" t="s">
        <v>6</v>
      </c>
      <c r="D82" s="11"/>
      <c r="E82" s="11"/>
      <c r="F82" s="3" t="s">
        <v>103</v>
      </c>
      <c r="G82" s="12">
        <v>1</v>
      </c>
      <c r="H82" s="12">
        <v>0</v>
      </c>
      <c r="J82" s="12"/>
    </row>
    <row r="83" spans="1:10" s="3" customFormat="1" ht="15" customHeight="1" x14ac:dyDescent="0.25">
      <c r="B83" s="4"/>
      <c r="C83" s="11" t="s">
        <v>44</v>
      </c>
      <c r="D83" s="11"/>
      <c r="E83" s="11"/>
      <c r="F83" s="3" t="s">
        <v>114</v>
      </c>
      <c r="G83" s="12">
        <v>1</v>
      </c>
      <c r="H83" s="12">
        <v>0</v>
      </c>
      <c r="J83" s="12"/>
    </row>
    <row r="84" spans="1:10" s="3" customFormat="1" ht="15" customHeight="1" x14ac:dyDescent="0.25">
      <c r="B84" s="4"/>
      <c r="C84" s="11" t="s">
        <v>63</v>
      </c>
      <c r="D84" s="11"/>
      <c r="E84" s="11"/>
      <c r="F84" s="3" t="s">
        <v>146</v>
      </c>
      <c r="G84" s="12">
        <v>1</v>
      </c>
      <c r="H84" s="12">
        <v>0</v>
      </c>
      <c r="J84" s="12"/>
    </row>
    <row r="85" spans="1:10" s="3" customFormat="1" ht="15" customHeight="1" x14ac:dyDescent="0.25">
      <c r="B85" s="4"/>
      <c r="C85" s="11" t="s">
        <v>50</v>
      </c>
      <c r="D85" s="11"/>
      <c r="E85" s="11"/>
      <c r="F85" s="3" t="s">
        <v>116</v>
      </c>
      <c r="G85" s="12">
        <v>1</v>
      </c>
      <c r="H85" s="12">
        <v>0</v>
      </c>
      <c r="J85" s="12"/>
    </row>
    <row r="86" spans="1:10" s="3" customFormat="1" ht="15" customHeight="1" x14ac:dyDescent="0.25">
      <c r="B86" s="13"/>
      <c r="C86" s="13"/>
      <c r="D86" s="13"/>
      <c r="E86" s="13"/>
      <c r="F86" s="14" t="s">
        <v>113</v>
      </c>
      <c r="G86" s="15">
        <f>+SUBTOTAL(9,G80:G85)</f>
        <v>159991</v>
      </c>
      <c r="H86" s="15">
        <f>+SUBTOTAL(9,H80:H85)</f>
        <v>207307.95</v>
      </c>
      <c r="J86" s="12"/>
    </row>
    <row r="87" spans="1:10" s="3" customFormat="1" ht="15" customHeight="1" x14ac:dyDescent="0.25">
      <c r="B87" s="16" t="s">
        <v>58</v>
      </c>
      <c r="C87" s="16" t="s">
        <v>5</v>
      </c>
      <c r="D87" s="13"/>
      <c r="E87" s="13"/>
      <c r="F87" s="17" t="s">
        <v>145</v>
      </c>
      <c r="G87" s="12">
        <v>1</v>
      </c>
      <c r="H87" s="12">
        <v>0</v>
      </c>
      <c r="J87" s="12"/>
    </row>
    <row r="88" spans="1:10" s="3" customFormat="1" ht="15" customHeight="1" x14ac:dyDescent="0.25">
      <c r="B88" s="13"/>
      <c r="C88" s="13"/>
      <c r="D88" s="18"/>
      <c r="E88" s="18"/>
      <c r="F88" s="22" t="s">
        <v>145</v>
      </c>
      <c r="G88" s="15">
        <f t="shared" ref="G88:H88" si="7">+SUBTOTAL(9,G87)</f>
        <v>1</v>
      </c>
      <c r="H88" s="15">
        <f t="shared" si="7"/>
        <v>0</v>
      </c>
      <c r="J88" s="12"/>
    </row>
    <row r="89" spans="1:10" s="3" customFormat="1" ht="15" customHeight="1" x14ac:dyDescent="0.25">
      <c r="A89" s="17"/>
      <c r="B89" s="13"/>
      <c r="C89" s="13"/>
      <c r="D89" s="18"/>
      <c r="E89" s="18"/>
      <c r="F89" s="19" t="s">
        <v>144</v>
      </c>
      <c r="G89" s="15">
        <f>+SUBTOTAL(9,G63:G88)</f>
        <v>4170000</v>
      </c>
      <c r="H89" s="15">
        <f>+SUBTOTAL(9,H63:H88)</f>
        <v>3673624.62</v>
      </c>
      <c r="J89" s="12"/>
    </row>
    <row r="90" spans="1:10" s="23" customFormat="1" ht="15" customHeight="1" x14ac:dyDescent="0.25">
      <c r="A90" s="10" t="s">
        <v>61</v>
      </c>
      <c r="B90" s="4" t="s">
        <v>5</v>
      </c>
      <c r="C90" s="4" t="s">
        <v>5</v>
      </c>
      <c r="D90" s="4"/>
      <c r="E90" s="4"/>
      <c r="F90" s="3" t="s">
        <v>84</v>
      </c>
      <c r="G90" s="12">
        <v>1</v>
      </c>
      <c r="H90" s="12">
        <v>0</v>
      </c>
      <c r="J90" s="12"/>
    </row>
    <row r="91" spans="1:10" s="23" customFormat="1" ht="15" customHeight="1" x14ac:dyDescent="0.25">
      <c r="A91" s="10"/>
      <c r="B91" s="4"/>
      <c r="C91" s="4" t="s">
        <v>38</v>
      </c>
      <c r="D91" s="4"/>
      <c r="E91" s="4"/>
      <c r="F91" s="3" t="s">
        <v>83</v>
      </c>
      <c r="G91" s="12">
        <v>1</v>
      </c>
      <c r="H91" s="12">
        <v>0</v>
      </c>
      <c r="J91" s="12"/>
    </row>
    <row r="92" spans="1:10" s="3" customFormat="1" ht="15" customHeight="1" x14ac:dyDescent="0.25">
      <c r="B92" s="13"/>
      <c r="C92" s="13"/>
      <c r="D92" s="13"/>
      <c r="E92" s="13"/>
      <c r="F92" s="14" t="s">
        <v>71</v>
      </c>
      <c r="G92" s="15">
        <f>+SUBTOTAL(9,G90:G91)</f>
        <v>2</v>
      </c>
      <c r="H92" s="15">
        <f>+SUBTOTAL(9,H90:H91)</f>
        <v>0</v>
      </c>
      <c r="J92" s="12"/>
    </row>
    <row r="93" spans="1:10" s="3" customFormat="1" ht="15" customHeight="1" x14ac:dyDescent="0.25">
      <c r="A93" s="10"/>
      <c r="B93" s="11" t="s">
        <v>6</v>
      </c>
      <c r="C93" s="11" t="s">
        <v>5</v>
      </c>
      <c r="D93" s="11"/>
      <c r="E93" s="11"/>
      <c r="F93" s="3" t="s">
        <v>82</v>
      </c>
      <c r="G93" s="12">
        <v>223735323</v>
      </c>
      <c r="H93" s="12">
        <v>213409232.40000001</v>
      </c>
      <c r="J93" s="12"/>
    </row>
    <row r="94" spans="1:10" s="3" customFormat="1" ht="15" customHeight="1" x14ac:dyDescent="0.25">
      <c r="A94" s="10"/>
      <c r="B94" s="11"/>
      <c r="C94" s="11" t="s">
        <v>68</v>
      </c>
      <c r="D94" s="11"/>
      <c r="E94" s="11"/>
      <c r="F94" s="3" t="s">
        <v>143</v>
      </c>
      <c r="G94" s="12">
        <v>1</v>
      </c>
      <c r="H94" s="12">
        <v>0</v>
      </c>
      <c r="J94" s="12"/>
    </row>
    <row r="95" spans="1:10" s="3" customFormat="1" ht="15" customHeight="1" x14ac:dyDescent="0.25">
      <c r="B95" s="13"/>
      <c r="C95" s="13"/>
      <c r="D95" s="13"/>
      <c r="E95" s="13"/>
      <c r="F95" s="14" t="s">
        <v>79</v>
      </c>
      <c r="G95" s="15">
        <f>+SUBTOTAL(9,G93:G94)</f>
        <v>223735324</v>
      </c>
      <c r="H95" s="15">
        <f>+SUBTOTAL(9,H93:H94)</f>
        <v>213409232.40000001</v>
      </c>
      <c r="J95" s="12"/>
    </row>
    <row r="96" spans="1:10" s="3" customFormat="1" ht="15" customHeight="1" x14ac:dyDescent="0.25">
      <c r="B96" s="11" t="s">
        <v>63</v>
      </c>
      <c r="C96" s="11" t="s">
        <v>38</v>
      </c>
      <c r="D96" s="11"/>
      <c r="E96" s="11"/>
      <c r="F96" s="3" t="s">
        <v>78</v>
      </c>
      <c r="G96" s="12">
        <v>1799991</v>
      </c>
      <c r="H96" s="12">
        <v>28593.759999999998</v>
      </c>
      <c r="J96" s="12"/>
    </row>
    <row r="97" spans="1:10" s="3" customFormat="1" ht="15" customHeight="1" x14ac:dyDescent="0.25">
      <c r="B97" s="13"/>
      <c r="C97" s="13"/>
      <c r="D97" s="13"/>
      <c r="E97" s="13"/>
      <c r="F97" s="14" t="s">
        <v>142</v>
      </c>
      <c r="G97" s="15">
        <f t="shared" ref="G97:H97" si="8">+SUBTOTAL(9,G96)</f>
        <v>1799991</v>
      </c>
      <c r="H97" s="15">
        <f t="shared" si="8"/>
        <v>28593.759999999998</v>
      </c>
      <c r="J97" s="12"/>
    </row>
    <row r="98" spans="1:10" s="3" customFormat="1" ht="15" customHeight="1" x14ac:dyDescent="0.25">
      <c r="B98" s="11" t="s">
        <v>61</v>
      </c>
      <c r="C98" s="11" t="s">
        <v>5</v>
      </c>
      <c r="D98" s="11"/>
      <c r="E98" s="11"/>
      <c r="F98" s="3" t="s">
        <v>141</v>
      </c>
      <c r="G98" s="12">
        <v>1</v>
      </c>
      <c r="H98" s="12">
        <v>0</v>
      </c>
      <c r="J98" s="12"/>
    </row>
    <row r="99" spans="1:10" s="3" customFormat="1" ht="15" customHeight="1" x14ac:dyDescent="0.25">
      <c r="B99" s="11"/>
      <c r="C99" s="11" t="s">
        <v>44</v>
      </c>
      <c r="D99" s="11"/>
      <c r="E99" s="11"/>
      <c r="F99" s="3" t="s">
        <v>140</v>
      </c>
      <c r="G99" s="12">
        <v>1</v>
      </c>
      <c r="H99" s="12">
        <v>0</v>
      </c>
      <c r="J99" s="12"/>
    </row>
    <row r="100" spans="1:10" s="3" customFormat="1" ht="15" customHeight="1" x14ac:dyDescent="0.25">
      <c r="B100" s="13"/>
      <c r="C100" s="13"/>
      <c r="D100" s="13"/>
      <c r="E100" s="13"/>
      <c r="F100" s="14" t="s">
        <v>139</v>
      </c>
      <c r="G100" s="15">
        <f t="shared" ref="G100:H100" si="9">+SUBTOTAL(9,G98:G99)</f>
        <v>2</v>
      </c>
      <c r="H100" s="15">
        <f t="shared" si="9"/>
        <v>0</v>
      </c>
      <c r="J100" s="12"/>
    </row>
    <row r="101" spans="1:10" s="3" customFormat="1" ht="15" customHeight="1" x14ac:dyDescent="0.25">
      <c r="B101" s="4" t="s">
        <v>68</v>
      </c>
      <c r="C101" s="11" t="s">
        <v>5</v>
      </c>
      <c r="D101" s="11"/>
      <c r="E101" s="11"/>
      <c r="F101" s="3" t="s">
        <v>70</v>
      </c>
      <c r="G101" s="12">
        <v>18000000</v>
      </c>
      <c r="H101" s="12">
        <v>15294335.33</v>
      </c>
      <c r="J101" s="12"/>
    </row>
    <row r="102" spans="1:10" s="3" customFormat="1" ht="15" customHeight="1" x14ac:dyDescent="0.25">
      <c r="B102" s="13"/>
      <c r="C102" s="13"/>
      <c r="D102" s="13"/>
      <c r="E102" s="13"/>
      <c r="F102" s="14" t="s">
        <v>88</v>
      </c>
      <c r="G102" s="15">
        <f t="shared" ref="G102:H102" si="10">+SUBTOTAL(9,G101)</f>
        <v>18000000</v>
      </c>
      <c r="H102" s="15">
        <f t="shared" si="10"/>
        <v>15294335.33</v>
      </c>
      <c r="J102" s="12"/>
    </row>
    <row r="103" spans="1:10" s="3" customFormat="1" ht="15" customHeight="1" x14ac:dyDescent="0.25">
      <c r="B103" s="11" t="s">
        <v>37</v>
      </c>
      <c r="C103" s="11" t="s">
        <v>5</v>
      </c>
      <c r="D103" s="11"/>
      <c r="E103" s="11"/>
      <c r="F103" s="3" t="s">
        <v>138</v>
      </c>
      <c r="G103" s="12">
        <v>1</v>
      </c>
      <c r="H103" s="12">
        <v>0</v>
      </c>
      <c r="J103" s="12"/>
    </row>
    <row r="104" spans="1:10" s="3" customFormat="1" ht="15" customHeight="1" x14ac:dyDescent="0.25">
      <c r="B104" s="11"/>
      <c r="C104" s="11" t="s">
        <v>63</v>
      </c>
      <c r="D104" s="11"/>
      <c r="E104" s="11"/>
      <c r="F104" s="3" t="s">
        <v>74</v>
      </c>
      <c r="G104" s="12">
        <v>1</v>
      </c>
      <c r="H104" s="12">
        <v>0</v>
      </c>
      <c r="J104" s="12"/>
    </row>
    <row r="105" spans="1:10" s="3" customFormat="1" ht="15" customHeight="1" x14ac:dyDescent="0.25">
      <c r="B105" s="24"/>
      <c r="C105" s="24"/>
      <c r="D105" s="24"/>
      <c r="E105" s="24"/>
      <c r="F105" s="14" t="s">
        <v>73</v>
      </c>
      <c r="G105" s="15">
        <f t="shared" ref="G105:H105" si="11">+SUBTOTAL(9,G103:G104)</f>
        <v>2</v>
      </c>
      <c r="H105" s="15">
        <f t="shared" si="11"/>
        <v>0</v>
      </c>
      <c r="J105" s="12"/>
    </row>
    <row r="106" spans="1:10" s="3" customFormat="1" ht="15" customHeight="1" x14ac:dyDescent="0.25">
      <c r="A106" s="17"/>
      <c r="B106" s="13"/>
      <c r="C106" s="13"/>
      <c r="D106" s="18"/>
      <c r="E106" s="18"/>
      <c r="F106" s="19" t="s">
        <v>137</v>
      </c>
      <c r="G106" s="15">
        <f>+SUBTOTAL(9,G90:G105)</f>
        <v>243535321</v>
      </c>
      <c r="H106" s="15">
        <f>+SUBTOTAL(9,H90:H105)</f>
        <v>228732161.49000001</v>
      </c>
      <c r="J106" s="12"/>
    </row>
    <row r="107" spans="1:10" s="3" customFormat="1" ht="15" customHeight="1" x14ac:dyDescent="0.25">
      <c r="A107" s="10" t="s">
        <v>68</v>
      </c>
      <c r="B107" s="11" t="s">
        <v>5</v>
      </c>
      <c r="C107" s="11" t="s">
        <v>5</v>
      </c>
      <c r="D107" s="11"/>
      <c r="E107" s="11"/>
      <c r="F107" s="3" t="s">
        <v>136</v>
      </c>
      <c r="G107" s="12">
        <v>1</v>
      </c>
      <c r="H107" s="12">
        <v>0</v>
      </c>
      <c r="J107" s="12"/>
    </row>
    <row r="108" spans="1:10" s="3" customFormat="1" ht="15" customHeight="1" x14ac:dyDescent="0.25">
      <c r="B108" s="4"/>
      <c r="C108" s="11" t="s">
        <v>38</v>
      </c>
      <c r="D108" s="11"/>
      <c r="E108" s="11"/>
      <c r="F108" s="3" t="s">
        <v>135</v>
      </c>
      <c r="G108" s="12">
        <v>10000</v>
      </c>
      <c r="H108" s="12">
        <v>0</v>
      </c>
      <c r="J108" s="12"/>
    </row>
    <row r="109" spans="1:10" s="3" customFormat="1" ht="15" customHeight="1" x14ac:dyDescent="0.25">
      <c r="B109" s="4"/>
      <c r="C109" s="11" t="s">
        <v>6</v>
      </c>
      <c r="D109" s="11"/>
      <c r="E109" s="11"/>
      <c r="F109" s="3" t="s">
        <v>134</v>
      </c>
      <c r="G109" s="12">
        <v>50000</v>
      </c>
      <c r="H109" s="12">
        <v>7328.88</v>
      </c>
      <c r="J109" s="12"/>
    </row>
    <row r="110" spans="1:10" s="3" customFormat="1" ht="15" customHeight="1" x14ac:dyDescent="0.25">
      <c r="B110" s="4"/>
      <c r="C110" s="11" t="s">
        <v>44</v>
      </c>
      <c r="D110" s="11"/>
      <c r="E110" s="11"/>
      <c r="F110" s="3" t="s">
        <v>133</v>
      </c>
      <c r="G110" s="12">
        <v>1</v>
      </c>
      <c r="H110" s="12">
        <v>0</v>
      </c>
      <c r="J110" s="12"/>
    </row>
    <row r="111" spans="1:10" s="3" customFormat="1" ht="15" customHeight="1" x14ac:dyDescent="0.25">
      <c r="B111" s="4"/>
      <c r="C111" s="11" t="s">
        <v>63</v>
      </c>
      <c r="D111" s="11"/>
      <c r="E111" s="11"/>
      <c r="F111" s="3" t="s">
        <v>132</v>
      </c>
      <c r="G111" s="12">
        <v>10000</v>
      </c>
      <c r="H111" s="12">
        <v>16465.5</v>
      </c>
      <c r="J111" s="12"/>
    </row>
    <row r="112" spans="1:10" s="3" customFormat="1" ht="15" customHeight="1" x14ac:dyDescent="0.25">
      <c r="B112" s="4"/>
      <c r="C112" s="11" t="s">
        <v>61</v>
      </c>
      <c r="D112" s="11"/>
      <c r="E112" s="11"/>
      <c r="F112" s="3" t="s">
        <v>131</v>
      </c>
      <c r="G112" s="12">
        <v>10000</v>
      </c>
      <c r="H112" s="12">
        <v>2260.8000000000002</v>
      </c>
      <c r="J112" s="12"/>
    </row>
    <row r="113" spans="2:10" s="3" customFormat="1" ht="15" customHeight="1" x14ac:dyDescent="0.25">
      <c r="B113" s="4"/>
      <c r="C113" s="11" t="s">
        <v>68</v>
      </c>
      <c r="D113" s="11"/>
      <c r="E113" s="11"/>
      <c r="F113" s="3" t="s">
        <v>130</v>
      </c>
      <c r="G113" s="12">
        <v>1</v>
      </c>
      <c r="H113" s="12">
        <v>0</v>
      </c>
      <c r="J113" s="12"/>
    </row>
    <row r="114" spans="2:10" s="3" customFormat="1" ht="15" customHeight="1" x14ac:dyDescent="0.25">
      <c r="B114" s="4"/>
      <c r="C114" s="11" t="s">
        <v>81</v>
      </c>
      <c r="D114" s="11"/>
      <c r="E114" s="11"/>
      <c r="F114" s="3" t="s">
        <v>129</v>
      </c>
      <c r="G114" s="12">
        <v>1</v>
      </c>
      <c r="H114" s="12">
        <v>0</v>
      </c>
      <c r="J114" s="12"/>
    </row>
    <row r="115" spans="2:10" s="3" customFormat="1" ht="15" customHeight="1" x14ac:dyDescent="0.25">
      <c r="B115" s="4"/>
      <c r="C115" s="11" t="s">
        <v>37</v>
      </c>
      <c r="D115" s="11"/>
      <c r="E115" s="11"/>
      <c r="F115" s="3" t="s">
        <v>128</v>
      </c>
      <c r="G115" s="12">
        <v>1</v>
      </c>
      <c r="H115" s="12">
        <v>0</v>
      </c>
      <c r="J115" s="12"/>
    </row>
    <row r="116" spans="2:10" s="3" customFormat="1" ht="15" customHeight="1" x14ac:dyDescent="0.25">
      <c r="B116" s="4"/>
      <c r="C116" s="11" t="s">
        <v>66</v>
      </c>
      <c r="D116" s="11"/>
      <c r="E116" s="11"/>
      <c r="F116" s="3" t="s">
        <v>127</v>
      </c>
      <c r="G116" s="12">
        <v>5000</v>
      </c>
      <c r="H116" s="12">
        <v>0</v>
      </c>
      <c r="J116" s="12"/>
    </row>
    <row r="117" spans="2:10" s="3" customFormat="1" ht="15" customHeight="1" x14ac:dyDescent="0.25">
      <c r="B117" s="4"/>
      <c r="C117" s="11" t="s">
        <v>50</v>
      </c>
      <c r="D117" s="11"/>
      <c r="E117" s="11"/>
      <c r="F117" s="3" t="s">
        <v>116</v>
      </c>
      <c r="G117" s="12">
        <v>150000</v>
      </c>
      <c r="H117" s="12">
        <v>1031276.12</v>
      </c>
      <c r="J117" s="12"/>
    </row>
    <row r="118" spans="2:10" s="3" customFormat="1" ht="15" customHeight="1" x14ac:dyDescent="0.25">
      <c r="B118" s="24"/>
      <c r="C118" s="24"/>
      <c r="D118" s="24"/>
      <c r="E118" s="24"/>
      <c r="F118" s="14" t="s">
        <v>126</v>
      </c>
      <c r="G118" s="15">
        <f t="shared" ref="G118:H118" si="12">+SUBTOTAL(9,G107:G117)</f>
        <v>235005</v>
      </c>
      <c r="H118" s="15">
        <f t="shared" si="12"/>
        <v>1057331.3</v>
      </c>
      <c r="J118" s="12"/>
    </row>
    <row r="119" spans="2:10" s="3" customFormat="1" ht="15" customHeight="1" x14ac:dyDescent="0.25">
      <c r="B119" s="11" t="s">
        <v>38</v>
      </c>
      <c r="C119" s="11" t="s">
        <v>5</v>
      </c>
      <c r="D119" s="11"/>
      <c r="E119" s="11"/>
      <c r="F119" s="3" t="s">
        <v>125</v>
      </c>
      <c r="G119" s="12">
        <v>10000</v>
      </c>
      <c r="H119" s="12">
        <v>11692.61</v>
      </c>
      <c r="J119" s="12"/>
    </row>
    <row r="120" spans="2:10" s="3" customFormat="1" ht="15" customHeight="1" x14ac:dyDescent="0.25">
      <c r="B120" s="4"/>
      <c r="C120" s="11" t="s">
        <v>38</v>
      </c>
      <c r="D120" s="11"/>
      <c r="E120" s="11"/>
      <c r="F120" s="3" t="s">
        <v>124</v>
      </c>
      <c r="G120" s="12">
        <v>1</v>
      </c>
      <c r="H120" s="12">
        <v>0</v>
      </c>
      <c r="J120" s="12"/>
    </row>
    <row r="121" spans="2:10" s="3" customFormat="1" ht="15" customHeight="1" x14ac:dyDescent="0.25">
      <c r="B121" s="4"/>
      <c r="C121" s="11" t="s">
        <v>6</v>
      </c>
      <c r="D121" s="11"/>
      <c r="E121" s="11"/>
      <c r="F121" s="3" t="s">
        <v>123</v>
      </c>
      <c r="G121" s="12">
        <v>1</v>
      </c>
      <c r="H121" s="12">
        <v>0</v>
      </c>
      <c r="J121" s="12"/>
    </row>
    <row r="122" spans="2:10" s="3" customFormat="1" ht="15" customHeight="1" x14ac:dyDescent="0.25">
      <c r="B122" s="4"/>
      <c r="C122" s="11" t="s">
        <v>44</v>
      </c>
      <c r="D122" s="11"/>
      <c r="E122" s="11"/>
      <c r="F122" s="3" t="s">
        <v>122</v>
      </c>
      <c r="G122" s="12">
        <v>10000</v>
      </c>
      <c r="H122" s="12">
        <v>0</v>
      </c>
      <c r="J122" s="12"/>
    </row>
    <row r="123" spans="2:10" s="3" customFormat="1" ht="15" customHeight="1" x14ac:dyDescent="0.25">
      <c r="B123" s="4"/>
      <c r="C123" s="11" t="s">
        <v>63</v>
      </c>
      <c r="D123" s="11"/>
      <c r="E123" s="11"/>
      <c r="F123" s="3" t="s">
        <v>121</v>
      </c>
      <c r="G123" s="12">
        <v>1</v>
      </c>
      <c r="H123" s="12">
        <v>0</v>
      </c>
      <c r="J123" s="12"/>
    </row>
    <row r="124" spans="2:10" s="3" customFormat="1" ht="15" customHeight="1" x14ac:dyDescent="0.25">
      <c r="B124" s="4"/>
      <c r="C124" s="11" t="s">
        <v>61</v>
      </c>
      <c r="D124" s="11"/>
      <c r="E124" s="11"/>
      <c r="F124" s="3" t="s">
        <v>120</v>
      </c>
      <c r="G124" s="12">
        <v>1</v>
      </c>
      <c r="H124" s="12">
        <v>0</v>
      </c>
      <c r="J124" s="12"/>
    </row>
    <row r="125" spans="2:10" s="3" customFormat="1" ht="15" customHeight="1" x14ac:dyDescent="0.25">
      <c r="B125" s="4"/>
      <c r="C125" s="11" t="s">
        <v>68</v>
      </c>
      <c r="D125" s="11"/>
      <c r="E125" s="11"/>
      <c r="F125" s="3" t="s">
        <v>119</v>
      </c>
      <c r="G125" s="12">
        <v>1</v>
      </c>
      <c r="H125" s="12">
        <v>0</v>
      </c>
      <c r="J125" s="12"/>
    </row>
    <row r="126" spans="2:10" s="3" customFormat="1" ht="15" customHeight="1" x14ac:dyDescent="0.25">
      <c r="B126" s="4"/>
      <c r="C126" s="11" t="s">
        <v>81</v>
      </c>
      <c r="D126" s="11"/>
      <c r="E126" s="11"/>
      <c r="F126" s="3" t="s">
        <v>118</v>
      </c>
      <c r="G126" s="12">
        <v>100000</v>
      </c>
      <c r="H126" s="12">
        <v>207297.44</v>
      </c>
      <c r="J126" s="12"/>
    </row>
    <row r="127" spans="2:10" s="3" customFormat="1" ht="15" customHeight="1" x14ac:dyDescent="0.25">
      <c r="B127" s="4"/>
      <c r="C127" s="11" t="s">
        <v>37</v>
      </c>
      <c r="D127" s="11"/>
      <c r="E127" s="11"/>
      <c r="F127" s="3" t="s">
        <v>117</v>
      </c>
      <c r="G127" s="12">
        <v>1</v>
      </c>
      <c r="H127" s="12">
        <v>0</v>
      </c>
      <c r="J127" s="12"/>
    </row>
    <row r="128" spans="2:10" s="3" customFormat="1" ht="15" customHeight="1" x14ac:dyDescent="0.25">
      <c r="B128" s="4"/>
      <c r="C128" s="11" t="s">
        <v>50</v>
      </c>
      <c r="D128" s="11"/>
      <c r="E128" s="11"/>
      <c r="F128" s="3" t="s">
        <v>116</v>
      </c>
      <c r="G128" s="12">
        <v>3000000</v>
      </c>
      <c r="H128" s="12">
        <v>1283445.02</v>
      </c>
      <c r="J128" s="12"/>
    </row>
    <row r="129" spans="1:12" s="3" customFormat="1" ht="15" customHeight="1" x14ac:dyDescent="0.25">
      <c r="B129" s="24"/>
      <c r="C129" s="24"/>
      <c r="D129" s="24"/>
      <c r="E129" s="24"/>
      <c r="F129" s="14" t="s">
        <v>115</v>
      </c>
      <c r="G129" s="15">
        <f>+SUBTOTAL(9,G119:G128)</f>
        <v>3120006</v>
      </c>
      <c r="H129" s="15">
        <f t="shared" ref="H129" si="13">+SUBTOTAL(9,H119:H128)</f>
        <v>1502435.07</v>
      </c>
      <c r="J129" s="12"/>
    </row>
    <row r="130" spans="1:12" s="3" customFormat="1" ht="15" customHeight="1" x14ac:dyDescent="0.25">
      <c r="B130" s="4" t="s">
        <v>6</v>
      </c>
      <c r="C130" s="11" t="s">
        <v>5</v>
      </c>
      <c r="D130" s="11"/>
      <c r="E130" s="11"/>
      <c r="F130" s="3" t="s">
        <v>103</v>
      </c>
      <c r="G130" s="12">
        <v>1750000</v>
      </c>
      <c r="H130" s="12">
        <v>2246326.9300000002</v>
      </c>
      <c r="J130" s="12"/>
    </row>
    <row r="131" spans="1:12" s="3" customFormat="1" ht="15" customHeight="1" x14ac:dyDescent="0.25">
      <c r="B131" s="4"/>
      <c r="C131" s="11" t="s">
        <v>38</v>
      </c>
      <c r="D131" s="11"/>
      <c r="E131" s="11"/>
      <c r="F131" s="3" t="s">
        <v>114</v>
      </c>
      <c r="G131" s="12">
        <v>10000</v>
      </c>
      <c r="H131" s="12">
        <v>13535</v>
      </c>
      <c r="J131" s="12"/>
    </row>
    <row r="132" spans="1:12" s="3" customFormat="1" ht="15" customHeight="1" x14ac:dyDescent="0.25">
      <c r="B132" s="4"/>
      <c r="C132" s="11" t="s">
        <v>50</v>
      </c>
      <c r="D132" s="11"/>
      <c r="E132" s="11"/>
      <c r="F132" s="3" t="s">
        <v>49</v>
      </c>
      <c r="G132" s="12">
        <v>39989</v>
      </c>
      <c r="H132" s="12">
        <v>23126</v>
      </c>
      <c r="J132" s="12"/>
    </row>
    <row r="133" spans="1:12" s="3" customFormat="1" ht="15" customHeight="1" x14ac:dyDescent="0.25">
      <c r="B133" s="25"/>
      <c r="C133" s="25"/>
      <c r="D133" s="25"/>
      <c r="E133" s="25"/>
      <c r="F133" s="26" t="s">
        <v>113</v>
      </c>
      <c r="G133" s="27">
        <f t="shared" ref="G133:H133" si="14">+SUBTOTAL(9,G130:G132)</f>
        <v>1799989</v>
      </c>
      <c r="H133" s="27">
        <f t="shared" si="14"/>
        <v>2282987.9300000002</v>
      </c>
      <c r="J133" s="12"/>
    </row>
    <row r="134" spans="1:12" s="3" customFormat="1" ht="15" customHeight="1" x14ac:dyDescent="0.25">
      <c r="A134" s="17"/>
      <c r="B134" s="13"/>
      <c r="C134" s="13"/>
      <c r="D134" s="13"/>
      <c r="E134" s="13"/>
      <c r="F134" s="28" t="s">
        <v>112</v>
      </c>
      <c r="G134" s="15">
        <f t="shared" ref="G134:H134" si="15">+SUBTOTAL(9,G107:G133)</f>
        <v>5155000</v>
      </c>
      <c r="H134" s="15">
        <f t="shared" si="15"/>
        <v>4842754.3000000007</v>
      </c>
      <c r="J134" s="12"/>
    </row>
    <row r="135" spans="1:12" s="3" customFormat="1" ht="15" customHeight="1" x14ac:dyDescent="0.25">
      <c r="A135" s="10" t="s">
        <v>81</v>
      </c>
      <c r="B135" s="11" t="s">
        <v>5</v>
      </c>
      <c r="C135" s="11" t="s">
        <v>5</v>
      </c>
      <c r="D135" s="11"/>
      <c r="E135" s="11"/>
      <c r="F135" s="21" t="s">
        <v>111</v>
      </c>
      <c r="G135" s="12">
        <v>300000</v>
      </c>
      <c r="H135" s="12">
        <v>129715.78</v>
      </c>
      <c r="J135" s="12"/>
    </row>
    <row r="136" spans="1:12" s="3" customFormat="1" ht="15" customHeight="1" x14ac:dyDescent="0.25">
      <c r="B136" s="4"/>
      <c r="C136" s="11" t="s">
        <v>38</v>
      </c>
      <c r="D136" s="11"/>
      <c r="E136" s="11"/>
      <c r="F136" s="21" t="s">
        <v>110</v>
      </c>
      <c r="G136" s="12">
        <v>1</v>
      </c>
      <c r="H136" s="12">
        <v>0</v>
      </c>
      <c r="J136" s="12"/>
    </row>
    <row r="137" spans="1:12" s="3" customFormat="1" ht="15" customHeight="1" x14ac:dyDescent="0.25">
      <c r="B137" s="4"/>
      <c r="C137" s="11" t="s">
        <v>6</v>
      </c>
      <c r="D137" s="11"/>
      <c r="E137" s="11"/>
      <c r="F137" s="21" t="s">
        <v>109</v>
      </c>
      <c r="G137" s="12">
        <v>1</v>
      </c>
      <c r="H137" s="12">
        <v>0</v>
      </c>
      <c r="J137" s="12"/>
    </row>
    <row r="138" spans="1:12" s="3" customFormat="1" ht="15" customHeight="1" x14ac:dyDescent="0.25">
      <c r="B138" s="4"/>
      <c r="C138" s="11" t="s">
        <v>50</v>
      </c>
      <c r="D138" s="11"/>
      <c r="E138" s="11"/>
      <c r="F138" s="21" t="s">
        <v>49</v>
      </c>
      <c r="G138" s="12">
        <v>440004</v>
      </c>
      <c r="H138" s="12">
        <v>1413453.97</v>
      </c>
      <c r="J138" s="12"/>
    </row>
    <row r="139" spans="1:12" s="3" customFormat="1" ht="15" customHeight="1" x14ac:dyDescent="0.25">
      <c r="B139" s="24"/>
      <c r="C139" s="24"/>
      <c r="D139" s="24"/>
      <c r="E139" s="24"/>
      <c r="F139" s="14" t="s">
        <v>49</v>
      </c>
      <c r="G139" s="29">
        <f t="shared" ref="G139:H139" si="16">+SUBTOTAL(9,G135:G138)</f>
        <v>740006</v>
      </c>
      <c r="H139" s="29">
        <f t="shared" si="16"/>
        <v>1543169.75</v>
      </c>
      <c r="J139" s="12"/>
    </row>
    <row r="140" spans="1:12" s="3" customFormat="1" ht="15" customHeight="1" x14ac:dyDescent="0.25">
      <c r="A140" s="17"/>
      <c r="B140" s="13"/>
      <c r="C140" s="13"/>
      <c r="D140" s="13"/>
      <c r="E140" s="13"/>
      <c r="F140" s="28" t="s">
        <v>108</v>
      </c>
      <c r="G140" s="15">
        <f t="shared" ref="G140:H140" si="17">+SUBTOTAL(9,G135:G139)</f>
        <v>740006</v>
      </c>
      <c r="H140" s="15">
        <f t="shared" si="17"/>
        <v>1543169.75</v>
      </c>
      <c r="J140" s="12"/>
    </row>
    <row r="141" spans="1:12" s="3" customFormat="1" ht="15" customHeight="1" x14ac:dyDescent="0.25">
      <c r="A141" s="17"/>
      <c r="B141" s="13"/>
      <c r="C141" s="13"/>
      <c r="D141" s="13"/>
      <c r="E141" s="13"/>
      <c r="F141" s="28" t="s">
        <v>107</v>
      </c>
      <c r="G141" s="15">
        <f>+SUBTOTAL(9,G4:G140)</f>
        <v>1120600329</v>
      </c>
      <c r="H141" s="15">
        <f>+SUBTOTAL(9,H4:H140)</f>
        <v>1106291513.8899999</v>
      </c>
      <c r="J141" s="12"/>
      <c r="L141" s="12"/>
    </row>
    <row r="142" spans="1:12" s="3" customFormat="1" ht="15" customHeight="1" x14ac:dyDescent="0.25">
      <c r="A142" s="10" t="s">
        <v>37</v>
      </c>
      <c r="B142" s="11" t="s">
        <v>5</v>
      </c>
      <c r="C142" s="11" t="s">
        <v>5</v>
      </c>
      <c r="D142" s="11"/>
      <c r="E142" s="11"/>
      <c r="F142" s="3" t="s">
        <v>71</v>
      </c>
      <c r="G142" s="12">
        <v>10000</v>
      </c>
      <c r="H142" s="12">
        <v>0</v>
      </c>
      <c r="J142" s="12"/>
    </row>
    <row r="143" spans="1:12" s="3" customFormat="1" ht="15" customHeight="1" x14ac:dyDescent="0.25">
      <c r="B143" s="4"/>
      <c r="C143" s="11" t="s">
        <v>38</v>
      </c>
      <c r="D143" s="11"/>
      <c r="E143" s="11"/>
      <c r="F143" s="3" t="s">
        <v>60</v>
      </c>
      <c r="G143" s="12">
        <v>10000</v>
      </c>
      <c r="H143" s="12">
        <v>33000</v>
      </c>
      <c r="J143" s="12"/>
    </row>
    <row r="144" spans="1:12" s="3" customFormat="1" ht="15" customHeight="1" x14ac:dyDescent="0.25">
      <c r="B144" s="4"/>
      <c r="C144" s="11" t="s">
        <v>6</v>
      </c>
      <c r="D144" s="11"/>
      <c r="E144" s="11"/>
      <c r="F144" s="3" t="s">
        <v>59</v>
      </c>
      <c r="G144" s="12">
        <v>1</v>
      </c>
      <c r="H144" s="12">
        <v>0</v>
      </c>
      <c r="J144" s="12"/>
    </row>
    <row r="145" spans="2:10" s="3" customFormat="1" ht="15" customHeight="1" x14ac:dyDescent="0.25">
      <c r="B145" s="4"/>
      <c r="C145" s="11" t="s">
        <v>44</v>
      </c>
      <c r="D145" s="11"/>
      <c r="E145" s="11"/>
      <c r="F145" s="3" t="s">
        <v>106</v>
      </c>
      <c r="G145" s="12">
        <v>1</v>
      </c>
      <c r="H145" s="12">
        <v>0</v>
      </c>
      <c r="J145" s="12"/>
    </row>
    <row r="146" spans="2:10" s="3" customFormat="1" ht="15" customHeight="1" x14ac:dyDescent="0.25">
      <c r="B146" s="4"/>
      <c r="C146" s="11" t="s">
        <v>63</v>
      </c>
      <c r="D146" s="11"/>
      <c r="E146" s="11"/>
      <c r="F146" s="3" t="s">
        <v>92</v>
      </c>
      <c r="G146" s="12">
        <v>1</v>
      </c>
      <c r="H146" s="12">
        <v>0</v>
      </c>
      <c r="J146" s="12"/>
    </row>
    <row r="147" spans="2:10" s="3" customFormat="1" ht="15" customHeight="1" x14ac:dyDescent="0.25">
      <c r="B147" s="4"/>
      <c r="C147" s="11" t="s">
        <v>61</v>
      </c>
      <c r="D147" s="11"/>
      <c r="E147" s="11"/>
      <c r="F147" s="3" t="s">
        <v>100</v>
      </c>
      <c r="G147" s="12">
        <v>1</v>
      </c>
      <c r="H147" s="12">
        <v>0</v>
      </c>
      <c r="J147" s="12"/>
    </row>
    <row r="148" spans="2:10" s="3" customFormat="1" ht="15" customHeight="1" x14ac:dyDescent="0.25">
      <c r="B148" s="4"/>
      <c r="C148" s="11" t="s">
        <v>68</v>
      </c>
      <c r="D148" s="11"/>
      <c r="E148" s="11"/>
      <c r="F148" s="3" t="s">
        <v>99</v>
      </c>
      <c r="G148" s="12">
        <v>1</v>
      </c>
      <c r="H148" s="12">
        <v>0</v>
      </c>
      <c r="J148" s="12"/>
    </row>
    <row r="149" spans="2:10" s="3" customFormat="1" ht="15" customHeight="1" x14ac:dyDescent="0.25">
      <c r="B149" s="4"/>
      <c r="C149" s="11" t="s">
        <v>81</v>
      </c>
      <c r="D149" s="11"/>
      <c r="E149" s="11"/>
      <c r="F149" s="3" t="s">
        <v>98</v>
      </c>
      <c r="G149" s="12">
        <v>1</v>
      </c>
      <c r="H149" s="12">
        <v>0</v>
      </c>
      <c r="J149" s="12"/>
    </row>
    <row r="150" spans="2:10" s="3" customFormat="1" ht="15" customHeight="1" x14ac:dyDescent="0.25">
      <c r="B150" s="4"/>
      <c r="C150" s="11" t="s">
        <v>37</v>
      </c>
      <c r="D150" s="11"/>
      <c r="E150" s="11"/>
      <c r="F150" s="3" t="s">
        <v>97</v>
      </c>
      <c r="G150" s="12">
        <v>1</v>
      </c>
      <c r="H150" s="12">
        <v>0</v>
      </c>
      <c r="J150" s="12"/>
    </row>
    <row r="151" spans="2:10" s="3" customFormat="1" ht="15" customHeight="1" x14ac:dyDescent="0.25">
      <c r="B151" s="4"/>
      <c r="C151" s="11" t="s">
        <v>66</v>
      </c>
      <c r="D151" s="11"/>
      <c r="E151" s="11"/>
      <c r="F151" s="3" t="s">
        <v>96</v>
      </c>
      <c r="G151" s="12">
        <v>180000</v>
      </c>
      <c r="H151" s="12">
        <v>81946.83</v>
      </c>
      <c r="J151" s="12"/>
    </row>
    <row r="152" spans="2:10" s="3" customFormat="1" ht="15" customHeight="1" x14ac:dyDescent="0.25">
      <c r="B152" s="4"/>
      <c r="C152" s="11" t="s">
        <v>58</v>
      </c>
      <c r="D152" s="11"/>
      <c r="E152" s="11"/>
      <c r="F152" s="3" t="s">
        <v>95</v>
      </c>
      <c r="G152" s="12">
        <v>1</v>
      </c>
      <c r="H152" s="12">
        <v>0</v>
      </c>
      <c r="J152" s="12"/>
    </row>
    <row r="153" spans="2:10" s="3" customFormat="1" ht="15" customHeight="1" x14ac:dyDescent="0.25">
      <c r="B153" s="4"/>
      <c r="C153" s="11" t="s">
        <v>56</v>
      </c>
      <c r="D153" s="11"/>
      <c r="E153" s="11"/>
      <c r="F153" s="3" t="s">
        <v>87</v>
      </c>
      <c r="G153" s="12">
        <v>1</v>
      </c>
      <c r="H153" s="12">
        <v>0</v>
      </c>
      <c r="J153" s="12"/>
    </row>
    <row r="154" spans="2:10" s="3" customFormat="1" ht="15" customHeight="1" x14ac:dyDescent="0.25">
      <c r="B154" s="24"/>
      <c r="C154" s="24"/>
      <c r="D154" s="24"/>
      <c r="E154" s="24"/>
      <c r="F154" s="14" t="s">
        <v>105</v>
      </c>
      <c r="G154" s="29">
        <f t="shared" ref="G154:H154" si="18">+SUBTOTAL(9,G142:G153)</f>
        <v>200009</v>
      </c>
      <c r="H154" s="29">
        <f t="shared" si="18"/>
        <v>114946.83</v>
      </c>
      <c r="J154" s="12"/>
    </row>
    <row r="155" spans="2:10" s="3" customFormat="1" ht="15" customHeight="1" x14ac:dyDescent="0.25">
      <c r="B155" s="11" t="s">
        <v>38</v>
      </c>
      <c r="C155" s="11" t="s">
        <v>5</v>
      </c>
      <c r="D155" s="11"/>
      <c r="E155" s="11"/>
      <c r="F155" s="3" t="s">
        <v>71</v>
      </c>
      <c r="G155" s="12">
        <v>1</v>
      </c>
      <c r="H155" s="12">
        <v>0</v>
      </c>
      <c r="J155" s="12"/>
    </row>
    <row r="156" spans="2:10" s="3" customFormat="1" ht="15" customHeight="1" x14ac:dyDescent="0.25">
      <c r="B156" s="4"/>
      <c r="C156" s="11" t="s">
        <v>38</v>
      </c>
      <c r="D156" s="11"/>
      <c r="E156" s="11"/>
      <c r="F156" s="3" t="s">
        <v>60</v>
      </c>
      <c r="G156" s="12">
        <v>1</v>
      </c>
      <c r="H156" s="12">
        <v>0</v>
      </c>
      <c r="J156" s="12"/>
    </row>
    <row r="157" spans="2:10" s="3" customFormat="1" ht="15" customHeight="1" x14ac:dyDescent="0.25">
      <c r="B157" s="4"/>
      <c r="C157" s="11" t="s">
        <v>6</v>
      </c>
      <c r="D157" s="11"/>
      <c r="E157" s="11"/>
      <c r="F157" s="3" t="s">
        <v>102</v>
      </c>
      <c r="G157" s="12">
        <v>1</v>
      </c>
      <c r="H157" s="12">
        <v>0</v>
      </c>
      <c r="J157" s="12"/>
    </row>
    <row r="158" spans="2:10" s="3" customFormat="1" ht="15" customHeight="1" x14ac:dyDescent="0.25">
      <c r="B158" s="4"/>
      <c r="C158" s="11" t="s">
        <v>44</v>
      </c>
      <c r="D158" s="11"/>
      <c r="E158" s="11"/>
      <c r="F158" s="3" t="s">
        <v>101</v>
      </c>
      <c r="G158" s="12">
        <v>1</v>
      </c>
      <c r="H158" s="12">
        <v>0</v>
      </c>
      <c r="J158" s="12"/>
    </row>
    <row r="159" spans="2:10" s="3" customFormat="1" ht="15" customHeight="1" x14ac:dyDescent="0.25">
      <c r="B159" s="4"/>
      <c r="C159" s="11" t="s">
        <v>63</v>
      </c>
      <c r="D159" s="11"/>
      <c r="E159" s="11"/>
      <c r="F159" s="3" t="s">
        <v>92</v>
      </c>
      <c r="G159" s="12">
        <v>1</v>
      </c>
      <c r="H159" s="12">
        <v>0</v>
      </c>
      <c r="J159" s="12"/>
    </row>
    <row r="160" spans="2:10" s="3" customFormat="1" ht="15" customHeight="1" x14ac:dyDescent="0.25">
      <c r="B160" s="4"/>
      <c r="C160" s="11" t="s">
        <v>61</v>
      </c>
      <c r="D160" s="11"/>
      <c r="E160" s="11"/>
      <c r="F160" s="3" t="s">
        <v>100</v>
      </c>
      <c r="G160" s="12">
        <v>1</v>
      </c>
      <c r="H160" s="12">
        <v>0</v>
      </c>
      <c r="J160" s="12"/>
    </row>
    <row r="161" spans="2:10" s="3" customFormat="1" ht="15" customHeight="1" x14ac:dyDescent="0.25">
      <c r="B161" s="4"/>
      <c r="C161" s="11" t="s">
        <v>68</v>
      </c>
      <c r="D161" s="11"/>
      <c r="E161" s="11"/>
      <c r="F161" s="3" t="s">
        <v>99</v>
      </c>
      <c r="G161" s="12">
        <v>1</v>
      </c>
      <c r="H161" s="12">
        <v>0</v>
      </c>
      <c r="J161" s="12"/>
    </row>
    <row r="162" spans="2:10" s="3" customFormat="1" ht="15" customHeight="1" x14ac:dyDescent="0.25">
      <c r="B162" s="4"/>
      <c r="C162" s="11" t="s">
        <v>81</v>
      </c>
      <c r="D162" s="11"/>
      <c r="E162" s="11"/>
      <c r="F162" s="3" t="s">
        <v>104</v>
      </c>
      <c r="G162" s="12">
        <v>1</v>
      </c>
      <c r="H162" s="12">
        <v>0</v>
      </c>
      <c r="J162" s="12"/>
    </row>
    <row r="163" spans="2:10" s="3" customFormat="1" ht="15" customHeight="1" x14ac:dyDescent="0.25">
      <c r="B163" s="4"/>
      <c r="C163" s="11" t="s">
        <v>37</v>
      </c>
      <c r="D163" s="11"/>
      <c r="E163" s="11"/>
      <c r="F163" s="3" t="s">
        <v>97</v>
      </c>
      <c r="G163" s="12">
        <v>1</v>
      </c>
      <c r="H163" s="12">
        <v>0</v>
      </c>
      <c r="J163" s="12"/>
    </row>
    <row r="164" spans="2:10" s="3" customFormat="1" ht="15" customHeight="1" x14ac:dyDescent="0.25">
      <c r="B164" s="4"/>
      <c r="C164" s="11" t="s">
        <v>66</v>
      </c>
      <c r="D164" s="11"/>
      <c r="E164" s="11"/>
      <c r="F164" s="3" t="s">
        <v>69</v>
      </c>
      <c r="G164" s="12">
        <v>500000</v>
      </c>
      <c r="H164" s="12">
        <v>83001.149999999994</v>
      </c>
      <c r="J164" s="12"/>
    </row>
    <row r="165" spans="2:10" s="3" customFormat="1" ht="15" customHeight="1" x14ac:dyDescent="0.25">
      <c r="B165" s="4"/>
      <c r="C165" s="11" t="s">
        <v>58</v>
      </c>
      <c r="D165" s="11"/>
      <c r="E165" s="11"/>
      <c r="F165" s="3" t="s">
        <v>95</v>
      </c>
      <c r="G165" s="12">
        <v>1</v>
      </c>
      <c r="H165" s="12">
        <v>0</v>
      </c>
      <c r="J165" s="12"/>
    </row>
    <row r="166" spans="2:10" s="3" customFormat="1" ht="15" customHeight="1" x14ac:dyDescent="0.25">
      <c r="B166" s="4"/>
      <c r="C166" s="11" t="s">
        <v>56</v>
      </c>
      <c r="D166" s="11"/>
      <c r="E166" s="11"/>
      <c r="F166" s="3" t="s">
        <v>87</v>
      </c>
      <c r="G166" s="12">
        <v>1</v>
      </c>
      <c r="H166" s="12">
        <v>0</v>
      </c>
      <c r="J166" s="12"/>
    </row>
    <row r="167" spans="2:10" s="3" customFormat="1" ht="15" customHeight="1" x14ac:dyDescent="0.25">
      <c r="B167" s="24"/>
      <c r="C167" s="24"/>
      <c r="D167" s="24"/>
      <c r="E167" s="24"/>
      <c r="F167" s="14" t="s">
        <v>103</v>
      </c>
      <c r="G167" s="29">
        <f>+SUBTOTAL(9,G155:G166)</f>
        <v>500011</v>
      </c>
      <c r="H167" s="29">
        <f>+SUBTOTAL(9,H155:H166)</f>
        <v>83001.149999999994</v>
      </c>
      <c r="J167" s="12"/>
    </row>
    <row r="168" spans="2:10" s="3" customFormat="1" ht="15" customHeight="1" x14ac:dyDescent="0.25">
      <c r="B168" s="11" t="s">
        <v>6</v>
      </c>
      <c r="C168" s="11" t="s">
        <v>5</v>
      </c>
      <c r="D168" s="11"/>
      <c r="E168" s="11"/>
      <c r="F168" s="3" t="s">
        <v>71</v>
      </c>
      <c r="G168" s="12">
        <v>1</v>
      </c>
      <c r="H168" s="12">
        <v>0</v>
      </c>
      <c r="J168" s="12"/>
    </row>
    <row r="169" spans="2:10" s="3" customFormat="1" ht="15" customHeight="1" x14ac:dyDescent="0.25">
      <c r="B169" s="4"/>
      <c r="C169" s="11" t="s">
        <v>38</v>
      </c>
      <c r="D169" s="11"/>
      <c r="E169" s="11"/>
      <c r="F169" s="3" t="s">
        <v>60</v>
      </c>
      <c r="G169" s="12">
        <v>1</v>
      </c>
      <c r="H169" s="12">
        <v>0</v>
      </c>
      <c r="J169" s="12"/>
    </row>
    <row r="170" spans="2:10" s="3" customFormat="1" ht="15" customHeight="1" x14ac:dyDescent="0.25">
      <c r="B170" s="4"/>
      <c r="C170" s="11" t="s">
        <v>6</v>
      </c>
      <c r="D170" s="11"/>
      <c r="E170" s="11"/>
      <c r="F170" s="3" t="s">
        <v>102</v>
      </c>
      <c r="G170" s="12">
        <v>1</v>
      </c>
      <c r="H170" s="12">
        <v>0</v>
      </c>
      <c r="J170" s="12"/>
    </row>
    <row r="171" spans="2:10" s="3" customFormat="1" ht="15" customHeight="1" x14ac:dyDescent="0.25">
      <c r="B171" s="4"/>
      <c r="C171" s="11" t="s">
        <v>44</v>
      </c>
      <c r="D171" s="11"/>
      <c r="E171" s="11"/>
      <c r="F171" s="3" t="s">
        <v>101</v>
      </c>
      <c r="G171" s="12">
        <v>1</v>
      </c>
      <c r="H171" s="12">
        <v>0</v>
      </c>
      <c r="J171" s="12"/>
    </row>
    <row r="172" spans="2:10" s="3" customFormat="1" ht="15" customHeight="1" x14ac:dyDescent="0.25">
      <c r="B172" s="4"/>
      <c r="C172" s="11" t="s">
        <v>63</v>
      </c>
      <c r="D172" s="11"/>
      <c r="E172" s="11"/>
      <c r="F172" s="3" t="s">
        <v>92</v>
      </c>
      <c r="G172" s="12">
        <v>1</v>
      </c>
      <c r="H172" s="12">
        <v>0</v>
      </c>
      <c r="J172" s="12"/>
    </row>
    <row r="173" spans="2:10" s="3" customFormat="1" ht="15" customHeight="1" x14ac:dyDescent="0.25">
      <c r="B173" s="4"/>
      <c r="C173" s="11" t="s">
        <v>61</v>
      </c>
      <c r="D173" s="11"/>
      <c r="E173" s="11"/>
      <c r="F173" s="3" t="s">
        <v>100</v>
      </c>
      <c r="G173" s="12">
        <v>1</v>
      </c>
      <c r="H173" s="12">
        <v>0</v>
      </c>
      <c r="J173" s="12"/>
    </row>
    <row r="174" spans="2:10" s="3" customFormat="1" ht="15" customHeight="1" x14ac:dyDescent="0.25">
      <c r="B174" s="4"/>
      <c r="C174" s="11" t="s">
        <v>68</v>
      </c>
      <c r="D174" s="11"/>
      <c r="E174" s="11"/>
      <c r="F174" s="3" t="s">
        <v>99</v>
      </c>
      <c r="G174" s="12">
        <v>1</v>
      </c>
      <c r="H174" s="12">
        <v>0</v>
      </c>
      <c r="J174" s="12"/>
    </row>
    <row r="175" spans="2:10" s="3" customFormat="1" ht="15" customHeight="1" x14ac:dyDescent="0.25">
      <c r="B175" s="4"/>
      <c r="C175" s="11" t="s">
        <v>81</v>
      </c>
      <c r="D175" s="11"/>
      <c r="E175" s="11"/>
      <c r="F175" s="3" t="s">
        <v>98</v>
      </c>
      <c r="G175" s="12">
        <v>1</v>
      </c>
      <c r="H175" s="12">
        <v>0</v>
      </c>
      <c r="J175" s="12"/>
    </row>
    <row r="176" spans="2:10" s="3" customFormat="1" ht="15" customHeight="1" x14ac:dyDescent="0.25">
      <c r="B176" s="4"/>
      <c r="C176" s="11" t="s">
        <v>37</v>
      </c>
      <c r="D176" s="11"/>
      <c r="E176" s="11"/>
      <c r="F176" s="3" t="s">
        <v>97</v>
      </c>
      <c r="G176" s="12">
        <v>1</v>
      </c>
      <c r="H176" s="12">
        <v>0</v>
      </c>
      <c r="J176" s="12"/>
    </row>
    <row r="177" spans="2:10" s="3" customFormat="1" ht="15" customHeight="1" x14ac:dyDescent="0.25">
      <c r="B177" s="4"/>
      <c r="C177" s="11" t="s">
        <v>66</v>
      </c>
      <c r="D177" s="11"/>
      <c r="E177" s="11"/>
      <c r="F177" s="3" t="s">
        <v>96</v>
      </c>
      <c r="G177" s="12">
        <v>1000</v>
      </c>
      <c r="H177" s="12">
        <v>0</v>
      </c>
      <c r="J177" s="12"/>
    </row>
    <row r="178" spans="2:10" s="3" customFormat="1" ht="15" customHeight="1" x14ac:dyDescent="0.25">
      <c r="B178" s="4"/>
      <c r="C178" s="11" t="s">
        <v>58</v>
      </c>
      <c r="D178" s="11"/>
      <c r="E178" s="11"/>
      <c r="F178" s="3" t="s">
        <v>95</v>
      </c>
      <c r="G178" s="12">
        <v>1</v>
      </c>
      <c r="H178" s="12">
        <v>0</v>
      </c>
      <c r="J178" s="12"/>
    </row>
    <row r="179" spans="2:10" s="3" customFormat="1" ht="15" customHeight="1" x14ac:dyDescent="0.25">
      <c r="B179" s="4"/>
      <c r="C179" s="11" t="s">
        <v>56</v>
      </c>
      <c r="D179" s="11"/>
      <c r="E179" s="11"/>
      <c r="F179" s="3" t="s">
        <v>87</v>
      </c>
      <c r="G179" s="12">
        <v>1</v>
      </c>
      <c r="H179" s="12">
        <v>0</v>
      </c>
      <c r="J179" s="12"/>
    </row>
    <row r="180" spans="2:10" s="3" customFormat="1" ht="15" customHeight="1" x14ac:dyDescent="0.25">
      <c r="B180" s="24"/>
      <c r="C180" s="24"/>
      <c r="D180" s="24"/>
      <c r="E180" s="24"/>
      <c r="F180" s="14" t="s">
        <v>94</v>
      </c>
      <c r="G180" s="29">
        <f t="shared" ref="G180:H180" si="19">+SUBTOTAL(9,G168:G179)</f>
        <v>1011</v>
      </c>
      <c r="H180" s="29">
        <f t="shared" si="19"/>
        <v>0</v>
      </c>
      <c r="J180" s="12"/>
    </row>
    <row r="181" spans="2:10" s="3" customFormat="1" ht="15" customHeight="1" x14ac:dyDescent="0.25">
      <c r="B181" s="11" t="s">
        <v>44</v>
      </c>
      <c r="C181" s="11" t="s">
        <v>5</v>
      </c>
      <c r="D181" s="11"/>
      <c r="E181" s="11"/>
      <c r="F181" s="3" t="s">
        <v>71</v>
      </c>
      <c r="G181" s="12">
        <v>59959</v>
      </c>
      <c r="H181" s="12">
        <v>0</v>
      </c>
      <c r="J181" s="12"/>
    </row>
    <row r="182" spans="2:10" s="3" customFormat="1" ht="15" customHeight="1" x14ac:dyDescent="0.25">
      <c r="B182" s="4"/>
      <c r="C182" s="11" t="s">
        <v>38</v>
      </c>
      <c r="D182" s="11"/>
      <c r="E182" s="11"/>
      <c r="F182" s="3" t="s">
        <v>60</v>
      </c>
      <c r="G182" s="12">
        <v>1</v>
      </c>
      <c r="H182" s="12">
        <v>0</v>
      </c>
      <c r="J182" s="12"/>
    </row>
    <row r="183" spans="2:10" s="3" customFormat="1" ht="15" customHeight="1" x14ac:dyDescent="0.25">
      <c r="B183" s="4"/>
      <c r="C183" s="11" t="s">
        <v>6</v>
      </c>
      <c r="D183" s="11"/>
      <c r="E183" s="11"/>
      <c r="F183" s="3" t="s">
        <v>59</v>
      </c>
      <c r="G183" s="12">
        <v>1</v>
      </c>
      <c r="H183" s="12">
        <v>0</v>
      </c>
      <c r="J183" s="12"/>
    </row>
    <row r="184" spans="2:10" s="3" customFormat="1" ht="15" customHeight="1" x14ac:dyDescent="0.25">
      <c r="B184" s="4"/>
      <c r="C184" s="11" t="s">
        <v>44</v>
      </c>
      <c r="D184" s="11"/>
      <c r="E184" s="11"/>
      <c r="F184" s="3" t="s">
        <v>93</v>
      </c>
      <c r="G184" s="12">
        <v>1</v>
      </c>
      <c r="H184" s="12">
        <v>0</v>
      </c>
      <c r="J184" s="12"/>
    </row>
    <row r="185" spans="2:10" s="3" customFormat="1" ht="15" customHeight="1" x14ac:dyDescent="0.25">
      <c r="B185" s="4"/>
      <c r="C185" s="11" t="s">
        <v>63</v>
      </c>
      <c r="D185" s="11"/>
      <c r="E185" s="11"/>
      <c r="F185" s="3" t="s">
        <v>92</v>
      </c>
      <c r="G185" s="12">
        <v>1</v>
      </c>
      <c r="H185" s="12">
        <v>0</v>
      </c>
      <c r="J185" s="12"/>
    </row>
    <row r="186" spans="2:10" s="3" customFormat="1" ht="15" customHeight="1" x14ac:dyDescent="0.25">
      <c r="B186" s="4"/>
      <c r="C186" s="11" t="s">
        <v>61</v>
      </c>
      <c r="D186" s="11"/>
      <c r="E186" s="11"/>
      <c r="F186" s="3" t="s">
        <v>91</v>
      </c>
      <c r="G186" s="12">
        <v>1</v>
      </c>
      <c r="H186" s="12">
        <v>0</v>
      </c>
      <c r="J186" s="12"/>
    </row>
    <row r="187" spans="2:10" s="3" customFormat="1" ht="15" customHeight="1" x14ac:dyDescent="0.25">
      <c r="B187" s="4"/>
      <c r="C187" s="11" t="s">
        <v>68</v>
      </c>
      <c r="D187" s="11"/>
      <c r="E187" s="11"/>
      <c r="F187" s="3" t="s">
        <v>90</v>
      </c>
      <c r="G187" s="12">
        <v>1</v>
      </c>
      <c r="H187" s="12">
        <v>0</v>
      </c>
      <c r="J187" s="12"/>
    </row>
    <row r="188" spans="2:10" s="3" customFormat="1" ht="15" customHeight="1" x14ac:dyDescent="0.25">
      <c r="B188" s="4"/>
      <c r="C188" s="11" t="s">
        <v>81</v>
      </c>
      <c r="D188" s="11"/>
      <c r="E188" s="11"/>
      <c r="F188" s="3" t="s">
        <v>89</v>
      </c>
      <c r="G188" s="12">
        <v>1</v>
      </c>
      <c r="H188" s="12">
        <v>0</v>
      </c>
      <c r="J188" s="12"/>
    </row>
    <row r="189" spans="2:10" s="3" customFormat="1" ht="15" customHeight="1" x14ac:dyDescent="0.25">
      <c r="B189" s="4"/>
      <c r="C189" s="11" t="s">
        <v>37</v>
      </c>
      <c r="D189" s="11"/>
      <c r="E189" s="11"/>
      <c r="F189" s="3" t="s">
        <v>88</v>
      </c>
      <c r="G189" s="12">
        <v>1</v>
      </c>
      <c r="H189" s="12">
        <v>0</v>
      </c>
      <c r="J189" s="12"/>
    </row>
    <row r="190" spans="2:10" s="3" customFormat="1" ht="15" customHeight="1" x14ac:dyDescent="0.25">
      <c r="B190" s="4"/>
      <c r="C190" s="11" t="s">
        <v>66</v>
      </c>
      <c r="D190" s="11"/>
      <c r="E190" s="11"/>
      <c r="F190" s="3" t="s">
        <v>69</v>
      </c>
      <c r="G190" s="12">
        <v>139000</v>
      </c>
      <c r="H190" s="12">
        <v>0</v>
      </c>
      <c r="J190" s="12"/>
    </row>
    <row r="191" spans="2:10" s="3" customFormat="1" ht="15" customHeight="1" x14ac:dyDescent="0.25">
      <c r="B191" s="4"/>
      <c r="C191" s="11" t="s">
        <v>58</v>
      </c>
      <c r="D191" s="11"/>
      <c r="E191" s="11"/>
      <c r="F191" s="3" t="s">
        <v>57</v>
      </c>
      <c r="G191" s="12">
        <v>1</v>
      </c>
      <c r="H191" s="12">
        <v>0</v>
      </c>
      <c r="J191" s="12"/>
    </row>
    <row r="192" spans="2:10" s="3" customFormat="1" ht="15" customHeight="1" x14ac:dyDescent="0.25">
      <c r="B192" s="4"/>
      <c r="C192" s="11" t="s">
        <v>56</v>
      </c>
      <c r="D192" s="11"/>
      <c r="E192" s="11"/>
      <c r="F192" s="3" t="s">
        <v>87</v>
      </c>
      <c r="G192" s="12">
        <v>1</v>
      </c>
      <c r="H192" s="12">
        <v>0</v>
      </c>
      <c r="J192" s="12"/>
    </row>
    <row r="193" spans="1:10" s="3" customFormat="1" ht="15" customHeight="1" x14ac:dyDescent="0.25">
      <c r="B193" s="24"/>
      <c r="C193" s="24"/>
      <c r="D193" s="24"/>
      <c r="E193" s="24"/>
      <c r="F193" s="14" t="s">
        <v>86</v>
      </c>
      <c r="G193" s="29">
        <f>+SUBTOTAL(9,G181:G192)</f>
        <v>198969</v>
      </c>
      <c r="H193" s="29">
        <f>+SUBTOTAL(9,H181:H192)</f>
        <v>0</v>
      </c>
      <c r="J193" s="12"/>
    </row>
    <row r="194" spans="1:10" s="3" customFormat="1" ht="15" customHeight="1" x14ac:dyDescent="0.25">
      <c r="A194" s="17"/>
      <c r="B194" s="13"/>
      <c r="C194" s="13"/>
      <c r="D194" s="13"/>
      <c r="E194" s="13"/>
      <c r="F194" s="28" t="s">
        <v>85</v>
      </c>
      <c r="G194" s="15">
        <f>+SUBTOTAL(9,G142:G193)</f>
        <v>900000</v>
      </c>
      <c r="H194" s="15">
        <f>+SUBTOTAL(9,H142:H193)</f>
        <v>197947.97999999998</v>
      </c>
      <c r="J194" s="12"/>
    </row>
    <row r="195" spans="1:10" s="3" customFormat="1" ht="15" customHeight="1" x14ac:dyDescent="0.25">
      <c r="A195" s="10" t="s">
        <v>66</v>
      </c>
      <c r="B195" s="11" t="s">
        <v>5</v>
      </c>
      <c r="C195" s="11" t="s">
        <v>5</v>
      </c>
      <c r="D195" s="11"/>
      <c r="E195" s="11"/>
      <c r="F195" s="3" t="s">
        <v>84</v>
      </c>
      <c r="G195" s="12">
        <v>1</v>
      </c>
      <c r="H195" s="12">
        <v>0</v>
      </c>
      <c r="J195" s="12"/>
    </row>
    <row r="196" spans="1:10" s="3" customFormat="1" ht="15" customHeight="1" x14ac:dyDescent="0.25">
      <c r="B196" s="4"/>
      <c r="C196" s="11" t="s">
        <v>38</v>
      </c>
      <c r="D196" s="11"/>
      <c r="E196" s="11"/>
      <c r="F196" s="3" t="s">
        <v>83</v>
      </c>
      <c r="G196" s="12">
        <v>1</v>
      </c>
      <c r="H196" s="12">
        <v>144357.16</v>
      </c>
      <c r="J196" s="12"/>
    </row>
    <row r="197" spans="1:10" s="3" customFormat="1" ht="15" customHeight="1" x14ac:dyDescent="0.25">
      <c r="B197" s="24"/>
      <c r="C197" s="24"/>
      <c r="D197" s="24"/>
      <c r="E197" s="24"/>
      <c r="F197" s="14" t="s">
        <v>71</v>
      </c>
      <c r="G197" s="29">
        <f t="shared" ref="G197:H197" si="20">+SUBTOTAL(9,G195:G196)</f>
        <v>2</v>
      </c>
      <c r="H197" s="29">
        <f t="shared" si="20"/>
        <v>144357.16</v>
      </c>
      <c r="J197" s="12"/>
    </row>
    <row r="198" spans="1:10" s="3" customFormat="1" ht="15" customHeight="1" x14ac:dyDescent="0.25">
      <c r="B198" s="11" t="s">
        <v>6</v>
      </c>
      <c r="C198" s="11" t="s">
        <v>5</v>
      </c>
      <c r="D198" s="11"/>
      <c r="E198" s="11"/>
      <c r="F198" s="3" t="s">
        <v>82</v>
      </c>
      <c r="G198" s="12">
        <v>175147962</v>
      </c>
      <c r="H198" s="12">
        <v>176977885</v>
      </c>
      <c r="J198" s="12"/>
    </row>
    <row r="199" spans="1:10" s="3" customFormat="1" ht="15" customHeight="1" x14ac:dyDescent="0.25">
      <c r="B199" s="4"/>
      <c r="C199" s="11" t="s">
        <v>81</v>
      </c>
      <c r="D199" s="11"/>
      <c r="E199" s="11"/>
      <c r="F199" s="3" t="s">
        <v>80</v>
      </c>
      <c r="G199" s="12">
        <v>99995</v>
      </c>
      <c r="H199" s="12">
        <v>0</v>
      </c>
      <c r="J199" s="12"/>
    </row>
    <row r="200" spans="1:10" s="3" customFormat="1" ht="15" customHeight="1" x14ac:dyDescent="0.25">
      <c r="B200" s="24"/>
      <c r="C200" s="24"/>
      <c r="D200" s="24"/>
      <c r="E200" s="24"/>
      <c r="F200" s="14" t="s">
        <v>79</v>
      </c>
      <c r="G200" s="29">
        <f>+SUBTOTAL(9,G198:G199)</f>
        <v>175247957</v>
      </c>
      <c r="H200" s="29">
        <f>+SUBTOTAL(9,H198:H199)</f>
        <v>176977885</v>
      </c>
      <c r="J200" s="12"/>
    </row>
    <row r="201" spans="1:10" s="3" customFormat="1" ht="15" customHeight="1" x14ac:dyDescent="0.25">
      <c r="B201" s="11" t="s">
        <v>44</v>
      </c>
      <c r="C201" s="11" t="s">
        <v>5</v>
      </c>
      <c r="D201" s="11"/>
      <c r="E201" s="11"/>
      <c r="F201" s="3" t="s">
        <v>78</v>
      </c>
      <c r="G201" s="12">
        <v>1</v>
      </c>
      <c r="H201" s="12">
        <v>0</v>
      </c>
      <c r="J201" s="12"/>
    </row>
    <row r="202" spans="1:10" s="3" customFormat="1" ht="15" customHeight="1" x14ac:dyDescent="0.25">
      <c r="B202" s="24"/>
      <c r="C202" s="24"/>
      <c r="D202" s="24"/>
      <c r="E202" s="24"/>
      <c r="F202" s="14" t="s">
        <v>77</v>
      </c>
      <c r="G202" s="29">
        <f t="shared" ref="G202:H202" si="21">+SUBTOTAL(9,G201)</f>
        <v>1</v>
      </c>
      <c r="H202" s="29">
        <f t="shared" si="21"/>
        <v>0</v>
      </c>
      <c r="J202" s="12"/>
    </row>
    <row r="203" spans="1:10" s="3" customFormat="1" ht="15" customHeight="1" x14ac:dyDescent="0.25">
      <c r="B203" s="11" t="s">
        <v>37</v>
      </c>
      <c r="C203" s="11" t="s">
        <v>5</v>
      </c>
      <c r="D203" s="11"/>
      <c r="E203" s="11"/>
      <c r="F203" s="3" t="s">
        <v>76</v>
      </c>
      <c r="G203" s="12">
        <v>387000000</v>
      </c>
      <c r="H203" s="12">
        <v>170213727.69999999</v>
      </c>
      <c r="J203" s="12"/>
    </row>
    <row r="204" spans="1:10" s="3" customFormat="1" ht="15" customHeight="1" x14ac:dyDescent="0.25">
      <c r="B204" s="4"/>
      <c r="C204" s="11" t="s">
        <v>6</v>
      </c>
      <c r="D204" s="11"/>
      <c r="E204" s="11"/>
      <c r="F204" s="3" t="s">
        <v>75</v>
      </c>
      <c r="G204" s="12">
        <v>1</v>
      </c>
      <c r="H204" s="12">
        <v>0</v>
      </c>
      <c r="J204" s="12"/>
    </row>
    <row r="205" spans="1:10" s="3" customFormat="1" ht="15" customHeight="1" x14ac:dyDescent="0.25">
      <c r="B205" s="4"/>
      <c r="C205" s="11" t="s">
        <v>44</v>
      </c>
      <c r="D205" s="11"/>
      <c r="E205" s="11"/>
      <c r="F205" s="3" t="s">
        <v>74</v>
      </c>
      <c r="G205" s="12">
        <v>1</v>
      </c>
      <c r="H205" s="12">
        <v>0</v>
      </c>
      <c r="J205" s="12"/>
    </row>
    <row r="206" spans="1:10" s="3" customFormat="1" ht="15" customHeight="1" x14ac:dyDescent="0.25">
      <c r="B206" s="25"/>
      <c r="C206" s="25"/>
      <c r="D206" s="25"/>
      <c r="E206" s="25"/>
      <c r="F206" s="26" t="s">
        <v>73</v>
      </c>
      <c r="G206" s="29">
        <f>+SUBTOTAL(9,G203:G205)</f>
        <v>387000002</v>
      </c>
      <c r="H206" s="29">
        <f>+SUBTOTAL(9,H203:H205)</f>
        <v>170213727.69999999</v>
      </c>
      <c r="J206" s="12"/>
    </row>
    <row r="207" spans="1:10" s="3" customFormat="1" ht="15" customHeight="1" x14ac:dyDescent="0.25">
      <c r="A207" s="28"/>
      <c r="B207" s="30"/>
      <c r="C207" s="30"/>
      <c r="D207" s="30"/>
      <c r="E207" s="30"/>
      <c r="F207" s="20" t="s">
        <v>72</v>
      </c>
      <c r="G207" s="15">
        <f>+SUBTOTAL(9,G195:G206)</f>
        <v>562247962</v>
      </c>
      <c r="H207" s="15">
        <f>+SUBTOTAL(9,H195:H206)</f>
        <v>347335969.86000001</v>
      </c>
      <c r="J207" s="12"/>
    </row>
    <row r="208" spans="1:10" s="3" customFormat="1" ht="15" customHeight="1" x14ac:dyDescent="0.25">
      <c r="A208" s="31">
        <v>11</v>
      </c>
      <c r="B208" s="11" t="s">
        <v>63</v>
      </c>
      <c r="C208" s="11" t="s">
        <v>5</v>
      </c>
      <c r="D208" s="11"/>
      <c r="E208" s="11"/>
      <c r="F208" s="3" t="s">
        <v>71</v>
      </c>
      <c r="G208" s="12">
        <v>1</v>
      </c>
      <c r="H208" s="12">
        <v>0</v>
      </c>
      <c r="J208" s="12"/>
    </row>
    <row r="209" spans="1:10" s="3" customFormat="1" ht="15" customHeight="1" x14ac:dyDescent="0.25">
      <c r="B209" s="4"/>
      <c r="C209" s="11" t="s">
        <v>37</v>
      </c>
      <c r="D209" s="11"/>
      <c r="E209" s="11"/>
      <c r="F209" s="3" t="s">
        <v>70</v>
      </c>
      <c r="G209" s="12">
        <v>1</v>
      </c>
      <c r="H209" s="12">
        <v>0</v>
      </c>
      <c r="J209" s="12"/>
    </row>
    <row r="210" spans="1:10" s="3" customFormat="1" ht="15" customHeight="1" x14ac:dyDescent="0.25">
      <c r="B210" s="4"/>
      <c r="C210" s="11" t="s">
        <v>66</v>
      </c>
      <c r="D210" s="11"/>
      <c r="E210" s="11"/>
      <c r="F210" s="3" t="s">
        <v>69</v>
      </c>
      <c r="G210" s="12">
        <v>1</v>
      </c>
      <c r="H210" s="12">
        <v>0</v>
      </c>
      <c r="J210" s="12"/>
    </row>
    <row r="211" spans="1:10" s="3" customFormat="1" ht="15" customHeight="1" x14ac:dyDescent="0.25">
      <c r="B211" s="24"/>
      <c r="C211" s="24"/>
      <c r="D211" s="24"/>
      <c r="E211" s="24"/>
      <c r="F211" s="14" t="s">
        <v>62</v>
      </c>
      <c r="G211" s="29">
        <f>+SUBTOTAL(9,G208:G210)</f>
        <v>3</v>
      </c>
      <c r="H211" s="29">
        <f>+SUBTOTAL(9,H208:H210)</f>
        <v>0</v>
      </c>
      <c r="J211" s="12"/>
    </row>
    <row r="212" spans="1:10" s="3" customFormat="1" ht="15" customHeight="1" x14ac:dyDescent="0.25">
      <c r="B212" s="11" t="s">
        <v>61</v>
      </c>
      <c r="C212" s="11" t="s">
        <v>5</v>
      </c>
      <c r="D212" s="11"/>
      <c r="E212" s="11"/>
      <c r="F212" s="3" t="s">
        <v>71</v>
      </c>
      <c r="G212" s="12">
        <v>1850000</v>
      </c>
      <c r="H212" s="12">
        <v>840176.39</v>
      </c>
      <c r="J212" s="12"/>
    </row>
    <row r="213" spans="1:10" s="3" customFormat="1" ht="15" customHeight="1" x14ac:dyDescent="0.25">
      <c r="B213" s="4"/>
      <c r="C213" s="11" t="s">
        <v>37</v>
      </c>
      <c r="D213" s="11"/>
      <c r="E213" s="11"/>
      <c r="F213" s="3" t="s">
        <v>70</v>
      </c>
      <c r="G213" s="12">
        <v>1</v>
      </c>
      <c r="H213" s="12">
        <v>0</v>
      </c>
      <c r="J213" s="12"/>
    </row>
    <row r="214" spans="1:10" s="3" customFormat="1" ht="15" customHeight="1" x14ac:dyDescent="0.25">
      <c r="B214" s="4"/>
      <c r="C214" s="11" t="s">
        <v>66</v>
      </c>
      <c r="D214" s="11"/>
      <c r="E214" s="11"/>
      <c r="F214" s="3" t="s">
        <v>69</v>
      </c>
      <c r="G214" s="12">
        <v>9994</v>
      </c>
      <c r="H214" s="12">
        <v>15324.92</v>
      </c>
      <c r="J214" s="12"/>
    </row>
    <row r="215" spans="1:10" s="3" customFormat="1" ht="15" customHeight="1" x14ac:dyDescent="0.25">
      <c r="B215" s="13"/>
      <c r="C215" s="13"/>
      <c r="D215" s="13"/>
      <c r="E215" s="13"/>
      <c r="F215" s="14" t="s">
        <v>55</v>
      </c>
      <c r="G215" s="29">
        <f>+SUBTOTAL(9,G212:G214)</f>
        <v>1859995</v>
      </c>
      <c r="H215" s="29">
        <f>+SUBTOTAL(9,H212:H214)</f>
        <v>855501.31</v>
      </c>
      <c r="J215" s="12"/>
    </row>
    <row r="216" spans="1:10" s="3" customFormat="1" ht="15" customHeight="1" x14ac:dyDescent="0.25">
      <c r="B216" s="11" t="s">
        <v>68</v>
      </c>
      <c r="C216" s="11" t="s">
        <v>5</v>
      </c>
      <c r="D216" s="11"/>
      <c r="E216" s="11"/>
      <c r="F216" s="3" t="s">
        <v>67</v>
      </c>
      <c r="G216" s="12">
        <v>1</v>
      </c>
      <c r="H216" s="12">
        <v>0</v>
      </c>
      <c r="J216" s="12"/>
    </row>
    <row r="217" spans="1:10" s="3" customFormat="1" ht="15" customHeight="1" x14ac:dyDescent="0.25">
      <c r="B217" s="13"/>
      <c r="C217" s="13"/>
      <c r="D217" s="13"/>
      <c r="E217" s="13"/>
      <c r="F217" s="14" t="s">
        <v>67</v>
      </c>
      <c r="G217" s="15">
        <f>+SUBTOTAL(9,G216)</f>
        <v>1</v>
      </c>
      <c r="H217" s="15">
        <f>+SUBTOTAL(9,H216)</f>
        <v>0</v>
      </c>
      <c r="J217" s="12"/>
    </row>
    <row r="218" spans="1:10" s="3" customFormat="1" ht="15" customHeight="1" x14ac:dyDescent="0.25">
      <c r="B218" s="11" t="s">
        <v>66</v>
      </c>
      <c r="C218" s="11" t="s">
        <v>5</v>
      </c>
      <c r="D218" s="11"/>
      <c r="E218" s="11"/>
      <c r="F218" s="3" t="s">
        <v>233</v>
      </c>
      <c r="G218" s="12">
        <v>1</v>
      </c>
      <c r="H218" s="12">
        <v>0</v>
      </c>
      <c r="J218" s="12"/>
    </row>
    <row r="219" spans="1:10" s="3" customFormat="1" ht="15" customHeight="1" x14ac:dyDescent="0.25">
      <c r="B219" s="16"/>
      <c r="C219" s="16"/>
      <c r="D219" s="16"/>
      <c r="E219" s="16"/>
      <c r="F219" s="26" t="s">
        <v>65</v>
      </c>
      <c r="G219" s="15">
        <f t="shared" ref="G219:H219" si="22">+SUBTOTAL(9,G218)</f>
        <v>1</v>
      </c>
      <c r="H219" s="15">
        <f t="shared" si="22"/>
        <v>0</v>
      </c>
      <c r="J219" s="12"/>
    </row>
    <row r="220" spans="1:10" s="3" customFormat="1" ht="15" customHeight="1" x14ac:dyDescent="0.25">
      <c r="A220" s="28"/>
      <c r="B220" s="30"/>
      <c r="C220" s="30"/>
      <c r="D220" s="30"/>
      <c r="E220" s="30"/>
      <c r="F220" s="28" t="s">
        <v>64</v>
      </c>
      <c r="G220" s="15">
        <f>+SUBTOTAL(9,G208:G219)</f>
        <v>1860000</v>
      </c>
      <c r="H220" s="15">
        <f>+SUBTOTAL(9,H208:H219)</f>
        <v>855501.31</v>
      </c>
      <c r="J220" s="12"/>
    </row>
    <row r="221" spans="1:10" s="3" customFormat="1" ht="15" customHeight="1" x14ac:dyDescent="0.25">
      <c r="A221" s="10" t="s">
        <v>56</v>
      </c>
      <c r="B221" s="11" t="s">
        <v>61</v>
      </c>
      <c r="C221" s="11" t="s">
        <v>38</v>
      </c>
      <c r="D221" s="11"/>
      <c r="E221" s="11"/>
      <c r="F221" s="3" t="s">
        <v>60</v>
      </c>
      <c r="G221" s="12">
        <v>185000000</v>
      </c>
      <c r="H221" s="12">
        <v>75000000</v>
      </c>
      <c r="J221" s="12"/>
    </row>
    <row r="222" spans="1:10" s="3" customFormat="1" ht="15" customHeight="1" x14ac:dyDescent="0.25">
      <c r="A222" s="10"/>
      <c r="B222" s="186" t="s">
        <v>61</v>
      </c>
      <c r="C222" s="186" t="s">
        <v>6</v>
      </c>
      <c r="D222" s="11"/>
      <c r="E222" s="11"/>
      <c r="F222" s="187" t="s">
        <v>59</v>
      </c>
      <c r="G222" s="12">
        <v>0</v>
      </c>
      <c r="H222" s="12">
        <v>110000000</v>
      </c>
      <c r="J222" s="12"/>
    </row>
    <row r="223" spans="1:10" s="3" customFormat="1" ht="15" customHeight="1" x14ac:dyDescent="0.25">
      <c r="B223" s="13"/>
      <c r="C223" s="13"/>
      <c r="D223" s="13"/>
      <c r="E223" s="13"/>
      <c r="F223" s="14" t="s">
        <v>55</v>
      </c>
      <c r="G223" s="15">
        <f>+SUBTOTAL(9,G221:G222)</f>
        <v>185000000</v>
      </c>
      <c r="H223" s="15">
        <f>+SUBTOTAL(9,H221:H222)</f>
        <v>185000000</v>
      </c>
      <c r="J223" s="12"/>
    </row>
    <row r="224" spans="1:10" s="3" customFormat="1" ht="15" customHeight="1" x14ac:dyDescent="0.25">
      <c r="A224" s="28"/>
      <c r="B224" s="30"/>
      <c r="C224" s="30"/>
      <c r="D224" s="30"/>
      <c r="E224" s="30"/>
      <c r="F224" s="28" t="s">
        <v>54</v>
      </c>
      <c r="G224" s="15">
        <f>+SUBTOTAL(9,G221:G223)</f>
        <v>185000000</v>
      </c>
      <c r="H224" s="15">
        <f>+SUBTOTAL(9,H221:H223)</f>
        <v>185000000</v>
      </c>
      <c r="J224" s="12"/>
    </row>
    <row r="225" spans="1:19" s="3" customFormat="1" ht="15" customHeight="1" x14ac:dyDescent="0.25">
      <c r="A225" s="10" t="s">
        <v>53</v>
      </c>
      <c r="B225" s="11" t="s">
        <v>5</v>
      </c>
      <c r="C225" s="11" t="s">
        <v>5</v>
      </c>
      <c r="D225" s="11"/>
      <c r="E225" s="11"/>
      <c r="F225" s="3" t="s">
        <v>52</v>
      </c>
      <c r="G225" s="12">
        <v>1</v>
      </c>
      <c r="H225" s="12">
        <v>7694.63</v>
      </c>
      <c r="J225" s="12"/>
    </row>
    <row r="226" spans="1:19" s="3" customFormat="1" ht="15" customHeight="1" x14ac:dyDescent="0.25">
      <c r="B226" s="4"/>
      <c r="C226" s="11" t="s">
        <v>38</v>
      </c>
      <c r="D226" s="11"/>
      <c r="E226" s="11"/>
      <c r="F226" s="3" t="s">
        <v>51</v>
      </c>
      <c r="G226" s="12">
        <v>1</v>
      </c>
      <c r="H226" s="12">
        <v>0</v>
      </c>
      <c r="J226" s="12"/>
    </row>
    <row r="227" spans="1:19" s="3" customFormat="1" ht="15" customHeight="1" x14ac:dyDescent="0.25">
      <c r="B227" s="4"/>
      <c r="C227" s="11" t="s">
        <v>50</v>
      </c>
      <c r="D227" s="11"/>
      <c r="E227" s="11"/>
      <c r="F227" s="3" t="s">
        <v>49</v>
      </c>
      <c r="G227" s="12">
        <v>49998</v>
      </c>
      <c r="H227" s="12">
        <v>0</v>
      </c>
      <c r="J227" s="12"/>
    </row>
    <row r="228" spans="1:19" s="3" customFormat="1" ht="15" customHeight="1" x14ac:dyDescent="0.25">
      <c r="B228" s="13"/>
      <c r="C228" s="13"/>
      <c r="D228" s="13"/>
      <c r="E228" s="13"/>
      <c r="F228" s="14" t="s">
        <v>49</v>
      </c>
      <c r="G228" s="15">
        <f t="shared" ref="G228:H228" si="23">+SUBTOTAL(9,G225:G227)</f>
        <v>50000</v>
      </c>
      <c r="H228" s="15">
        <f t="shared" si="23"/>
        <v>7694.63</v>
      </c>
      <c r="J228" s="12"/>
    </row>
    <row r="229" spans="1:19" s="3" customFormat="1" ht="15" customHeight="1" x14ac:dyDescent="0.25">
      <c r="A229" s="28"/>
      <c r="B229" s="30"/>
      <c r="C229" s="30"/>
      <c r="D229" s="30"/>
      <c r="E229" s="30"/>
      <c r="F229" s="28" t="s">
        <v>48</v>
      </c>
      <c r="G229" s="15">
        <f t="shared" ref="G229:H229" si="24">+SUBTOTAL(9,G225:G228)</f>
        <v>50000</v>
      </c>
      <c r="H229" s="15">
        <f t="shared" si="24"/>
        <v>7694.63</v>
      </c>
      <c r="J229" s="12"/>
    </row>
    <row r="230" spans="1:19" s="3" customFormat="1" ht="15" customHeight="1" x14ac:dyDescent="0.25">
      <c r="A230" s="10" t="s">
        <v>47</v>
      </c>
      <c r="B230" s="11" t="s">
        <v>5</v>
      </c>
      <c r="C230" s="11" t="s">
        <v>5</v>
      </c>
      <c r="D230" s="11"/>
      <c r="E230" s="11"/>
      <c r="F230" s="32" t="s">
        <v>46</v>
      </c>
      <c r="G230" s="12">
        <v>3860000</v>
      </c>
      <c r="H230" s="12">
        <v>3255169.03</v>
      </c>
      <c r="J230" s="12"/>
    </row>
    <row r="231" spans="1:19" s="3" customFormat="1" ht="15" customHeight="1" x14ac:dyDescent="0.25">
      <c r="B231" s="13"/>
      <c r="C231" s="13"/>
      <c r="D231" s="13"/>
      <c r="E231" s="13"/>
      <c r="F231" s="14" t="s">
        <v>46</v>
      </c>
      <c r="G231" s="15">
        <f>+SUBTOTAL(9,G230)</f>
        <v>3860000</v>
      </c>
      <c r="H231" s="15">
        <f>+SUBTOTAL(9,H230)</f>
        <v>3255169.03</v>
      </c>
      <c r="J231" s="12"/>
    </row>
    <row r="232" spans="1:19" s="3" customFormat="1" ht="15" customHeight="1" x14ac:dyDescent="0.25">
      <c r="A232" s="28"/>
      <c r="B232" s="30"/>
      <c r="C232" s="30"/>
      <c r="D232" s="30"/>
      <c r="E232" s="30"/>
      <c r="F232" s="28" t="s">
        <v>46</v>
      </c>
      <c r="G232" s="15">
        <f>+SUBTOTAL(9,G230:G231)</f>
        <v>3860000</v>
      </c>
      <c r="H232" s="15">
        <f>+SUBTOTAL(9,H230:H231)</f>
        <v>3255169.03</v>
      </c>
      <c r="J232" s="12"/>
    </row>
    <row r="233" spans="1:19" s="3" customFormat="1" ht="15" customHeight="1" x14ac:dyDescent="0.25">
      <c r="A233" s="10" t="s">
        <v>45</v>
      </c>
      <c r="B233" s="11" t="s">
        <v>5</v>
      </c>
      <c r="C233" s="11" t="s">
        <v>44</v>
      </c>
      <c r="D233" s="11"/>
      <c r="E233" s="11"/>
      <c r="F233" s="3" t="s">
        <v>43</v>
      </c>
      <c r="G233" s="12">
        <v>75000000</v>
      </c>
      <c r="H233" s="12">
        <v>34253798.380000003</v>
      </c>
      <c r="J233" s="12"/>
    </row>
    <row r="234" spans="1:19" s="3" customFormat="1" ht="15" customHeight="1" x14ac:dyDescent="0.25">
      <c r="B234" s="13"/>
      <c r="C234" s="13"/>
      <c r="D234" s="13"/>
      <c r="E234" s="13"/>
      <c r="F234" s="14" t="s">
        <v>42</v>
      </c>
      <c r="G234" s="15">
        <f>+SUBTOTAL(9,G233)</f>
        <v>75000000</v>
      </c>
      <c r="H234" s="15">
        <f>+SUBTOTAL(9,H233)</f>
        <v>34253798.380000003</v>
      </c>
      <c r="J234" s="12"/>
    </row>
    <row r="235" spans="1:19" s="3" customFormat="1" ht="15" customHeight="1" x14ac:dyDescent="0.25">
      <c r="A235" s="28"/>
      <c r="B235" s="30"/>
      <c r="C235" s="30"/>
      <c r="D235" s="30"/>
      <c r="E235" s="30"/>
      <c r="F235" s="28" t="s">
        <v>41</v>
      </c>
      <c r="G235" s="15">
        <f>+SUBTOTAL(9,G233:G234)</f>
        <v>75000000</v>
      </c>
      <c r="H235" s="15">
        <f>+SUBTOTAL(9,H233:H234)</f>
        <v>34253798.380000003</v>
      </c>
      <c r="J235" s="12"/>
    </row>
    <row r="236" spans="1:19" s="3" customFormat="1" ht="15" customHeight="1" x14ac:dyDescent="0.25">
      <c r="A236" s="17"/>
      <c r="B236" s="13"/>
      <c r="C236" s="13"/>
      <c r="D236" s="13"/>
      <c r="E236" s="13"/>
      <c r="F236" s="28" t="s">
        <v>40</v>
      </c>
      <c r="G236" s="15">
        <f>+SUBTOTAL(9,G142:G235)</f>
        <v>828917962</v>
      </c>
      <c r="H236" s="15">
        <f>+SUBTOTAL(9,H142:H235)</f>
        <v>570906081.18999994</v>
      </c>
      <c r="J236" s="12"/>
    </row>
    <row r="237" spans="1:19" s="3" customFormat="1" ht="15" customHeight="1" x14ac:dyDescent="0.25">
      <c r="A237" s="17"/>
      <c r="B237" s="13"/>
      <c r="C237" s="13"/>
      <c r="D237" s="13"/>
      <c r="E237" s="13"/>
      <c r="F237" s="28" t="s">
        <v>39</v>
      </c>
      <c r="G237" s="15">
        <f>+SUBTOTAL(9,G4:G236)</f>
        <v>1949518291</v>
      </c>
      <c r="H237" s="15">
        <f>+SUBTOTAL(9,H4:H236)</f>
        <v>1677197595.0800004</v>
      </c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</row>
    <row r="238" spans="1:19" s="3" customFormat="1" ht="15" customHeight="1" x14ac:dyDescent="0.25">
      <c r="A238" s="10" t="s">
        <v>35</v>
      </c>
      <c r="B238" s="11" t="s">
        <v>38</v>
      </c>
      <c r="C238" s="4" t="s">
        <v>5</v>
      </c>
      <c r="D238" s="4"/>
      <c r="E238" s="4"/>
      <c r="F238" s="3" t="s">
        <v>234</v>
      </c>
      <c r="G238" s="12">
        <v>0</v>
      </c>
      <c r="H238" s="12">
        <v>0</v>
      </c>
      <c r="J238" s="12"/>
    </row>
    <row r="239" spans="1:19" s="3" customFormat="1" ht="15" customHeight="1" x14ac:dyDescent="0.25">
      <c r="B239" s="4"/>
      <c r="C239" s="11" t="s">
        <v>37</v>
      </c>
      <c r="D239" s="11"/>
      <c r="E239" s="11"/>
      <c r="F239" s="3" t="s">
        <v>36</v>
      </c>
      <c r="G239" s="12">
        <v>0</v>
      </c>
      <c r="H239" s="12">
        <v>10733.38</v>
      </c>
      <c r="J239" s="12"/>
    </row>
    <row r="240" spans="1:19" s="3" customFormat="1" ht="15" customHeight="1" x14ac:dyDescent="0.25">
      <c r="B240" s="4"/>
      <c r="C240" s="11" t="s">
        <v>35</v>
      </c>
      <c r="D240" s="11"/>
      <c r="E240" s="11"/>
      <c r="F240" s="3" t="s">
        <v>34</v>
      </c>
      <c r="G240" s="12">
        <v>0</v>
      </c>
      <c r="H240" s="12">
        <v>30680.65</v>
      </c>
      <c r="J240" s="12"/>
    </row>
    <row r="241" spans="1:10" s="3" customFormat="1" ht="15" customHeight="1" x14ac:dyDescent="0.25">
      <c r="B241" s="4"/>
      <c r="C241" s="11" t="s">
        <v>33</v>
      </c>
      <c r="D241" s="11"/>
      <c r="E241" s="11"/>
      <c r="F241" s="3" t="s">
        <v>32</v>
      </c>
      <c r="G241" s="12">
        <v>0</v>
      </c>
      <c r="H241" s="12">
        <v>162344.78</v>
      </c>
      <c r="J241" s="12"/>
    </row>
    <row r="242" spans="1:10" s="3" customFormat="1" ht="15" customHeight="1" x14ac:dyDescent="0.25">
      <c r="B242" s="4"/>
      <c r="C242" s="11" t="s">
        <v>31</v>
      </c>
      <c r="D242" s="11"/>
      <c r="E242" s="11"/>
      <c r="F242" s="3" t="s">
        <v>30</v>
      </c>
      <c r="G242" s="12">
        <v>0</v>
      </c>
      <c r="H242" s="12">
        <v>326540.62</v>
      </c>
      <c r="J242" s="12"/>
    </row>
    <row r="243" spans="1:10" s="3" customFormat="1" ht="15" customHeight="1" x14ac:dyDescent="0.25">
      <c r="B243" s="4"/>
      <c r="C243" s="11" t="s">
        <v>29</v>
      </c>
      <c r="D243" s="11"/>
      <c r="E243" s="11"/>
      <c r="F243" s="3" t="s">
        <v>28</v>
      </c>
      <c r="G243" s="12">
        <v>0</v>
      </c>
      <c r="H243" s="12">
        <v>22473.31</v>
      </c>
      <c r="J243" s="12"/>
    </row>
    <row r="244" spans="1:10" s="3" customFormat="1" ht="15" customHeight="1" x14ac:dyDescent="0.25">
      <c r="B244" s="4"/>
      <c r="C244" s="11" t="s">
        <v>27</v>
      </c>
      <c r="D244" s="11"/>
      <c r="E244" s="11"/>
      <c r="F244" s="3" t="s">
        <v>26</v>
      </c>
      <c r="G244" s="12">
        <v>0</v>
      </c>
      <c r="H244" s="12">
        <v>29842769.579999998</v>
      </c>
      <c r="J244" s="12"/>
    </row>
    <row r="245" spans="1:10" s="3" customFormat="1" ht="15" customHeight="1" x14ac:dyDescent="0.25">
      <c r="B245" s="4"/>
      <c r="C245" s="11" t="s">
        <v>25</v>
      </c>
      <c r="D245" s="11"/>
      <c r="E245" s="11"/>
      <c r="F245" s="3" t="s">
        <v>24</v>
      </c>
      <c r="G245" s="12">
        <v>0</v>
      </c>
      <c r="H245" s="12">
        <v>15057875.02</v>
      </c>
      <c r="J245" s="12"/>
    </row>
    <row r="246" spans="1:10" s="3" customFormat="1" ht="15" customHeight="1" x14ac:dyDescent="0.25">
      <c r="B246" s="4"/>
      <c r="C246" s="11" t="s">
        <v>23</v>
      </c>
      <c r="D246" s="11"/>
      <c r="E246" s="11"/>
      <c r="F246" s="3" t="s">
        <v>22</v>
      </c>
      <c r="G246" s="12">
        <v>0</v>
      </c>
      <c r="H246" s="12">
        <v>161702323.15000001</v>
      </c>
      <c r="J246" s="12"/>
    </row>
    <row r="247" spans="1:10" s="3" customFormat="1" ht="15" customHeight="1" x14ac:dyDescent="0.25">
      <c r="B247" s="4"/>
      <c r="C247" s="11" t="s">
        <v>21</v>
      </c>
      <c r="D247" s="11"/>
      <c r="E247" s="11"/>
      <c r="F247" s="3" t="s">
        <v>20</v>
      </c>
      <c r="G247" s="12">
        <v>0</v>
      </c>
      <c r="H247" s="12">
        <v>400.56</v>
      </c>
      <c r="J247" s="12"/>
    </row>
    <row r="248" spans="1:10" s="3" customFormat="1" ht="15" customHeight="1" x14ac:dyDescent="0.25">
      <c r="B248" s="4"/>
      <c r="C248" s="11" t="s">
        <v>19</v>
      </c>
      <c r="D248" s="11"/>
      <c r="E248" s="11"/>
      <c r="F248" s="3" t="s">
        <v>18</v>
      </c>
      <c r="G248" s="12">
        <v>0</v>
      </c>
      <c r="H248" s="12">
        <v>634508.76</v>
      </c>
      <c r="J248" s="12"/>
    </row>
    <row r="249" spans="1:10" s="3" customFormat="1" ht="15" customHeight="1" x14ac:dyDescent="0.25">
      <c r="B249" s="4"/>
      <c r="C249" s="11" t="s">
        <v>17</v>
      </c>
      <c r="D249" s="11"/>
      <c r="E249" s="11"/>
      <c r="F249" s="3" t="s">
        <v>16</v>
      </c>
      <c r="G249" s="12">
        <v>0</v>
      </c>
      <c r="H249" s="12">
        <v>690</v>
      </c>
      <c r="J249" s="12"/>
    </row>
    <row r="250" spans="1:10" s="3" customFormat="1" ht="15" customHeight="1" x14ac:dyDescent="0.25">
      <c r="B250" s="4"/>
      <c r="C250" s="11" t="s">
        <v>15</v>
      </c>
      <c r="D250" s="11"/>
      <c r="E250" s="11"/>
      <c r="F250" s="3" t="s">
        <v>14</v>
      </c>
      <c r="G250" s="12">
        <v>0</v>
      </c>
      <c r="H250" s="12">
        <v>614.26</v>
      </c>
      <c r="J250" s="12"/>
    </row>
    <row r="251" spans="1:10" s="3" customFormat="1" ht="15" customHeight="1" x14ac:dyDescent="0.25">
      <c r="B251" s="4"/>
      <c r="C251" s="11" t="s">
        <v>13</v>
      </c>
      <c r="D251" s="11"/>
      <c r="E251" s="11"/>
      <c r="F251" s="3" t="s">
        <v>12</v>
      </c>
      <c r="G251" s="12">
        <v>0</v>
      </c>
      <c r="H251" s="12">
        <v>19059.990000000002</v>
      </c>
      <c r="J251" s="12"/>
    </row>
    <row r="252" spans="1:10" s="3" customFormat="1" ht="15" customHeight="1" x14ac:dyDescent="0.25">
      <c r="B252" s="4"/>
      <c r="C252" s="11" t="s">
        <v>11</v>
      </c>
      <c r="D252" s="11"/>
      <c r="E252" s="11"/>
      <c r="F252" s="3" t="s">
        <v>10</v>
      </c>
      <c r="G252" s="12">
        <v>0</v>
      </c>
      <c r="H252" s="12">
        <v>24780933.140000001</v>
      </c>
      <c r="J252" s="12"/>
    </row>
    <row r="253" spans="1:10" s="3" customFormat="1" ht="15" customHeight="1" x14ac:dyDescent="0.25">
      <c r="B253" s="18"/>
      <c r="C253" s="11" t="s">
        <v>9</v>
      </c>
      <c r="D253" s="11"/>
      <c r="E253" s="11"/>
      <c r="F253" s="3" t="s">
        <v>8</v>
      </c>
      <c r="G253" s="12">
        <v>0</v>
      </c>
      <c r="H253" s="12">
        <v>201452.1</v>
      </c>
      <c r="J253" s="12"/>
    </row>
    <row r="254" spans="1:10" s="3" customFormat="1" ht="15" customHeight="1" x14ac:dyDescent="0.25">
      <c r="B254" s="11" t="s">
        <v>6</v>
      </c>
      <c r="C254" s="13"/>
      <c r="D254" s="13"/>
      <c r="E254" s="13"/>
      <c r="F254" s="14" t="s">
        <v>7</v>
      </c>
      <c r="G254" s="15">
        <f>+SUBTOTAL(9,G238:G253)</f>
        <v>0</v>
      </c>
      <c r="H254" s="15">
        <f>+SUBTOTAL(9,H238:H253)</f>
        <v>232793399.29999998</v>
      </c>
      <c r="J254" s="12"/>
    </row>
    <row r="255" spans="1:10" s="3" customFormat="1" ht="15" customHeight="1" x14ac:dyDescent="0.25">
      <c r="B255" s="13"/>
      <c r="C255" s="11" t="s">
        <v>5</v>
      </c>
      <c r="D255" s="11"/>
      <c r="E255" s="11"/>
      <c r="F255" s="3" t="s">
        <v>4</v>
      </c>
      <c r="G255" s="33">
        <v>0</v>
      </c>
      <c r="H255" s="12">
        <v>1021262.25</v>
      </c>
      <c r="J255" s="12"/>
    </row>
    <row r="256" spans="1:10" s="3" customFormat="1" ht="15" customHeight="1" x14ac:dyDescent="0.25">
      <c r="A256" s="28"/>
      <c r="B256" s="30"/>
      <c r="C256" s="13"/>
      <c r="D256" s="13"/>
      <c r="E256" s="13"/>
      <c r="F256" s="14" t="s">
        <v>3</v>
      </c>
      <c r="G256" s="15">
        <f>+SUBTOTAL(9,G255:G255)</f>
        <v>0</v>
      </c>
      <c r="H256" s="15">
        <f>+SUBTOTAL(9,H255:H255)</f>
        <v>1021262.25</v>
      </c>
      <c r="J256" s="12"/>
    </row>
    <row r="257" spans="1:10" s="3" customFormat="1" ht="15" customHeight="1" x14ac:dyDescent="0.25">
      <c r="A257" s="28"/>
      <c r="B257" s="30"/>
      <c r="C257" s="30"/>
      <c r="D257" s="30"/>
      <c r="E257" s="30"/>
      <c r="F257" s="28" t="s">
        <v>2</v>
      </c>
      <c r="G257" s="15">
        <f>+SUBTOTAL(9,G238:G256)</f>
        <v>0</v>
      </c>
      <c r="H257" s="15">
        <f>+SUBTOTAL(9,H238:H256)</f>
        <v>233814661.54999998</v>
      </c>
      <c r="J257" s="12"/>
    </row>
    <row r="258" spans="1:10" s="3" customFormat="1" ht="15" customHeight="1" x14ac:dyDescent="0.25">
      <c r="A258" s="28"/>
      <c r="B258" s="30"/>
      <c r="C258" s="30"/>
      <c r="D258" s="30"/>
      <c r="E258" s="30"/>
      <c r="F258" s="28" t="s">
        <v>1</v>
      </c>
      <c r="G258" s="15">
        <f t="shared" ref="G258:H258" si="25">+G257</f>
        <v>0</v>
      </c>
      <c r="H258" s="15">
        <f t="shared" si="25"/>
        <v>233814661.54999998</v>
      </c>
      <c r="J258" s="12"/>
    </row>
    <row r="259" spans="1:10" s="3" customFormat="1" ht="15" customHeight="1" x14ac:dyDescent="0.25">
      <c r="A259" s="17"/>
      <c r="B259" s="13"/>
      <c r="C259" s="30"/>
      <c r="D259" s="30"/>
      <c r="E259" s="30"/>
      <c r="F259" s="28" t="s">
        <v>0</v>
      </c>
      <c r="G259" s="15">
        <f>+G258+G237</f>
        <v>1949518291</v>
      </c>
      <c r="H259" s="15">
        <f>+H258+H237</f>
        <v>1911012256.6300004</v>
      </c>
    </row>
    <row r="260" spans="1:10" ht="15" customHeight="1" x14ac:dyDescent="0.25">
      <c r="C260" s="4"/>
      <c r="D260" s="4"/>
      <c r="E260" s="4"/>
      <c r="F260" s="3"/>
    </row>
    <row r="261" spans="1:10" ht="15" customHeight="1" x14ac:dyDescent="0.25"/>
    <row r="262" spans="1:10" ht="15" customHeight="1" x14ac:dyDescent="0.25">
      <c r="H262" s="12"/>
    </row>
    <row r="263" spans="1:10" ht="15" customHeight="1" x14ac:dyDescent="0.25"/>
    <row r="264" spans="1:10" ht="15" customHeight="1" x14ac:dyDescent="0.25"/>
    <row r="265" spans="1:10" ht="15" customHeight="1" x14ac:dyDescent="0.25"/>
    <row r="266" spans="1:10" ht="15" customHeight="1" x14ac:dyDescent="0.25"/>
    <row r="267" spans="1:10" ht="15" customHeight="1" x14ac:dyDescent="0.25"/>
    <row r="268" spans="1:10" ht="15" customHeight="1" x14ac:dyDescent="0.25"/>
    <row r="269" spans="1:10" ht="15" customHeight="1" x14ac:dyDescent="0.25"/>
    <row r="270" spans="1:10" ht="15" customHeight="1" x14ac:dyDescent="0.25"/>
    <row r="271" spans="1:10" ht="15" customHeight="1" x14ac:dyDescent="0.25"/>
    <row r="272" spans="1:10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</sheetData>
  <pageMargins left="0.23622047244094491" right="0.23622047244094491" top="0.23622047244094491" bottom="0.23622047244094491" header="0" footer="0"/>
  <pageSetup paperSize="9" scale="89" fitToHeight="0" orientation="portrait" r:id="rId1"/>
  <headerFooter alignWithMargins="0">
    <oddFooter>&amp;R&amp;P de &amp;N</oddFooter>
  </headerFooter>
  <ignoredErrors>
    <ignoredError sqref="G167:H167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38C32-B9A8-4F47-9812-EED0DDD7D76B}">
  <sheetPr>
    <pageSetUpPr fitToPage="1"/>
  </sheetPr>
  <dimension ref="A1:T92"/>
  <sheetViews>
    <sheetView showGridLines="0"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Q6" sqref="Q6"/>
    </sheetView>
  </sheetViews>
  <sheetFormatPr defaultColWidth="13.85546875" defaultRowHeight="16.149999999999999" customHeight="1" x14ac:dyDescent="0.25"/>
  <cols>
    <col min="1" max="1" width="8.140625" style="38" bestFit="1" customWidth="1"/>
    <col min="2" max="2" width="4" style="40" customWidth="1"/>
    <col min="3" max="3" width="12" style="40" customWidth="1"/>
    <col min="4" max="4" width="14.140625" style="40" customWidth="1"/>
    <col min="5" max="5" width="3.140625" style="97" customWidth="1"/>
    <col min="6" max="6" width="3.7109375" style="97" customWidth="1"/>
    <col min="7" max="7" width="4" style="97" customWidth="1"/>
    <col min="8" max="8" width="3.140625" style="97" customWidth="1"/>
    <col min="9" max="9" width="47.5703125" style="38" customWidth="1"/>
    <col min="10" max="10" width="11.85546875" style="38" bestFit="1" customWidth="1"/>
    <col min="11" max="11" width="13.140625" style="38" bestFit="1" customWidth="1"/>
    <col min="12" max="12" width="16.140625" style="38" bestFit="1" customWidth="1"/>
    <col min="13" max="13" width="14.7109375" style="38" bestFit="1" customWidth="1"/>
    <col min="14" max="14" width="11.28515625" style="38" customWidth="1"/>
    <col min="15" max="16384" width="13.85546875" style="38"/>
  </cols>
  <sheetData>
    <row r="1" spans="1:19" ht="16.149999999999999" customHeight="1" x14ac:dyDescent="0.25">
      <c r="A1" s="485" t="s">
        <v>454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</row>
    <row r="2" spans="1:19" ht="16.149999999999999" customHeight="1" thickBot="1" x14ac:dyDescent="0.3">
      <c r="N2" s="41" t="s">
        <v>222</v>
      </c>
    </row>
    <row r="3" spans="1:19" s="368" customFormat="1" ht="31.5" customHeight="1" thickBot="1" x14ac:dyDescent="0.3">
      <c r="A3" s="56" t="s">
        <v>236</v>
      </c>
      <c r="B3" s="56" t="s">
        <v>237</v>
      </c>
      <c r="C3" s="56" t="s">
        <v>240</v>
      </c>
      <c r="D3" s="56" t="s">
        <v>241</v>
      </c>
      <c r="E3" s="56" t="s">
        <v>243</v>
      </c>
      <c r="F3" s="57" t="s">
        <v>244</v>
      </c>
      <c r="G3" s="56" t="s">
        <v>229</v>
      </c>
      <c r="H3" s="56" t="s">
        <v>245</v>
      </c>
      <c r="I3" s="56" t="s">
        <v>218</v>
      </c>
      <c r="J3" s="109" t="s">
        <v>246</v>
      </c>
      <c r="K3" s="109" t="s">
        <v>247</v>
      </c>
      <c r="L3" s="57" t="s">
        <v>248</v>
      </c>
      <c r="M3" s="57" t="s">
        <v>249</v>
      </c>
      <c r="N3" s="57" t="s">
        <v>250</v>
      </c>
    </row>
    <row r="4" spans="1:19" s="368" customFormat="1" ht="15" customHeight="1" x14ac:dyDescent="0.25">
      <c r="A4" s="39" t="s">
        <v>426</v>
      </c>
      <c r="B4" s="45">
        <v>50</v>
      </c>
      <c r="C4" s="107" t="s">
        <v>455</v>
      </c>
      <c r="D4" s="389" t="s">
        <v>389</v>
      </c>
      <c r="E4" s="100" t="s">
        <v>5</v>
      </c>
      <c r="F4" s="69" t="s">
        <v>38</v>
      </c>
      <c r="G4" s="97" t="s">
        <v>44</v>
      </c>
      <c r="H4" s="97" t="s">
        <v>268</v>
      </c>
      <c r="I4" s="97" t="s">
        <v>330</v>
      </c>
      <c r="J4" s="110">
        <v>25300</v>
      </c>
      <c r="K4" s="110">
        <v>12400</v>
      </c>
      <c r="L4" s="372">
        <v>11475.66</v>
      </c>
      <c r="M4" s="372">
        <v>11475.66</v>
      </c>
      <c r="N4" s="372">
        <v>0</v>
      </c>
    </row>
    <row r="5" spans="1:19" s="368" customFormat="1" ht="15" customHeight="1" x14ac:dyDescent="0.25">
      <c r="A5" s="39"/>
      <c r="B5" s="40"/>
      <c r="C5" s="481" t="s">
        <v>739</v>
      </c>
      <c r="D5" s="481" t="s">
        <v>740</v>
      </c>
      <c r="E5" s="100" t="s">
        <v>5</v>
      </c>
      <c r="F5" s="69" t="s">
        <v>38</v>
      </c>
      <c r="G5" s="97" t="s">
        <v>44</v>
      </c>
      <c r="H5" s="97" t="s">
        <v>269</v>
      </c>
      <c r="I5" s="97" t="s">
        <v>331</v>
      </c>
      <c r="J5" s="110">
        <v>10000</v>
      </c>
      <c r="K5" s="110">
        <v>100</v>
      </c>
      <c r="L5" s="372">
        <v>47.05</v>
      </c>
      <c r="M5" s="372">
        <v>47.05</v>
      </c>
      <c r="N5" s="372">
        <v>0</v>
      </c>
      <c r="O5" s="101"/>
      <c r="P5" s="101"/>
      <c r="Q5" s="101"/>
      <c r="R5" s="101"/>
      <c r="S5" s="101"/>
    </row>
    <row r="6" spans="1:19" s="368" customFormat="1" ht="15" customHeight="1" x14ac:dyDescent="0.25">
      <c r="A6" s="218"/>
      <c r="B6" s="218"/>
      <c r="C6" s="481"/>
      <c r="D6" s="481"/>
      <c r="E6" s="452" t="s">
        <v>271</v>
      </c>
      <c r="F6" s="453"/>
      <c r="G6" s="453"/>
      <c r="H6" s="453"/>
      <c r="I6" s="453"/>
      <c r="J6" s="111">
        <v>35300</v>
      </c>
      <c r="K6" s="111">
        <v>12500</v>
      </c>
      <c r="L6" s="373">
        <v>11522.71</v>
      </c>
      <c r="M6" s="373">
        <v>11522.71</v>
      </c>
      <c r="N6" s="373">
        <v>0</v>
      </c>
    </row>
    <row r="7" spans="1:19" s="368" customFormat="1" ht="15" customHeight="1" x14ac:dyDescent="0.25">
      <c r="A7" s="390"/>
      <c r="B7" s="218"/>
      <c r="C7" s="46"/>
      <c r="D7" s="481"/>
      <c r="E7" s="464" t="s">
        <v>456</v>
      </c>
      <c r="F7" s="465"/>
      <c r="G7" s="465"/>
      <c r="H7" s="465"/>
      <c r="I7" s="465"/>
      <c r="J7" s="111">
        <v>35300</v>
      </c>
      <c r="K7" s="111">
        <v>12500</v>
      </c>
      <c r="L7" s="373">
        <v>11522.71</v>
      </c>
      <c r="M7" s="373">
        <v>11522.71</v>
      </c>
      <c r="N7" s="373">
        <v>0</v>
      </c>
    </row>
    <row r="8" spans="1:19" s="368" customFormat="1" ht="15" customHeight="1" x14ac:dyDescent="0.25">
      <c r="A8" s="390"/>
      <c r="B8" s="218"/>
      <c r="C8" s="46"/>
      <c r="D8" s="227"/>
      <c r="E8" s="68" t="s">
        <v>38</v>
      </c>
      <c r="F8" s="69" t="s">
        <v>5</v>
      </c>
      <c r="G8" s="69" t="s">
        <v>38</v>
      </c>
      <c r="H8" s="69" t="s">
        <v>261</v>
      </c>
      <c r="I8" s="69" t="s">
        <v>457</v>
      </c>
      <c r="J8" s="110">
        <v>5000</v>
      </c>
      <c r="K8" s="110">
        <v>3103</v>
      </c>
      <c r="L8" s="372">
        <v>3044.31</v>
      </c>
      <c r="M8" s="372">
        <v>2041.78</v>
      </c>
      <c r="N8" s="372">
        <v>1002.53</v>
      </c>
    </row>
    <row r="9" spans="1:19" s="368" customFormat="1" ht="15" customHeight="1" x14ac:dyDescent="0.25">
      <c r="A9" s="39"/>
      <c r="B9" s="40"/>
      <c r="C9" s="481"/>
      <c r="D9" s="46"/>
      <c r="E9" s="68" t="s">
        <v>38</v>
      </c>
      <c r="F9" s="69" t="s">
        <v>5</v>
      </c>
      <c r="G9" s="69" t="s">
        <v>44</v>
      </c>
      <c r="H9" s="69" t="s">
        <v>261</v>
      </c>
      <c r="I9" s="69" t="s">
        <v>343</v>
      </c>
      <c r="J9" s="110">
        <v>10000</v>
      </c>
      <c r="K9" s="110">
        <v>30614</v>
      </c>
      <c r="L9" s="372">
        <v>30347.41</v>
      </c>
      <c r="M9" s="372">
        <v>26233.48</v>
      </c>
      <c r="N9" s="372">
        <v>4113.93</v>
      </c>
    </row>
    <row r="10" spans="1:19" s="368" customFormat="1" ht="15" customHeight="1" x14ac:dyDescent="0.25">
      <c r="A10" s="39"/>
      <c r="B10" s="40"/>
      <c r="C10" s="481"/>
      <c r="D10" s="46"/>
      <c r="E10" s="68" t="s">
        <v>38</v>
      </c>
      <c r="F10" s="69" t="s">
        <v>5</v>
      </c>
      <c r="G10" s="69" t="s">
        <v>68</v>
      </c>
      <c r="H10" s="69" t="s">
        <v>261</v>
      </c>
      <c r="I10" s="69" t="s">
        <v>449</v>
      </c>
      <c r="J10" s="110">
        <v>8000</v>
      </c>
      <c r="K10" s="110">
        <v>10876</v>
      </c>
      <c r="L10" s="372">
        <v>10472.69</v>
      </c>
      <c r="M10" s="372">
        <v>10096.69</v>
      </c>
      <c r="N10" s="372">
        <v>376</v>
      </c>
    </row>
    <row r="11" spans="1:19" s="368" customFormat="1" ht="15" customHeight="1" x14ac:dyDescent="0.25">
      <c r="A11" s="390"/>
      <c r="B11" s="218"/>
      <c r="C11" s="46"/>
      <c r="D11" s="227"/>
      <c r="E11" s="68" t="s">
        <v>38</v>
      </c>
      <c r="F11" s="69" t="s">
        <v>5</v>
      </c>
      <c r="G11" s="69" t="s">
        <v>81</v>
      </c>
      <c r="H11" s="69" t="s">
        <v>261</v>
      </c>
      <c r="I11" s="69" t="s">
        <v>345</v>
      </c>
      <c r="J11" s="110">
        <v>4300</v>
      </c>
      <c r="K11" s="110">
        <v>6065</v>
      </c>
      <c r="L11" s="372">
        <v>4933.37</v>
      </c>
      <c r="M11" s="372">
        <v>4582.3500000000004</v>
      </c>
      <c r="N11" s="372">
        <v>351.02</v>
      </c>
    </row>
    <row r="12" spans="1:19" s="368" customFormat="1" ht="15" customHeight="1" x14ac:dyDescent="0.25">
      <c r="A12" s="390"/>
      <c r="B12" s="218"/>
      <c r="C12" s="46"/>
      <c r="D12" s="227"/>
      <c r="E12" s="68" t="s">
        <v>38</v>
      </c>
      <c r="F12" s="69" t="s">
        <v>5</v>
      </c>
      <c r="G12" s="69" t="s">
        <v>58</v>
      </c>
      <c r="H12" s="69" t="s">
        <v>261</v>
      </c>
      <c r="I12" s="69" t="s">
        <v>458</v>
      </c>
      <c r="J12" s="110">
        <v>40</v>
      </c>
      <c r="K12" s="110">
        <v>340</v>
      </c>
      <c r="L12" s="372">
        <v>155.13999999999999</v>
      </c>
      <c r="M12" s="372">
        <v>155.13999999999999</v>
      </c>
      <c r="N12" s="372">
        <v>0</v>
      </c>
    </row>
    <row r="13" spans="1:19" s="368" customFormat="1" ht="15" customHeight="1" x14ac:dyDescent="0.25">
      <c r="A13" s="390"/>
      <c r="B13" s="218"/>
      <c r="C13" s="46"/>
      <c r="D13" s="227"/>
      <c r="E13" s="68" t="s">
        <v>38</v>
      </c>
      <c r="F13" s="69" t="s">
        <v>5</v>
      </c>
      <c r="G13" s="69" t="s">
        <v>56</v>
      </c>
      <c r="H13" s="69" t="s">
        <v>261</v>
      </c>
      <c r="I13" s="69" t="s">
        <v>459</v>
      </c>
      <c r="J13" s="110">
        <v>750</v>
      </c>
      <c r="K13" s="110">
        <v>750</v>
      </c>
      <c r="L13" s="372">
        <v>429</v>
      </c>
      <c r="M13" s="372">
        <v>429</v>
      </c>
      <c r="N13" s="372">
        <v>0</v>
      </c>
    </row>
    <row r="14" spans="1:19" s="368" customFormat="1" ht="15" customHeight="1" x14ac:dyDescent="0.25">
      <c r="A14" s="390"/>
      <c r="B14" s="218"/>
      <c r="C14" s="46"/>
      <c r="D14" s="227"/>
      <c r="E14" s="68" t="s">
        <v>38</v>
      </c>
      <c r="F14" s="69" t="s">
        <v>5</v>
      </c>
      <c r="G14" s="69" t="s">
        <v>181</v>
      </c>
      <c r="H14" s="69" t="s">
        <v>261</v>
      </c>
      <c r="I14" s="69" t="s">
        <v>350</v>
      </c>
      <c r="J14" s="110">
        <v>32000</v>
      </c>
      <c r="K14" s="110">
        <v>23686</v>
      </c>
      <c r="L14" s="372">
        <v>21097.07</v>
      </c>
      <c r="M14" s="372">
        <v>19834.46</v>
      </c>
      <c r="N14" s="372">
        <v>1262.6099999999999</v>
      </c>
    </row>
    <row r="15" spans="1:19" s="368" customFormat="1" ht="15" customHeight="1" x14ac:dyDescent="0.25">
      <c r="A15" s="390"/>
      <c r="B15" s="218"/>
      <c r="C15" s="46"/>
      <c r="D15" s="227"/>
      <c r="E15" s="68" t="s">
        <v>38</v>
      </c>
      <c r="F15" s="69" t="s">
        <v>5</v>
      </c>
      <c r="G15" s="69" t="s">
        <v>47</v>
      </c>
      <c r="H15" s="69" t="s">
        <v>261</v>
      </c>
      <c r="I15" s="69" t="s">
        <v>408</v>
      </c>
      <c r="J15" s="110">
        <v>15400</v>
      </c>
      <c r="K15" s="110">
        <v>400</v>
      </c>
      <c r="L15" s="372">
        <v>75</v>
      </c>
      <c r="M15" s="372">
        <v>75</v>
      </c>
      <c r="N15" s="372">
        <v>0</v>
      </c>
    </row>
    <row r="16" spans="1:19" s="368" customFormat="1" ht="15" customHeight="1" x14ac:dyDescent="0.25">
      <c r="A16" s="390"/>
      <c r="B16" s="218"/>
      <c r="C16" s="46"/>
      <c r="D16" s="227"/>
      <c r="E16" s="68" t="s">
        <v>38</v>
      </c>
      <c r="F16" s="69" t="s">
        <v>5</v>
      </c>
      <c r="G16" s="69" t="s">
        <v>35</v>
      </c>
      <c r="H16" s="69" t="s">
        <v>261</v>
      </c>
      <c r="I16" s="69" t="s">
        <v>386</v>
      </c>
      <c r="J16" s="110">
        <v>1775</v>
      </c>
      <c r="K16" s="110">
        <v>953</v>
      </c>
      <c r="L16" s="372">
        <v>939.91</v>
      </c>
      <c r="M16" s="372">
        <v>763.43</v>
      </c>
      <c r="N16" s="372">
        <v>176.48</v>
      </c>
    </row>
    <row r="17" spans="1:19" s="368" customFormat="1" ht="15" customHeight="1" x14ac:dyDescent="0.25">
      <c r="A17" s="390"/>
      <c r="B17" s="218"/>
      <c r="C17" s="46"/>
      <c r="D17" s="227"/>
      <c r="E17" s="380" t="s">
        <v>38</v>
      </c>
      <c r="F17" s="71" t="s">
        <v>5</v>
      </c>
      <c r="G17" s="71" t="s">
        <v>176</v>
      </c>
      <c r="H17" s="71" t="s">
        <v>261</v>
      </c>
      <c r="I17" s="69" t="s">
        <v>353</v>
      </c>
      <c r="J17" s="110">
        <v>0</v>
      </c>
      <c r="K17" s="110">
        <v>55</v>
      </c>
      <c r="L17" s="372">
        <v>51.73</v>
      </c>
      <c r="M17" s="372">
        <v>51.73</v>
      </c>
      <c r="N17" s="372">
        <v>0</v>
      </c>
    </row>
    <row r="18" spans="1:19" s="368" customFormat="1" ht="15" customHeight="1" x14ac:dyDescent="0.25">
      <c r="A18" s="390"/>
      <c r="B18" s="218"/>
      <c r="C18" s="46"/>
      <c r="D18" s="227"/>
      <c r="E18" s="68" t="s">
        <v>38</v>
      </c>
      <c r="F18" s="69" t="s">
        <v>5</v>
      </c>
      <c r="G18" s="69" t="s">
        <v>174</v>
      </c>
      <c r="H18" s="69" t="s">
        <v>261</v>
      </c>
      <c r="I18" s="69" t="s">
        <v>460</v>
      </c>
      <c r="J18" s="110">
        <v>250</v>
      </c>
      <c r="K18" s="110">
        <v>330</v>
      </c>
      <c r="L18" s="372">
        <v>228.9</v>
      </c>
      <c r="M18" s="372">
        <v>183.9</v>
      </c>
      <c r="N18" s="372">
        <v>45</v>
      </c>
    </row>
    <row r="19" spans="1:19" s="368" customFormat="1" ht="15" customHeight="1" x14ac:dyDescent="0.25">
      <c r="A19" s="390"/>
      <c r="B19" s="218"/>
      <c r="C19" s="46"/>
      <c r="D19" s="227"/>
      <c r="E19" s="68" t="s">
        <v>38</v>
      </c>
      <c r="F19" s="69" t="s">
        <v>5</v>
      </c>
      <c r="G19" s="69" t="s">
        <v>170</v>
      </c>
      <c r="H19" s="69" t="s">
        <v>261</v>
      </c>
      <c r="I19" s="69" t="s">
        <v>356</v>
      </c>
      <c r="J19" s="110">
        <v>48500</v>
      </c>
      <c r="K19" s="110">
        <v>46395</v>
      </c>
      <c r="L19" s="372">
        <v>38789.65</v>
      </c>
      <c r="M19" s="372">
        <v>28359.08</v>
      </c>
      <c r="N19" s="372">
        <v>10430.57</v>
      </c>
      <c r="O19" s="101"/>
      <c r="P19" s="101"/>
      <c r="Q19" s="101"/>
      <c r="R19" s="101"/>
      <c r="S19" s="101"/>
    </row>
    <row r="20" spans="1:19" s="368" customFormat="1" ht="15" customHeight="1" x14ac:dyDescent="0.25">
      <c r="A20" s="390"/>
      <c r="B20" s="218"/>
      <c r="C20" s="46"/>
      <c r="D20" s="227"/>
      <c r="E20" s="452" t="s">
        <v>275</v>
      </c>
      <c r="F20" s="453"/>
      <c r="G20" s="453"/>
      <c r="H20" s="453"/>
      <c r="I20" s="453"/>
      <c r="J20" s="111">
        <v>126015</v>
      </c>
      <c r="K20" s="111">
        <v>123567</v>
      </c>
      <c r="L20" s="373">
        <v>110564.18</v>
      </c>
      <c r="M20" s="373">
        <v>92806.04</v>
      </c>
      <c r="N20" s="373">
        <v>17758.14</v>
      </c>
    </row>
    <row r="21" spans="1:19" s="368" customFormat="1" ht="15" customHeight="1" x14ac:dyDescent="0.25">
      <c r="A21" s="390"/>
      <c r="B21" s="218"/>
      <c r="C21" s="46"/>
      <c r="D21" s="227"/>
      <c r="E21" s="68" t="s">
        <v>38</v>
      </c>
      <c r="F21" s="69" t="s">
        <v>38</v>
      </c>
      <c r="G21" s="69" t="s">
        <v>5</v>
      </c>
      <c r="H21" s="69" t="s">
        <v>261</v>
      </c>
      <c r="I21" s="69" t="s">
        <v>357</v>
      </c>
      <c r="J21" s="110">
        <v>409080</v>
      </c>
      <c r="K21" s="110">
        <v>567600</v>
      </c>
      <c r="L21" s="372">
        <v>557787.80000000005</v>
      </c>
      <c r="M21" s="372">
        <v>421405.98</v>
      </c>
      <c r="N21" s="372">
        <v>136381.82</v>
      </c>
    </row>
    <row r="22" spans="1:19" s="368" customFormat="1" ht="15" customHeight="1" x14ac:dyDescent="0.25">
      <c r="A22" s="390"/>
      <c r="B22" s="218"/>
      <c r="C22" s="46"/>
      <c r="D22" s="227"/>
      <c r="E22" s="68" t="s">
        <v>38</v>
      </c>
      <c r="F22" s="69" t="s">
        <v>38</v>
      </c>
      <c r="G22" s="69" t="s">
        <v>38</v>
      </c>
      <c r="H22" s="69" t="s">
        <v>261</v>
      </c>
      <c r="I22" s="69" t="s">
        <v>343</v>
      </c>
      <c r="J22" s="110">
        <v>260000</v>
      </c>
      <c r="K22" s="110">
        <v>395516</v>
      </c>
      <c r="L22" s="372">
        <v>394918.65</v>
      </c>
      <c r="M22" s="372">
        <v>337261.49</v>
      </c>
      <c r="N22" s="372">
        <v>57657.16</v>
      </c>
    </row>
    <row r="23" spans="1:19" s="368" customFormat="1" ht="15" customHeight="1" x14ac:dyDescent="0.25">
      <c r="A23" s="390"/>
      <c r="B23" s="218"/>
      <c r="C23" s="46"/>
      <c r="D23" s="227"/>
      <c r="E23" s="68" t="s">
        <v>38</v>
      </c>
      <c r="F23" s="69" t="s">
        <v>38</v>
      </c>
      <c r="G23" s="69" t="s">
        <v>6</v>
      </c>
      <c r="H23" s="69" t="s">
        <v>261</v>
      </c>
      <c r="I23" s="69" t="s">
        <v>358</v>
      </c>
      <c r="J23" s="110">
        <v>250000</v>
      </c>
      <c r="K23" s="110">
        <v>369887</v>
      </c>
      <c r="L23" s="372">
        <v>369536.48</v>
      </c>
      <c r="M23" s="372">
        <v>188814.59</v>
      </c>
      <c r="N23" s="372">
        <v>180721.89</v>
      </c>
    </row>
    <row r="24" spans="1:19" s="368" customFormat="1" ht="15" customHeight="1" x14ac:dyDescent="0.25">
      <c r="A24" s="390"/>
      <c r="B24" s="218"/>
      <c r="C24" s="46"/>
      <c r="D24" s="227"/>
      <c r="E24" s="68" t="s">
        <v>38</v>
      </c>
      <c r="F24" s="69" t="s">
        <v>38</v>
      </c>
      <c r="G24" s="69" t="s">
        <v>44</v>
      </c>
      <c r="H24" s="69" t="s">
        <v>255</v>
      </c>
      <c r="I24" s="38" t="s">
        <v>524</v>
      </c>
      <c r="J24" s="110">
        <v>58000</v>
      </c>
      <c r="K24" s="110">
        <v>58000</v>
      </c>
      <c r="L24" s="372">
        <v>58000</v>
      </c>
      <c r="M24" s="372">
        <v>58000</v>
      </c>
      <c r="N24" s="372">
        <v>0</v>
      </c>
    </row>
    <row r="25" spans="1:19" s="368" customFormat="1" ht="15" customHeight="1" x14ac:dyDescent="0.25">
      <c r="A25" s="390"/>
      <c r="B25" s="218"/>
      <c r="C25" s="46"/>
      <c r="D25" s="227"/>
      <c r="E25" s="68" t="s">
        <v>38</v>
      </c>
      <c r="F25" s="69" t="s">
        <v>38</v>
      </c>
      <c r="G25" s="69" t="s">
        <v>63</v>
      </c>
      <c r="H25" s="69" t="s">
        <v>261</v>
      </c>
      <c r="I25" s="69" t="s">
        <v>463</v>
      </c>
      <c r="J25" s="110">
        <v>1800</v>
      </c>
      <c r="K25" s="110">
        <v>1800</v>
      </c>
      <c r="L25" s="372">
        <v>1763.15</v>
      </c>
      <c r="M25" s="372">
        <v>1418.18</v>
      </c>
      <c r="N25" s="372">
        <v>344.97</v>
      </c>
    </row>
    <row r="26" spans="1:19" s="368" customFormat="1" ht="15" customHeight="1" x14ac:dyDescent="0.25">
      <c r="A26" s="390"/>
      <c r="B26" s="218"/>
      <c r="C26" s="46"/>
      <c r="D26" s="227"/>
      <c r="E26" s="68" t="s">
        <v>38</v>
      </c>
      <c r="F26" s="69" t="s">
        <v>38</v>
      </c>
      <c r="G26" s="69" t="s">
        <v>61</v>
      </c>
      <c r="H26" s="69" t="s">
        <v>261</v>
      </c>
      <c r="I26" s="69" t="s">
        <v>361</v>
      </c>
      <c r="J26" s="110">
        <v>6410</v>
      </c>
      <c r="K26" s="110">
        <v>7696</v>
      </c>
      <c r="L26" s="372">
        <v>7598.78</v>
      </c>
      <c r="M26" s="372">
        <v>7598.78</v>
      </c>
      <c r="N26" s="372">
        <v>0</v>
      </c>
    </row>
    <row r="27" spans="1:19" s="368" customFormat="1" ht="15" customHeight="1" x14ac:dyDescent="0.25">
      <c r="A27" s="390"/>
      <c r="B27" s="218"/>
      <c r="C27" s="46"/>
      <c r="D27" s="227"/>
      <c r="E27" s="68" t="s">
        <v>38</v>
      </c>
      <c r="F27" s="69" t="s">
        <v>38</v>
      </c>
      <c r="G27" s="69" t="s">
        <v>81</v>
      </c>
      <c r="H27" s="69" t="s">
        <v>261</v>
      </c>
      <c r="I27" s="69" t="s">
        <v>362</v>
      </c>
      <c r="J27" s="110">
        <v>29400</v>
      </c>
      <c r="K27" s="110">
        <v>14914</v>
      </c>
      <c r="L27" s="372">
        <v>14913.52</v>
      </c>
      <c r="M27" s="372">
        <v>14913.52</v>
      </c>
      <c r="N27" s="372">
        <v>0</v>
      </c>
    </row>
    <row r="28" spans="1:19" s="368" customFormat="1" ht="15" customHeight="1" x14ac:dyDescent="0.25">
      <c r="A28" s="390"/>
      <c r="B28" s="218"/>
      <c r="C28" s="46"/>
      <c r="D28" s="227"/>
      <c r="E28" s="68" t="s">
        <v>38</v>
      </c>
      <c r="F28" s="69" t="s">
        <v>38</v>
      </c>
      <c r="G28" s="69" t="s">
        <v>37</v>
      </c>
      <c r="H28" s="69" t="s">
        <v>269</v>
      </c>
      <c r="I28" s="69" t="s">
        <v>403</v>
      </c>
      <c r="J28" s="110">
        <v>294000</v>
      </c>
      <c r="K28" s="110">
        <v>294000</v>
      </c>
      <c r="L28" s="372">
        <v>203884.79999999999</v>
      </c>
      <c r="M28" s="372">
        <v>151917.16</v>
      </c>
      <c r="N28" s="372">
        <v>51967.64</v>
      </c>
    </row>
    <row r="29" spans="1:19" s="368" customFormat="1" ht="15" customHeight="1" x14ac:dyDescent="0.25">
      <c r="A29" s="390"/>
      <c r="B29" s="218"/>
      <c r="C29" s="46"/>
      <c r="D29" s="227"/>
      <c r="E29" s="68" t="s">
        <v>38</v>
      </c>
      <c r="F29" s="69" t="s">
        <v>38</v>
      </c>
      <c r="G29" s="69" t="s">
        <v>37</v>
      </c>
      <c r="H29" s="69" t="s">
        <v>270</v>
      </c>
      <c r="I29" s="69" t="s">
        <v>365</v>
      </c>
      <c r="J29" s="110">
        <v>2000</v>
      </c>
      <c r="K29" s="110">
        <v>2000</v>
      </c>
      <c r="L29" s="372">
        <v>1581.35</v>
      </c>
      <c r="M29" s="372">
        <v>1406.17</v>
      </c>
      <c r="N29" s="372">
        <v>175.18</v>
      </c>
    </row>
    <row r="30" spans="1:19" s="368" customFormat="1" ht="15" customHeight="1" x14ac:dyDescent="0.25">
      <c r="A30" s="390"/>
      <c r="B30" s="218"/>
      <c r="C30" s="46"/>
      <c r="D30" s="227"/>
      <c r="E30" s="68" t="s">
        <v>38</v>
      </c>
      <c r="F30" s="69" t="s">
        <v>38</v>
      </c>
      <c r="G30" s="69" t="s">
        <v>37</v>
      </c>
      <c r="H30" s="69" t="s">
        <v>276</v>
      </c>
      <c r="I30" s="69" t="s">
        <v>366</v>
      </c>
      <c r="J30" s="110">
        <v>110</v>
      </c>
      <c r="K30" s="110">
        <v>260</v>
      </c>
      <c r="L30" s="372">
        <v>22.15</v>
      </c>
      <c r="M30" s="372">
        <v>17.96</v>
      </c>
      <c r="N30" s="372">
        <v>4.1900000000000004</v>
      </c>
    </row>
    <row r="31" spans="1:19" s="368" customFormat="1" ht="15" customHeight="1" x14ac:dyDescent="0.25">
      <c r="A31" s="390"/>
      <c r="B31" s="218"/>
      <c r="C31" s="46"/>
      <c r="D31" s="227"/>
      <c r="E31" s="68" t="s">
        <v>38</v>
      </c>
      <c r="F31" s="69" t="s">
        <v>38</v>
      </c>
      <c r="G31" s="69" t="s">
        <v>37</v>
      </c>
      <c r="H31" s="69" t="s">
        <v>277</v>
      </c>
      <c r="I31" s="69" t="s">
        <v>367</v>
      </c>
      <c r="J31" s="110">
        <v>100</v>
      </c>
      <c r="K31" s="110">
        <v>100</v>
      </c>
      <c r="L31" s="372">
        <v>0</v>
      </c>
      <c r="M31" s="372">
        <v>0</v>
      </c>
      <c r="N31" s="372">
        <v>0</v>
      </c>
    </row>
    <row r="32" spans="1:19" s="368" customFormat="1" ht="15" customHeight="1" x14ac:dyDescent="0.25">
      <c r="A32" s="390"/>
      <c r="B32" s="218"/>
      <c r="C32" s="46"/>
      <c r="D32" s="227"/>
      <c r="E32" s="68" t="s">
        <v>38</v>
      </c>
      <c r="F32" s="69" t="s">
        <v>38</v>
      </c>
      <c r="G32" s="69" t="s">
        <v>66</v>
      </c>
      <c r="H32" s="69" t="s">
        <v>261</v>
      </c>
      <c r="I32" s="69" t="s">
        <v>369</v>
      </c>
      <c r="J32" s="110">
        <v>22100</v>
      </c>
      <c r="K32" s="110">
        <v>5215</v>
      </c>
      <c r="L32" s="372">
        <v>4756.82</v>
      </c>
      <c r="M32" s="372">
        <v>3580</v>
      </c>
      <c r="N32" s="372">
        <v>1176.82</v>
      </c>
    </row>
    <row r="33" spans="1:19" s="368" customFormat="1" ht="15" customHeight="1" x14ac:dyDescent="0.25">
      <c r="A33" s="390"/>
      <c r="B33" s="218"/>
      <c r="C33" s="46"/>
      <c r="D33" s="227"/>
      <c r="E33" s="68" t="s">
        <v>38</v>
      </c>
      <c r="F33" s="69" t="s">
        <v>38</v>
      </c>
      <c r="G33" s="69" t="s">
        <v>58</v>
      </c>
      <c r="H33" s="69" t="s">
        <v>261</v>
      </c>
      <c r="I33" s="69" t="s">
        <v>370</v>
      </c>
      <c r="J33" s="110">
        <v>21000</v>
      </c>
      <c r="K33" s="110">
        <v>3000</v>
      </c>
      <c r="L33" s="372">
        <v>2489.39</v>
      </c>
      <c r="M33" s="372">
        <v>2139.39</v>
      </c>
      <c r="N33" s="372">
        <v>350</v>
      </c>
    </row>
    <row r="34" spans="1:19" s="368" customFormat="1" ht="15" customHeight="1" x14ac:dyDescent="0.25">
      <c r="A34" s="390"/>
      <c r="B34" s="218"/>
      <c r="C34" s="46"/>
      <c r="D34" s="227"/>
      <c r="E34" s="68" t="s">
        <v>38</v>
      </c>
      <c r="F34" s="69" t="s">
        <v>38</v>
      </c>
      <c r="G34" s="69" t="s">
        <v>56</v>
      </c>
      <c r="H34" s="69" t="s">
        <v>261</v>
      </c>
      <c r="I34" s="69" t="s">
        <v>371</v>
      </c>
      <c r="J34" s="110">
        <v>128250</v>
      </c>
      <c r="K34" s="110">
        <v>109629</v>
      </c>
      <c r="L34" s="372">
        <v>108250.91</v>
      </c>
      <c r="M34" s="372">
        <v>108250.91</v>
      </c>
      <c r="N34" s="372">
        <v>0</v>
      </c>
    </row>
    <row r="35" spans="1:19" s="368" customFormat="1" ht="15" customHeight="1" x14ac:dyDescent="0.25">
      <c r="A35" s="390"/>
      <c r="B35" s="218"/>
      <c r="C35" s="46"/>
      <c r="D35" s="227"/>
      <c r="E35" s="68" t="s">
        <v>38</v>
      </c>
      <c r="F35" s="69" t="s">
        <v>38</v>
      </c>
      <c r="G35" s="69" t="s">
        <v>53</v>
      </c>
      <c r="H35" s="69" t="s">
        <v>268</v>
      </c>
      <c r="I35" s="69" t="s">
        <v>372</v>
      </c>
      <c r="J35" s="110">
        <v>236250</v>
      </c>
      <c r="K35" s="110">
        <v>106512</v>
      </c>
      <c r="L35" s="372">
        <v>100451.86</v>
      </c>
      <c r="M35" s="372">
        <v>90796.28</v>
      </c>
      <c r="N35" s="372">
        <v>9655.58</v>
      </c>
    </row>
    <row r="36" spans="1:19" s="368" customFormat="1" ht="15" customHeight="1" x14ac:dyDescent="0.25">
      <c r="A36" s="390"/>
      <c r="B36" s="218"/>
      <c r="C36" s="46"/>
      <c r="D36" s="227"/>
      <c r="E36" s="68" t="s">
        <v>38</v>
      </c>
      <c r="F36" s="69" t="s">
        <v>38</v>
      </c>
      <c r="G36" s="69" t="s">
        <v>53</v>
      </c>
      <c r="H36" s="69" t="s">
        <v>269</v>
      </c>
      <c r="I36" s="69" t="s">
        <v>373</v>
      </c>
      <c r="J36" s="110">
        <v>115800</v>
      </c>
      <c r="K36" s="110">
        <v>39137</v>
      </c>
      <c r="L36" s="372">
        <v>33092.17</v>
      </c>
      <c r="M36" s="372">
        <v>30390.44</v>
      </c>
      <c r="N36" s="372">
        <v>2701.73</v>
      </c>
    </row>
    <row r="37" spans="1:19" s="368" customFormat="1" ht="15" customHeight="1" x14ac:dyDescent="0.25">
      <c r="A37" s="390"/>
      <c r="B37" s="218"/>
      <c r="C37" s="46"/>
      <c r="D37" s="227"/>
      <c r="E37" s="68" t="s">
        <v>38</v>
      </c>
      <c r="F37" s="69" t="s">
        <v>38</v>
      </c>
      <c r="G37" s="69" t="s">
        <v>181</v>
      </c>
      <c r="H37" s="69" t="s">
        <v>261</v>
      </c>
      <c r="I37" s="69" t="s">
        <v>464</v>
      </c>
      <c r="J37" s="110">
        <v>896748</v>
      </c>
      <c r="K37" s="110">
        <v>366205</v>
      </c>
      <c r="L37" s="372">
        <v>300552.24</v>
      </c>
      <c r="M37" s="372">
        <v>300552.24</v>
      </c>
      <c r="N37" s="372">
        <v>0</v>
      </c>
    </row>
    <row r="38" spans="1:19" s="368" customFormat="1" ht="15" customHeight="1" x14ac:dyDescent="0.25">
      <c r="A38" s="390"/>
      <c r="B38" s="218"/>
      <c r="C38" s="46"/>
      <c r="D38" s="227"/>
      <c r="E38" s="68" t="s">
        <v>38</v>
      </c>
      <c r="F38" s="69" t="s">
        <v>38</v>
      </c>
      <c r="G38" s="69" t="s">
        <v>47</v>
      </c>
      <c r="H38" s="69" t="s">
        <v>261</v>
      </c>
      <c r="I38" s="69" t="s">
        <v>375</v>
      </c>
      <c r="J38" s="110">
        <v>3800</v>
      </c>
      <c r="K38" s="110">
        <v>1370</v>
      </c>
      <c r="L38" s="372">
        <v>997.66</v>
      </c>
      <c r="M38" s="372">
        <v>928.33</v>
      </c>
      <c r="N38" s="372">
        <v>69.33</v>
      </c>
    </row>
    <row r="39" spans="1:19" s="368" customFormat="1" ht="15" customHeight="1" x14ac:dyDescent="0.25">
      <c r="A39" s="390"/>
      <c r="B39" s="218"/>
      <c r="C39" s="46"/>
      <c r="D39" s="227"/>
      <c r="E39" s="68" t="s">
        <v>38</v>
      </c>
      <c r="F39" s="69" t="s">
        <v>38</v>
      </c>
      <c r="G39" s="69" t="s">
        <v>45</v>
      </c>
      <c r="H39" s="69" t="s">
        <v>261</v>
      </c>
      <c r="I39" s="69" t="s">
        <v>391</v>
      </c>
      <c r="J39" s="110">
        <v>383300</v>
      </c>
      <c r="K39" s="110">
        <v>223161</v>
      </c>
      <c r="L39" s="372">
        <v>209366.66</v>
      </c>
      <c r="M39" s="372">
        <v>190942.87</v>
      </c>
      <c r="N39" s="372">
        <v>18423.79</v>
      </c>
      <c r="O39" s="38"/>
      <c r="P39" s="38"/>
      <c r="Q39" s="38"/>
      <c r="R39" s="38"/>
    </row>
    <row r="40" spans="1:19" s="368" customFormat="1" ht="15" customHeight="1" x14ac:dyDescent="0.25">
      <c r="A40" s="390"/>
      <c r="B40" s="218"/>
      <c r="C40" s="46"/>
      <c r="D40" s="227"/>
      <c r="E40" s="68" t="s">
        <v>38</v>
      </c>
      <c r="F40" s="69" t="s">
        <v>38</v>
      </c>
      <c r="G40" s="69" t="s">
        <v>35</v>
      </c>
      <c r="H40" s="69" t="s">
        <v>261</v>
      </c>
      <c r="I40" s="69" t="s">
        <v>376</v>
      </c>
      <c r="J40" s="110">
        <v>6100</v>
      </c>
      <c r="K40" s="110">
        <v>6100</v>
      </c>
      <c r="L40" s="372">
        <v>4672.67</v>
      </c>
      <c r="M40" s="372">
        <v>4672.67</v>
      </c>
      <c r="N40" s="372">
        <v>0</v>
      </c>
      <c r="O40" s="38"/>
      <c r="P40" s="38"/>
      <c r="Q40" s="38"/>
      <c r="R40" s="38"/>
    </row>
    <row r="41" spans="1:19" s="368" customFormat="1" ht="15" customHeight="1" x14ac:dyDescent="0.25">
      <c r="A41" s="390"/>
      <c r="B41" s="218"/>
      <c r="C41" s="46"/>
      <c r="D41" s="227"/>
      <c r="E41" s="68" t="s">
        <v>38</v>
      </c>
      <c r="F41" s="69" t="s">
        <v>38</v>
      </c>
      <c r="G41" s="69" t="s">
        <v>176</v>
      </c>
      <c r="H41" s="69" t="s">
        <v>261</v>
      </c>
      <c r="I41" s="69" t="s">
        <v>410</v>
      </c>
      <c r="J41" s="110">
        <v>1200000</v>
      </c>
      <c r="K41" s="110">
        <v>1612672</v>
      </c>
      <c r="L41" s="372">
        <v>1593128.19</v>
      </c>
      <c r="M41" s="372">
        <v>1279786.3600000001</v>
      </c>
      <c r="N41" s="372">
        <v>313341.83</v>
      </c>
      <c r="O41" s="38"/>
      <c r="P41" s="38"/>
      <c r="Q41" s="38"/>
      <c r="R41" s="38"/>
    </row>
    <row r="42" spans="1:19" s="368" customFormat="1" ht="15" customHeight="1" x14ac:dyDescent="0.25">
      <c r="A42" s="390"/>
      <c r="B42" s="218"/>
      <c r="C42" s="46"/>
      <c r="D42" s="227"/>
      <c r="E42" s="68" t="s">
        <v>38</v>
      </c>
      <c r="F42" s="69" t="s">
        <v>38</v>
      </c>
      <c r="G42" s="69" t="s">
        <v>174</v>
      </c>
      <c r="H42" s="69" t="s">
        <v>261</v>
      </c>
      <c r="I42" s="69" t="s">
        <v>465</v>
      </c>
      <c r="J42" s="110">
        <v>400000</v>
      </c>
      <c r="K42" s="110">
        <v>426250</v>
      </c>
      <c r="L42" s="372">
        <v>425965.37</v>
      </c>
      <c r="M42" s="372">
        <v>371088.49</v>
      </c>
      <c r="N42" s="372">
        <v>54876.88</v>
      </c>
      <c r="O42" s="38"/>
      <c r="P42" s="38"/>
      <c r="Q42" s="38"/>
      <c r="R42" s="38"/>
    </row>
    <row r="43" spans="1:19" s="368" customFormat="1" ht="15" customHeight="1" x14ac:dyDescent="0.25">
      <c r="A43" s="390"/>
      <c r="B43" s="218"/>
      <c r="C43" s="46"/>
      <c r="D43" s="227"/>
      <c r="E43" s="68" t="s">
        <v>38</v>
      </c>
      <c r="F43" s="69" t="s">
        <v>38</v>
      </c>
      <c r="G43" s="69" t="s">
        <v>172</v>
      </c>
      <c r="H43" s="69" t="s">
        <v>261</v>
      </c>
      <c r="I43" s="69" t="s">
        <v>379</v>
      </c>
      <c r="J43" s="110">
        <v>1225995</v>
      </c>
      <c r="K43" s="110">
        <v>876158</v>
      </c>
      <c r="L43" s="372">
        <v>803683.77</v>
      </c>
      <c r="M43" s="372">
        <v>585868.85</v>
      </c>
      <c r="N43" s="372">
        <v>217814.92</v>
      </c>
      <c r="O43" s="38"/>
      <c r="P43" s="38"/>
      <c r="Q43" s="38"/>
      <c r="R43" s="38"/>
    </row>
    <row r="44" spans="1:19" s="368" customFormat="1" ht="15" customHeight="1" x14ac:dyDescent="0.25">
      <c r="A44" s="390"/>
      <c r="B44" s="218"/>
      <c r="C44" s="46"/>
      <c r="D44" s="227"/>
      <c r="E44" s="68" t="s">
        <v>38</v>
      </c>
      <c r="F44" s="69" t="s">
        <v>38</v>
      </c>
      <c r="G44" s="69" t="s">
        <v>31</v>
      </c>
      <c r="H44" s="69" t="s">
        <v>261</v>
      </c>
      <c r="I44" s="69" t="s">
        <v>466</v>
      </c>
      <c r="J44" s="110">
        <v>130000</v>
      </c>
      <c r="K44" s="110">
        <v>0</v>
      </c>
      <c r="L44" s="372">
        <v>0</v>
      </c>
      <c r="M44" s="372">
        <v>0</v>
      </c>
      <c r="N44" s="372">
        <v>0</v>
      </c>
      <c r="O44" s="42"/>
      <c r="P44" s="42"/>
      <c r="Q44" s="42"/>
      <c r="R44" s="42"/>
      <c r="S44" s="42"/>
    </row>
    <row r="45" spans="1:19" s="368" customFormat="1" ht="15" customHeight="1" x14ac:dyDescent="0.25">
      <c r="A45" s="390"/>
      <c r="B45" s="218"/>
      <c r="C45" s="46"/>
      <c r="D45" s="227"/>
      <c r="E45" s="452" t="s">
        <v>278</v>
      </c>
      <c r="F45" s="453"/>
      <c r="G45" s="453"/>
      <c r="H45" s="453"/>
      <c r="I45" s="453"/>
      <c r="J45" s="111">
        <v>6080243</v>
      </c>
      <c r="K45" s="111">
        <v>5487182</v>
      </c>
      <c r="L45" s="373">
        <v>5197414.3899999997</v>
      </c>
      <c r="M45" s="373">
        <v>4151750.66</v>
      </c>
      <c r="N45" s="373">
        <v>1045663.73</v>
      </c>
    </row>
    <row r="46" spans="1:19" s="368" customFormat="1" ht="15" customHeight="1" x14ac:dyDescent="0.25">
      <c r="A46" s="390"/>
      <c r="B46" s="218"/>
      <c r="C46" s="46"/>
      <c r="D46" s="227"/>
      <c r="E46" s="464" t="s">
        <v>279</v>
      </c>
      <c r="F46" s="465"/>
      <c r="G46" s="465"/>
      <c r="H46" s="465"/>
      <c r="I46" s="465"/>
      <c r="J46" s="111">
        <v>6206258</v>
      </c>
      <c r="K46" s="111">
        <v>5610749</v>
      </c>
      <c r="L46" s="111">
        <v>5307978.5699999994</v>
      </c>
      <c r="M46" s="111">
        <v>4244556.7</v>
      </c>
      <c r="N46" s="111">
        <v>1063421.8699999999</v>
      </c>
      <c r="O46" s="101"/>
      <c r="P46" s="101"/>
      <c r="Q46" s="101"/>
      <c r="R46" s="101"/>
      <c r="S46" s="101"/>
    </row>
    <row r="47" spans="1:19" s="368" customFormat="1" ht="15" customHeight="1" x14ac:dyDescent="0.25">
      <c r="A47" s="390"/>
      <c r="B47" s="218"/>
      <c r="C47" s="46"/>
      <c r="D47" s="227"/>
      <c r="E47" s="68" t="s">
        <v>44</v>
      </c>
      <c r="F47" s="69" t="s">
        <v>5</v>
      </c>
      <c r="G47" s="69" t="s">
        <v>38</v>
      </c>
      <c r="H47" s="69" t="s">
        <v>261</v>
      </c>
      <c r="I47" s="69" t="s">
        <v>83</v>
      </c>
      <c r="J47" s="110">
        <v>20000</v>
      </c>
      <c r="K47" s="110">
        <v>0</v>
      </c>
      <c r="L47" s="372">
        <v>0</v>
      </c>
      <c r="M47" s="372">
        <v>0</v>
      </c>
      <c r="N47" s="372">
        <v>0</v>
      </c>
    </row>
    <row r="48" spans="1:19" s="368" customFormat="1" ht="15" customHeight="1" x14ac:dyDescent="0.25">
      <c r="A48" s="390"/>
      <c r="B48" s="218"/>
      <c r="C48" s="46"/>
      <c r="D48" s="227"/>
      <c r="E48" s="452" t="s">
        <v>467</v>
      </c>
      <c r="F48" s="453"/>
      <c r="G48" s="453"/>
      <c r="H48" s="453"/>
      <c r="I48" s="453"/>
      <c r="J48" s="111">
        <v>20000</v>
      </c>
      <c r="K48" s="111">
        <v>0</v>
      </c>
      <c r="L48" s="373">
        <v>0</v>
      </c>
      <c r="M48" s="373">
        <v>0</v>
      </c>
      <c r="N48" s="373">
        <v>0</v>
      </c>
    </row>
    <row r="49" spans="1:20" s="368" customFormat="1" ht="15" customHeight="1" x14ac:dyDescent="0.25">
      <c r="A49" s="390"/>
      <c r="B49" s="218"/>
      <c r="C49" s="58"/>
      <c r="D49" s="391"/>
      <c r="E49" s="380" t="s">
        <v>44</v>
      </c>
      <c r="F49" s="71" t="s">
        <v>6</v>
      </c>
      <c r="G49" s="71" t="s">
        <v>63</v>
      </c>
      <c r="H49" s="71" t="s">
        <v>270</v>
      </c>
      <c r="I49" s="69" t="s">
        <v>411</v>
      </c>
      <c r="J49" s="392">
        <v>14500</v>
      </c>
      <c r="K49" s="38">
        <v>74692</v>
      </c>
      <c r="L49" s="393">
        <v>74690.17</v>
      </c>
      <c r="M49" s="393">
        <v>60320.73</v>
      </c>
      <c r="N49" s="393">
        <v>14369.44</v>
      </c>
    </row>
    <row r="50" spans="1:20" s="368" customFormat="1" ht="15" customHeight="1" x14ac:dyDescent="0.25">
      <c r="A50" s="390"/>
      <c r="B50" s="218"/>
      <c r="C50" s="58"/>
      <c r="D50" s="391"/>
      <c r="E50" s="380" t="s">
        <v>44</v>
      </c>
      <c r="F50" s="71" t="s">
        <v>6</v>
      </c>
      <c r="G50" s="71" t="s">
        <v>63</v>
      </c>
      <c r="H50" s="71" t="s">
        <v>291</v>
      </c>
      <c r="I50" s="69" t="s">
        <v>474</v>
      </c>
      <c r="J50" s="110">
        <v>500000</v>
      </c>
      <c r="K50" s="110">
        <v>216685</v>
      </c>
      <c r="L50" s="372">
        <v>216683.61</v>
      </c>
      <c r="M50" s="372">
        <v>84548.54</v>
      </c>
      <c r="N50" s="372">
        <v>132135.07</v>
      </c>
    </row>
    <row r="51" spans="1:20" s="368" customFormat="1" ht="15" customHeight="1" x14ac:dyDescent="0.25">
      <c r="A51" s="390"/>
      <c r="B51" s="218"/>
      <c r="C51" s="58"/>
      <c r="D51" s="391"/>
      <c r="E51" s="380" t="s">
        <v>44</v>
      </c>
      <c r="F51" s="71" t="s">
        <v>6</v>
      </c>
      <c r="G51" s="71" t="s">
        <v>63</v>
      </c>
      <c r="H51" s="71" t="s">
        <v>255</v>
      </c>
      <c r="I51" s="69" t="s">
        <v>412</v>
      </c>
      <c r="J51" s="394">
        <v>1943200</v>
      </c>
      <c r="K51" s="394">
        <v>1466778</v>
      </c>
      <c r="L51" s="395">
        <v>1447235.23</v>
      </c>
      <c r="M51" s="395">
        <v>1088631.23</v>
      </c>
      <c r="N51" s="395">
        <v>358604</v>
      </c>
    </row>
    <row r="52" spans="1:20" s="368" customFormat="1" ht="15" customHeight="1" x14ac:dyDescent="0.25">
      <c r="A52" s="390"/>
      <c r="B52" s="218"/>
      <c r="C52" s="58"/>
      <c r="D52" s="391"/>
      <c r="E52" s="452" t="s">
        <v>912</v>
      </c>
      <c r="F52" s="453"/>
      <c r="G52" s="453"/>
      <c r="H52" s="453"/>
      <c r="I52" s="453"/>
      <c r="J52" s="111">
        <v>2457700</v>
      </c>
      <c r="K52" s="111">
        <v>1758155</v>
      </c>
      <c r="L52" s="373">
        <v>1738609.01</v>
      </c>
      <c r="M52" s="373">
        <v>1233500.5</v>
      </c>
      <c r="N52" s="373">
        <v>505108.51</v>
      </c>
    </row>
    <row r="53" spans="1:20" s="368" customFormat="1" ht="15" customHeight="1" x14ac:dyDescent="0.25">
      <c r="A53" s="390"/>
      <c r="B53" s="218"/>
      <c r="C53" s="58"/>
      <c r="D53" s="391"/>
      <c r="E53" s="396" t="s">
        <v>44</v>
      </c>
      <c r="F53" s="397" t="s">
        <v>63</v>
      </c>
      <c r="G53" s="397" t="s">
        <v>38</v>
      </c>
      <c r="H53" s="397" t="s">
        <v>294</v>
      </c>
      <c r="I53" s="240" t="s">
        <v>413</v>
      </c>
      <c r="J53" s="392">
        <v>1095000</v>
      </c>
      <c r="K53" s="392">
        <v>51505</v>
      </c>
      <c r="L53" s="393">
        <v>46000</v>
      </c>
      <c r="M53" s="393">
        <v>23000</v>
      </c>
      <c r="N53" s="393">
        <v>23000</v>
      </c>
    </row>
    <row r="54" spans="1:20" s="368" customFormat="1" ht="15" customHeight="1" x14ac:dyDescent="0.25">
      <c r="A54" s="390"/>
      <c r="B54" s="218"/>
      <c r="C54" s="58"/>
      <c r="D54" s="391"/>
      <c r="E54" s="398" t="s">
        <v>44</v>
      </c>
      <c r="F54" s="399" t="s">
        <v>63</v>
      </c>
      <c r="G54" s="399" t="s">
        <v>38</v>
      </c>
      <c r="H54" s="399" t="s">
        <v>289</v>
      </c>
      <c r="I54" s="69" t="s">
        <v>414</v>
      </c>
      <c r="J54" s="110">
        <v>0</v>
      </c>
      <c r="K54" s="110">
        <v>8980</v>
      </c>
      <c r="L54" s="372">
        <v>8980</v>
      </c>
      <c r="M54" s="372">
        <v>8980</v>
      </c>
      <c r="N54" s="372">
        <v>0</v>
      </c>
    </row>
    <row r="55" spans="1:20" s="368" customFormat="1" ht="15" customHeight="1" x14ac:dyDescent="0.25">
      <c r="A55" s="390"/>
      <c r="B55" s="218"/>
      <c r="C55" s="58"/>
      <c r="D55" s="391"/>
      <c r="E55" s="470" t="s">
        <v>142</v>
      </c>
      <c r="F55" s="471"/>
      <c r="G55" s="471"/>
      <c r="H55" s="471"/>
      <c r="I55" s="471"/>
      <c r="J55" s="111">
        <v>1095000</v>
      </c>
      <c r="K55" s="111">
        <v>60485</v>
      </c>
      <c r="L55" s="373">
        <v>54980</v>
      </c>
      <c r="M55" s="373">
        <v>31980</v>
      </c>
      <c r="N55" s="373">
        <v>23000</v>
      </c>
    </row>
    <row r="56" spans="1:20" ht="15" customHeight="1" x14ac:dyDescent="0.25">
      <c r="B56" s="45"/>
      <c r="C56" s="107"/>
      <c r="D56" s="58"/>
      <c r="E56" s="400" t="s">
        <v>44</v>
      </c>
      <c r="F56" s="266" t="s">
        <v>61</v>
      </c>
      <c r="G56" s="266" t="s">
        <v>261</v>
      </c>
      <c r="H56" s="266" t="s">
        <v>261</v>
      </c>
      <c r="I56" s="266" t="s">
        <v>273</v>
      </c>
      <c r="J56" s="103">
        <v>12100</v>
      </c>
      <c r="K56" s="103">
        <v>8795</v>
      </c>
      <c r="L56" s="103">
        <v>8435.1299999999992</v>
      </c>
      <c r="M56" s="103">
        <v>8435.1299999999992</v>
      </c>
      <c r="N56" s="103">
        <v>0</v>
      </c>
    </row>
    <row r="57" spans="1:20" ht="15" customHeight="1" x14ac:dyDescent="0.25">
      <c r="B57" s="45"/>
      <c r="C57" s="107"/>
      <c r="D57" s="58"/>
      <c r="E57" s="461" t="s">
        <v>273</v>
      </c>
      <c r="F57" s="462"/>
      <c r="G57" s="462"/>
      <c r="H57" s="462"/>
      <c r="I57" s="462"/>
      <c r="J57" s="47">
        <v>12100</v>
      </c>
      <c r="K57" s="47">
        <v>8795</v>
      </c>
      <c r="L57" s="47">
        <v>8435.1299999999992</v>
      </c>
      <c r="M57" s="47">
        <v>8435.1299999999992</v>
      </c>
      <c r="N57" s="47">
        <v>0</v>
      </c>
    </row>
    <row r="58" spans="1:20" ht="15" customHeight="1" x14ac:dyDescent="0.25">
      <c r="B58" s="45"/>
      <c r="C58" s="107"/>
      <c r="D58" s="58"/>
      <c r="E58" s="401" t="s">
        <v>44</v>
      </c>
      <c r="F58" s="402" t="s">
        <v>68</v>
      </c>
      <c r="G58" s="402" t="s">
        <v>5</v>
      </c>
      <c r="H58" s="402" t="s">
        <v>270</v>
      </c>
      <c r="I58" s="97" t="s">
        <v>913</v>
      </c>
      <c r="J58" s="42">
        <v>50000</v>
      </c>
      <c r="K58" s="42">
        <v>75000</v>
      </c>
      <c r="L58" s="42">
        <v>55000</v>
      </c>
      <c r="M58" s="42">
        <v>55000</v>
      </c>
      <c r="N58" s="42">
        <v>0</v>
      </c>
    </row>
    <row r="59" spans="1:20" ht="15" customHeight="1" x14ac:dyDescent="0.25">
      <c r="B59" s="45"/>
      <c r="C59" s="107"/>
      <c r="D59" s="58"/>
      <c r="E59" s="401" t="s">
        <v>44</v>
      </c>
      <c r="F59" s="402" t="s">
        <v>68</v>
      </c>
      <c r="G59" s="402" t="s">
        <v>5</v>
      </c>
      <c r="H59" s="402" t="s">
        <v>276</v>
      </c>
      <c r="I59" s="97" t="s">
        <v>914</v>
      </c>
      <c r="J59" s="42">
        <v>0</v>
      </c>
      <c r="K59" s="42">
        <v>4000</v>
      </c>
      <c r="L59" s="42">
        <v>3500</v>
      </c>
      <c r="M59" s="42">
        <v>3500</v>
      </c>
      <c r="N59" s="42">
        <v>0</v>
      </c>
    </row>
    <row r="60" spans="1:20" ht="15" customHeight="1" x14ac:dyDescent="0.25">
      <c r="B60" s="45"/>
      <c r="C60" s="107"/>
      <c r="D60" s="58"/>
      <c r="E60" s="401" t="s">
        <v>44</v>
      </c>
      <c r="F60" s="402" t="s">
        <v>68</v>
      </c>
      <c r="G60" s="402" t="s">
        <v>5</v>
      </c>
      <c r="H60" s="402" t="s">
        <v>286</v>
      </c>
      <c r="I60" s="97" t="s">
        <v>915</v>
      </c>
      <c r="J60" s="42">
        <v>592000</v>
      </c>
      <c r="K60" s="42">
        <v>599895</v>
      </c>
      <c r="L60" s="42">
        <v>599893.94999999995</v>
      </c>
      <c r="M60" s="42">
        <v>407893.95</v>
      </c>
      <c r="N60" s="42">
        <v>192000</v>
      </c>
    </row>
    <row r="61" spans="1:20" ht="15" customHeight="1" x14ac:dyDescent="0.25">
      <c r="B61" s="45"/>
      <c r="C61" s="107"/>
      <c r="D61" s="58"/>
      <c r="E61" s="370" t="s">
        <v>44</v>
      </c>
      <c r="F61" s="403" t="s">
        <v>68</v>
      </c>
      <c r="G61" s="403" t="s">
        <v>5</v>
      </c>
      <c r="H61" s="403" t="s">
        <v>255</v>
      </c>
      <c r="I61" s="97" t="s">
        <v>49</v>
      </c>
      <c r="J61" s="42">
        <v>3424800</v>
      </c>
      <c r="K61" s="42">
        <v>2155143</v>
      </c>
      <c r="L61" s="42">
        <v>2023462.94</v>
      </c>
      <c r="M61" s="42">
        <v>1859356.97</v>
      </c>
      <c r="N61" s="42">
        <v>164105.97</v>
      </c>
    </row>
    <row r="62" spans="1:20" ht="15" customHeight="1" x14ac:dyDescent="0.25">
      <c r="B62" s="45"/>
      <c r="C62" s="107"/>
      <c r="D62" s="58"/>
      <c r="E62" s="452" t="s">
        <v>70</v>
      </c>
      <c r="F62" s="453"/>
      <c r="G62" s="453"/>
      <c r="H62" s="453"/>
      <c r="I62" s="453"/>
      <c r="J62" s="47">
        <v>4066800</v>
      </c>
      <c r="K62" s="47">
        <v>2834038</v>
      </c>
      <c r="L62" s="47">
        <v>2681856.89</v>
      </c>
      <c r="M62" s="47">
        <v>2325750.92</v>
      </c>
      <c r="N62" s="47">
        <v>356105.97</v>
      </c>
    </row>
    <row r="63" spans="1:20" ht="15" customHeight="1" x14ac:dyDescent="0.25">
      <c r="B63" s="45"/>
      <c r="C63" s="107"/>
      <c r="D63" s="58"/>
      <c r="E63" s="100" t="s">
        <v>44</v>
      </c>
      <c r="F63" s="97" t="s">
        <v>81</v>
      </c>
      <c r="G63" s="97" t="s">
        <v>38</v>
      </c>
      <c r="H63" s="97" t="s">
        <v>261</v>
      </c>
      <c r="I63" s="97" t="s">
        <v>49</v>
      </c>
      <c r="J63" s="42">
        <v>362090</v>
      </c>
      <c r="K63" s="42">
        <v>123847</v>
      </c>
      <c r="L63" s="42">
        <v>111451.03</v>
      </c>
      <c r="M63" s="42">
        <v>106381.03</v>
      </c>
      <c r="N63" s="42">
        <v>5070</v>
      </c>
    </row>
    <row r="64" spans="1:20" ht="15" customHeight="1" x14ac:dyDescent="0.25">
      <c r="B64" s="45"/>
      <c r="C64" s="107"/>
      <c r="D64" s="58"/>
      <c r="E64" s="452" t="s">
        <v>69</v>
      </c>
      <c r="F64" s="453"/>
      <c r="G64" s="453"/>
      <c r="H64" s="453"/>
      <c r="I64" s="453"/>
      <c r="J64" s="47">
        <v>362090</v>
      </c>
      <c r="K64" s="47">
        <v>123847</v>
      </c>
      <c r="L64" s="47">
        <v>111451.03</v>
      </c>
      <c r="M64" s="47">
        <v>106381.03</v>
      </c>
      <c r="N64" s="47">
        <v>5070</v>
      </c>
      <c r="O64" s="42"/>
      <c r="P64" s="42"/>
      <c r="Q64" s="42"/>
      <c r="R64" s="42"/>
      <c r="S64" s="42"/>
      <c r="T64" s="42"/>
    </row>
    <row r="65" spans="1:19" ht="15" customHeight="1" x14ac:dyDescent="0.25">
      <c r="B65" s="45"/>
      <c r="C65" s="107"/>
      <c r="D65" s="46"/>
      <c r="E65" s="464" t="s">
        <v>137</v>
      </c>
      <c r="F65" s="465"/>
      <c r="G65" s="465"/>
      <c r="H65" s="465"/>
      <c r="I65" s="465"/>
      <c r="J65" s="47">
        <v>8013690</v>
      </c>
      <c r="K65" s="47">
        <v>4785320</v>
      </c>
      <c r="L65" s="47">
        <v>4595332.0599999996</v>
      </c>
      <c r="M65" s="47">
        <v>3706047.58</v>
      </c>
      <c r="N65" s="47">
        <v>889284.48</v>
      </c>
      <c r="O65" s="42"/>
      <c r="P65" s="42"/>
      <c r="Q65" s="42"/>
      <c r="R65" s="42"/>
      <c r="S65" s="42"/>
    </row>
    <row r="66" spans="1:19" ht="15" customHeight="1" x14ac:dyDescent="0.25">
      <c r="B66" s="45"/>
      <c r="C66" s="107"/>
      <c r="D66" s="46"/>
      <c r="E66" s="69" t="s">
        <v>61</v>
      </c>
      <c r="F66" s="69" t="s">
        <v>38</v>
      </c>
      <c r="G66" s="69" t="s">
        <v>6</v>
      </c>
      <c r="H66" s="69" t="s">
        <v>292</v>
      </c>
      <c r="I66" s="69" t="s">
        <v>382</v>
      </c>
      <c r="J66" s="101">
        <v>0</v>
      </c>
      <c r="K66" s="101">
        <v>3000</v>
      </c>
      <c r="L66" s="101">
        <v>0</v>
      </c>
      <c r="M66" s="101">
        <v>0</v>
      </c>
      <c r="N66" s="101">
        <v>0</v>
      </c>
      <c r="O66" s="42"/>
      <c r="P66" s="42"/>
      <c r="Q66" s="42"/>
      <c r="R66" s="42"/>
      <c r="S66" s="42"/>
    </row>
    <row r="67" spans="1:19" ht="15" customHeight="1" x14ac:dyDescent="0.25">
      <c r="B67" s="45"/>
      <c r="C67" s="45"/>
      <c r="D67" s="45"/>
      <c r="E67" s="97" t="s">
        <v>61</v>
      </c>
      <c r="F67" s="97" t="s">
        <v>38</v>
      </c>
      <c r="G67" s="97" t="s">
        <v>6</v>
      </c>
      <c r="H67" s="97" t="s">
        <v>255</v>
      </c>
      <c r="I67" s="97" t="s">
        <v>49</v>
      </c>
      <c r="J67" s="42">
        <v>34785</v>
      </c>
      <c r="K67" s="42">
        <v>34885</v>
      </c>
      <c r="L67" s="42">
        <v>34087</v>
      </c>
      <c r="M67" s="42">
        <v>34087</v>
      </c>
      <c r="N67" s="42">
        <v>0</v>
      </c>
    </row>
    <row r="68" spans="1:19" ht="15" customHeight="1" x14ac:dyDescent="0.25">
      <c r="B68" s="45"/>
      <c r="C68" s="45"/>
      <c r="D68" s="45"/>
      <c r="E68" s="452" t="s">
        <v>259</v>
      </c>
      <c r="F68" s="453"/>
      <c r="G68" s="453"/>
      <c r="H68" s="453"/>
      <c r="I68" s="453"/>
      <c r="J68" s="47">
        <v>34785</v>
      </c>
      <c r="K68" s="47">
        <v>37885</v>
      </c>
      <c r="L68" s="47">
        <v>34087</v>
      </c>
      <c r="M68" s="47">
        <v>34087</v>
      </c>
      <c r="N68" s="47">
        <v>0</v>
      </c>
    </row>
    <row r="69" spans="1:19" ht="15" customHeight="1" x14ac:dyDescent="0.25">
      <c r="B69" s="45"/>
      <c r="C69" s="45"/>
      <c r="D69" s="45"/>
      <c r="E69" s="464" t="s">
        <v>260</v>
      </c>
      <c r="F69" s="465"/>
      <c r="G69" s="465"/>
      <c r="H69" s="465"/>
      <c r="I69" s="465"/>
      <c r="J69" s="47">
        <v>34785</v>
      </c>
      <c r="K69" s="47">
        <v>37885</v>
      </c>
      <c r="L69" s="47">
        <v>34087</v>
      </c>
      <c r="M69" s="47">
        <v>34087</v>
      </c>
      <c r="N69" s="47">
        <v>0</v>
      </c>
    </row>
    <row r="70" spans="1:19" ht="15" customHeight="1" x14ac:dyDescent="0.25">
      <c r="B70" s="45"/>
      <c r="C70" s="45"/>
      <c r="D70" s="45"/>
      <c r="E70" s="69" t="s">
        <v>68</v>
      </c>
      <c r="F70" s="69" t="s">
        <v>5</v>
      </c>
      <c r="G70" s="69" t="s">
        <v>61</v>
      </c>
      <c r="H70" s="69" t="s">
        <v>261</v>
      </c>
      <c r="I70" s="69" t="s">
        <v>468</v>
      </c>
      <c r="J70" s="42">
        <v>700</v>
      </c>
      <c r="K70" s="42">
        <v>700</v>
      </c>
      <c r="L70" s="42">
        <v>0</v>
      </c>
      <c r="M70" s="42">
        <v>0</v>
      </c>
      <c r="N70" s="42">
        <v>0</v>
      </c>
    </row>
    <row r="71" spans="1:19" ht="15" customHeight="1" x14ac:dyDescent="0.25">
      <c r="A71" s="38" t="s">
        <v>256</v>
      </c>
      <c r="B71" s="45" t="s">
        <v>256</v>
      </c>
      <c r="C71" s="45" t="s">
        <v>256</v>
      </c>
      <c r="D71" s="45" t="s">
        <v>256</v>
      </c>
      <c r="E71" s="97" t="s">
        <v>68</v>
      </c>
      <c r="F71" s="97" t="s">
        <v>5</v>
      </c>
      <c r="G71" s="97" t="s">
        <v>68</v>
      </c>
      <c r="H71" s="97" t="s">
        <v>261</v>
      </c>
      <c r="I71" s="38" t="s">
        <v>419</v>
      </c>
      <c r="J71" s="42">
        <v>853000</v>
      </c>
      <c r="K71" s="42">
        <v>1862454</v>
      </c>
      <c r="L71" s="42">
        <v>1706510.73</v>
      </c>
      <c r="M71" s="42">
        <v>1703107.64</v>
      </c>
      <c r="N71" s="42">
        <v>3403.09</v>
      </c>
    </row>
    <row r="72" spans="1:19" ht="15" customHeight="1" x14ac:dyDescent="0.25">
      <c r="B72" s="45"/>
      <c r="C72" s="45"/>
      <c r="D72" s="45"/>
      <c r="E72" s="97" t="s">
        <v>68</v>
      </c>
      <c r="F72" s="97" t="s">
        <v>5</v>
      </c>
      <c r="G72" s="74" t="s">
        <v>81</v>
      </c>
      <c r="H72" s="74" t="s">
        <v>261</v>
      </c>
      <c r="I72" s="38" t="s">
        <v>420</v>
      </c>
      <c r="J72" s="42">
        <v>8543700</v>
      </c>
      <c r="K72" s="42">
        <v>3488527</v>
      </c>
      <c r="L72" s="42">
        <v>2107238.0299999998</v>
      </c>
      <c r="M72" s="42">
        <v>1260749.5900000001</v>
      </c>
      <c r="N72" s="42">
        <v>846488.44</v>
      </c>
    </row>
    <row r="73" spans="1:19" ht="15" customHeight="1" x14ac:dyDescent="0.25">
      <c r="B73" s="45"/>
      <c r="C73" s="45"/>
      <c r="D73" s="45"/>
      <c r="E73" s="97" t="s">
        <v>68</v>
      </c>
      <c r="F73" s="97" t="s">
        <v>5</v>
      </c>
      <c r="G73" s="74" t="s">
        <v>37</v>
      </c>
      <c r="H73" s="74" t="s">
        <v>261</v>
      </c>
      <c r="I73" s="38" t="s">
        <v>384</v>
      </c>
      <c r="J73" s="42">
        <v>25034</v>
      </c>
      <c r="K73" s="42">
        <v>12034</v>
      </c>
      <c r="L73" s="42">
        <v>8237.91</v>
      </c>
      <c r="M73" s="42">
        <v>6247.37</v>
      </c>
      <c r="N73" s="42">
        <v>1990.54</v>
      </c>
    </row>
    <row r="74" spans="1:19" ht="15" customHeight="1" x14ac:dyDescent="0.25">
      <c r="B74" s="45"/>
      <c r="C74" s="45"/>
      <c r="D74" s="45"/>
      <c r="E74" s="97" t="s">
        <v>68</v>
      </c>
      <c r="F74" s="97" t="s">
        <v>5</v>
      </c>
      <c r="G74" s="74" t="s">
        <v>66</v>
      </c>
      <c r="H74" s="74" t="s">
        <v>261</v>
      </c>
      <c r="I74" s="38" t="s">
        <v>385</v>
      </c>
      <c r="J74" s="42">
        <v>653500</v>
      </c>
      <c r="K74" s="42">
        <v>16200</v>
      </c>
      <c r="L74" s="42">
        <v>14916.02</v>
      </c>
      <c r="M74" s="42">
        <v>14916.02</v>
      </c>
      <c r="N74" s="42">
        <v>0</v>
      </c>
    </row>
    <row r="75" spans="1:19" ht="15" customHeight="1" x14ac:dyDescent="0.25">
      <c r="B75" s="45"/>
      <c r="C75" s="45"/>
      <c r="D75" s="45"/>
      <c r="E75" s="97" t="s">
        <v>68</v>
      </c>
      <c r="F75" s="97" t="s">
        <v>5</v>
      </c>
      <c r="G75" s="97" t="s">
        <v>58</v>
      </c>
      <c r="H75" s="97" t="s">
        <v>261</v>
      </c>
      <c r="I75" s="38" t="s">
        <v>386</v>
      </c>
      <c r="J75" s="42">
        <v>3000</v>
      </c>
      <c r="K75" s="42">
        <v>18500</v>
      </c>
      <c r="L75" s="42">
        <v>17187.04</v>
      </c>
      <c r="M75" s="42">
        <v>13712.84</v>
      </c>
      <c r="N75" s="42">
        <v>3474.2</v>
      </c>
    </row>
    <row r="76" spans="1:19" ht="15" customHeight="1" x14ac:dyDescent="0.25">
      <c r="B76" s="45"/>
      <c r="C76" s="45"/>
      <c r="D76" s="45"/>
      <c r="E76" s="97" t="s">
        <v>68</v>
      </c>
      <c r="F76" s="97" t="s">
        <v>5</v>
      </c>
      <c r="G76" s="97" t="s">
        <v>47</v>
      </c>
      <c r="H76" s="97" t="s">
        <v>261</v>
      </c>
      <c r="I76" s="38" t="s">
        <v>469</v>
      </c>
      <c r="J76" s="42">
        <v>850630</v>
      </c>
      <c r="K76" s="42">
        <v>850630</v>
      </c>
      <c r="L76" s="42">
        <v>850628</v>
      </c>
      <c r="M76" s="42">
        <v>850628</v>
      </c>
      <c r="N76" s="42">
        <v>0</v>
      </c>
      <c r="O76" s="42"/>
      <c r="P76" s="42"/>
      <c r="Q76" s="42"/>
      <c r="R76" s="42"/>
      <c r="S76" s="42"/>
    </row>
    <row r="77" spans="1:19" ht="15" customHeight="1" x14ac:dyDescent="0.25">
      <c r="A77" s="38" t="s">
        <v>256</v>
      </c>
      <c r="B77" s="45" t="s">
        <v>256</v>
      </c>
      <c r="C77" s="45" t="s">
        <v>256</v>
      </c>
      <c r="D77" s="45" t="s">
        <v>256</v>
      </c>
      <c r="E77" s="462" t="s">
        <v>301</v>
      </c>
      <c r="F77" s="462"/>
      <c r="G77" s="462"/>
      <c r="H77" s="462"/>
      <c r="I77" s="462"/>
      <c r="J77" s="47">
        <v>10929564</v>
      </c>
      <c r="K77" s="47">
        <v>6249045</v>
      </c>
      <c r="L77" s="47">
        <v>4704717.7300000004</v>
      </c>
      <c r="M77" s="47">
        <v>3849361.46</v>
      </c>
      <c r="N77" s="47">
        <v>855356.27</v>
      </c>
    </row>
    <row r="78" spans="1:19" ht="15" customHeight="1" x14ac:dyDescent="0.25">
      <c r="A78" s="38" t="s">
        <v>256</v>
      </c>
      <c r="B78" s="45" t="s">
        <v>256</v>
      </c>
      <c r="C78" s="45" t="s">
        <v>256</v>
      </c>
      <c r="D78" s="45" t="s">
        <v>256</v>
      </c>
      <c r="E78" s="444" t="s">
        <v>304</v>
      </c>
      <c r="F78" s="444"/>
      <c r="G78" s="444"/>
      <c r="H78" s="444"/>
      <c r="I78" s="444"/>
      <c r="J78" s="47">
        <v>10929564</v>
      </c>
      <c r="K78" s="47">
        <v>6249045</v>
      </c>
      <c r="L78" s="47">
        <v>4704717.7300000004</v>
      </c>
      <c r="M78" s="47">
        <v>3849361.46</v>
      </c>
      <c r="N78" s="47">
        <v>855356.27</v>
      </c>
    </row>
    <row r="79" spans="1:19" ht="15" customHeight="1" x14ac:dyDescent="0.25">
      <c r="B79" s="107"/>
      <c r="C79" s="45"/>
      <c r="D79" s="259"/>
      <c r="E79" s="404" t="s">
        <v>81</v>
      </c>
      <c r="F79" s="404" t="s">
        <v>6</v>
      </c>
      <c r="G79" s="404" t="s">
        <v>61</v>
      </c>
      <c r="H79" s="404" t="s">
        <v>270</v>
      </c>
      <c r="I79" s="404" t="s">
        <v>473</v>
      </c>
      <c r="J79" s="51">
        <v>0</v>
      </c>
      <c r="K79" s="51">
        <v>48319</v>
      </c>
      <c r="L79" s="51">
        <v>48319</v>
      </c>
      <c r="M79" s="51">
        <v>0</v>
      </c>
      <c r="N79" s="51">
        <v>48319</v>
      </c>
    </row>
    <row r="80" spans="1:19" ht="15" customHeight="1" x14ac:dyDescent="0.25">
      <c r="B80" s="107"/>
      <c r="C80" s="45"/>
      <c r="D80" s="259"/>
      <c r="E80" s="461" t="s">
        <v>79</v>
      </c>
      <c r="F80" s="462"/>
      <c r="G80" s="462"/>
      <c r="H80" s="462"/>
      <c r="I80" s="462"/>
      <c r="J80" s="51">
        <v>0</v>
      </c>
      <c r="K80" s="51">
        <v>48319</v>
      </c>
      <c r="L80" s="51">
        <v>48319</v>
      </c>
      <c r="M80" s="51">
        <v>0</v>
      </c>
      <c r="N80" s="51">
        <v>48319</v>
      </c>
    </row>
    <row r="81" spans="1:19" ht="15" customHeight="1" x14ac:dyDescent="0.25">
      <c r="B81" s="107"/>
      <c r="C81" s="45"/>
      <c r="D81" s="259"/>
      <c r="E81" s="405" t="s">
        <v>81</v>
      </c>
      <c r="F81" s="376" t="s">
        <v>63</v>
      </c>
      <c r="G81" s="376" t="s">
        <v>38</v>
      </c>
      <c r="H81" s="376" t="s">
        <v>294</v>
      </c>
      <c r="I81" s="376" t="s">
        <v>413</v>
      </c>
      <c r="J81" s="386">
        <v>300000</v>
      </c>
      <c r="K81" s="386">
        <v>0</v>
      </c>
      <c r="L81" s="386">
        <v>0</v>
      </c>
      <c r="M81" s="386">
        <v>0</v>
      </c>
      <c r="N81" s="386">
        <v>0</v>
      </c>
      <c r="O81" s="42"/>
      <c r="P81" s="42"/>
      <c r="Q81" s="42"/>
      <c r="R81" s="42"/>
      <c r="S81" s="42"/>
    </row>
    <row r="82" spans="1:19" ht="15" customHeight="1" x14ac:dyDescent="0.25">
      <c r="B82" s="107"/>
      <c r="C82" s="45"/>
      <c r="D82" s="259"/>
      <c r="E82" s="452" t="s">
        <v>142</v>
      </c>
      <c r="F82" s="453"/>
      <c r="G82" s="453"/>
      <c r="H82" s="453"/>
      <c r="I82" s="453"/>
      <c r="J82" s="47">
        <v>300000</v>
      </c>
      <c r="K82" s="47">
        <v>0</v>
      </c>
      <c r="L82" s="47">
        <v>0</v>
      </c>
      <c r="M82" s="47">
        <v>0</v>
      </c>
      <c r="N82" s="47">
        <v>0</v>
      </c>
    </row>
    <row r="83" spans="1:19" ht="15" customHeight="1" x14ac:dyDescent="0.25">
      <c r="C83" s="45"/>
      <c r="E83" s="406" t="s">
        <v>81</v>
      </c>
      <c r="F83" s="97" t="s">
        <v>68</v>
      </c>
      <c r="G83" s="97" t="s">
        <v>5</v>
      </c>
      <c r="H83" s="97" t="s">
        <v>255</v>
      </c>
      <c r="I83" s="38" t="s">
        <v>49</v>
      </c>
      <c r="J83" s="38">
        <v>0</v>
      </c>
      <c r="K83" s="38">
        <v>57943</v>
      </c>
      <c r="L83" s="38">
        <v>57943</v>
      </c>
      <c r="M83" s="38">
        <v>35000</v>
      </c>
      <c r="N83" s="38">
        <v>22943</v>
      </c>
    </row>
    <row r="84" spans="1:19" ht="15" customHeight="1" x14ac:dyDescent="0.25">
      <c r="B84" s="107"/>
      <c r="C84" s="45"/>
      <c r="D84" s="259"/>
      <c r="E84" s="452" t="s">
        <v>70</v>
      </c>
      <c r="F84" s="453"/>
      <c r="G84" s="453"/>
      <c r="H84" s="453"/>
      <c r="I84" s="453"/>
      <c r="J84" s="47">
        <v>0</v>
      </c>
      <c r="K84" s="47">
        <v>57943</v>
      </c>
      <c r="L84" s="47">
        <v>57943</v>
      </c>
      <c r="M84" s="47">
        <v>35000</v>
      </c>
      <c r="N84" s="47">
        <v>22943</v>
      </c>
      <c r="O84" s="42"/>
      <c r="P84" s="42"/>
      <c r="Q84" s="42"/>
      <c r="R84" s="42"/>
      <c r="S84" s="42"/>
    </row>
    <row r="85" spans="1:19" ht="15" customHeight="1" x14ac:dyDescent="0.25">
      <c r="B85" s="107"/>
      <c r="C85" s="253"/>
      <c r="D85" s="242"/>
      <c r="E85" s="464" t="s">
        <v>916</v>
      </c>
      <c r="F85" s="465"/>
      <c r="G85" s="465"/>
      <c r="H85" s="465"/>
      <c r="I85" s="465"/>
      <c r="J85" s="47">
        <v>300000</v>
      </c>
      <c r="K85" s="47">
        <v>106262</v>
      </c>
      <c r="L85" s="47">
        <v>106262</v>
      </c>
      <c r="M85" s="47">
        <v>35000</v>
      </c>
      <c r="N85" s="47">
        <v>71262</v>
      </c>
      <c r="O85" s="42"/>
      <c r="P85" s="42"/>
      <c r="Q85" s="42"/>
      <c r="R85" s="42"/>
    </row>
    <row r="86" spans="1:19" ht="15" customHeight="1" thickBot="1" x14ac:dyDescent="0.3">
      <c r="A86" s="484" t="s">
        <v>476</v>
      </c>
      <c r="B86" s="479"/>
      <c r="C86" s="479"/>
      <c r="D86" s="479"/>
      <c r="E86" s="479"/>
      <c r="F86" s="479"/>
      <c r="G86" s="479"/>
      <c r="H86" s="479"/>
      <c r="I86" s="479"/>
      <c r="J86" s="52">
        <v>25519597</v>
      </c>
      <c r="K86" s="52">
        <v>16801761</v>
      </c>
      <c r="L86" s="52">
        <v>14759900.07</v>
      </c>
      <c r="M86" s="52">
        <v>11880575.449999999</v>
      </c>
      <c r="N86" s="52">
        <v>2879324.62</v>
      </c>
      <c r="O86" s="42"/>
      <c r="P86" s="42"/>
      <c r="Q86" s="42"/>
      <c r="R86" s="42"/>
      <c r="S86" s="42"/>
    </row>
    <row r="88" spans="1:19" ht="16.149999999999999" customHeight="1" x14ac:dyDescent="0.25">
      <c r="J88" s="42"/>
      <c r="K88" s="42"/>
      <c r="L88" s="42"/>
      <c r="M88" s="42"/>
      <c r="N88" s="42"/>
    </row>
    <row r="90" spans="1:19" ht="16.149999999999999" customHeight="1" x14ac:dyDescent="0.25">
      <c r="J90" s="42"/>
    </row>
    <row r="92" spans="1:19" ht="16.149999999999999" customHeight="1" x14ac:dyDescent="0.25">
      <c r="J92" s="42"/>
    </row>
  </sheetData>
  <mergeCells count="25">
    <mergeCell ref="C9:C10"/>
    <mergeCell ref="A1:N1"/>
    <mergeCell ref="C5:C6"/>
    <mergeCell ref="D5:D7"/>
    <mergeCell ref="E6:I6"/>
    <mergeCell ref="E7:I7"/>
    <mergeCell ref="E69:I69"/>
    <mergeCell ref="E20:I20"/>
    <mergeCell ref="E45:I45"/>
    <mergeCell ref="E46:I46"/>
    <mergeCell ref="E48:I48"/>
    <mergeCell ref="E52:I52"/>
    <mergeCell ref="E55:I55"/>
    <mergeCell ref="E57:I57"/>
    <mergeCell ref="E62:I62"/>
    <mergeCell ref="E64:I64"/>
    <mergeCell ref="E65:I65"/>
    <mergeCell ref="E68:I68"/>
    <mergeCell ref="A86:I86"/>
    <mergeCell ref="E77:I77"/>
    <mergeCell ref="E78:I78"/>
    <mergeCell ref="E80:I80"/>
    <mergeCell ref="E82:I82"/>
    <mergeCell ref="E84:I84"/>
    <mergeCell ref="E85:I85"/>
  </mergeCells>
  <pageMargins left="0.70866141732283472" right="0.70866141732283472" top="0.74803149606299213" bottom="0.74803149606299213" header="0.31496062992125984" footer="0.31496062992125984"/>
  <pageSetup scale="67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FFE5B-3CC7-42BD-A536-001AFB12E7C4}">
  <sheetPr>
    <pageSetUpPr fitToPage="1"/>
  </sheetPr>
  <dimension ref="A1:X582"/>
  <sheetViews>
    <sheetView showGridLines="0" zoomScale="120" zoomScaleNormal="120" workbookViewId="0">
      <pane ySplit="3" topLeftCell="A4" activePane="bottomLeft" state="frozen"/>
      <selection pane="bottomLeft" activeCell="T5" sqref="T5"/>
    </sheetView>
  </sheetViews>
  <sheetFormatPr defaultColWidth="10" defaultRowHeight="15" customHeight="1" x14ac:dyDescent="0.25"/>
  <cols>
    <col min="1" max="1" width="8.28515625" style="38" customWidth="1"/>
    <col min="2" max="2" width="3.28515625" style="39" customWidth="1"/>
    <col min="3" max="3" width="10.85546875" style="38" customWidth="1"/>
    <col min="4" max="4" width="11.5703125" style="38" customWidth="1"/>
    <col min="5" max="5" width="16" style="38" customWidth="1"/>
    <col min="6" max="6" width="6" style="40" customWidth="1"/>
    <col min="7" max="9" width="3.7109375" style="38" customWidth="1"/>
    <col min="10" max="10" width="3.42578125" style="38" customWidth="1"/>
    <col min="11" max="11" width="3.42578125" style="66" customWidth="1"/>
    <col min="12" max="12" width="70.28515625" style="38" customWidth="1"/>
    <col min="13" max="13" width="12.85546875" style="38" bestFit="1" customWidth="1"/>
    <col min="14" max="14" width="13.5703125" style="38" customWidth="1"/>
    <col min="15" max="15" width="13.140625" style="38" customWidth="1"/>
    <col min="16" max="16" width="13.42578125" style="38" customWidth="1"/>
    <col min="17" max="17" width="12" style="38" customWidth="1"/>
    <col min="18" max="18" width="10" style="38"/>
    <col min="19" max="20" width="13.42578125" style="38" bestFit="1" customWidth="1"/>
    <col min="21" max="21" width="14.7109375" style="38" customWidth="1"/>
    <col min="22" max="22" width="14.42578125" style="38" customWidth="1"/>
    <col min="23" max="23" width="10.28515625" style="38" bestFit="1" customWidth="1"/>
    <col min="24" max="16384" width="10" style="38"/>
  </cols>
  <sheetData>
    <row r="1" spans="1:17" ht="15" customHeight="1" x14ac:dyDescent="0.25">
      <c r="A1" s="480" t="s">
        <v>477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</row>
    <row r="2" spans="1:17" ht="15" customHeight="1" thickBot="1" x14ac:dyDescent="0.3">
      <c r="Q2" s="41" t="s">
        <v>222</v>
      </c>
    </row>
    <row r="3" spans="1:17" ht="31.5" customHeight="1" thickBot="1" x14ac:dyDescent="0.3">
      <c r="A3" s="56" t="s">
        <v>236</v>
      </c>
      <c r="B3" s="258" t="s">
        <v>237</v>
      </c>
      <c r="C3" s="57" t="s">
        <v>684</v>
      </c>
      <c r="D3" s="56" t="s">
        <v>240</v>
      </c>
      <c r="E3" s="56" t="s">
        <v>241</v>
      </c>
      <c r="F3" s="56" t="s">
        <v>242</v>
      </c>
      <c r="G3" s="56" t="s">
        <v>243</v>
      </c>
      <c r="H3" s="57" t="s">
        <v>244</v>
      </c>
      <c r="I3" s="56" t="s">
        <v>229</v>
      </c>
      <c r="J3" s="56" t="s">
        <v>245</v>
      </c>
      <c r="K3" s="232" t="s">
        <v>685</v>
      </c>
      <c r="L3" s="56" t="s">
        <v>218</v>
      </c>
      <c r="M3" s="57" t="s">
        <v>264</v>
      </c>
      <c r="N3" s="57" t="s">
        <v>247</v>
      </c>
      <c r="O3" s="57" t="s">
        <v>248</v>
      </c>
      <c r="P3" s="57" t="s">
        <v>249</v>
      </c>
      <c r="Q3" s="57" t="s">
        <v>250</v>
      </c>
    </row>
    <row r="4" spans="1:17" ht="15" customHeight="1" x14ac:dyDescent="0.25">
      <c r="A4" s="259">
        <v>74</v>
      </c>
      <c r="B4" s="44" t="s">
        <v>5</v>
      </c>
      <c r="C4" s="494" t="s">
        <v>755</v>
      </c>
      <c r="D4" s="227" t="s">
        <v>478</v>
      </c>
      <c r="E4" s="45" t="s">
        <v>455</v>
      </c>
      <c r="F4" s="45" t="s">
        <v>49</v>
      </c>
      <c r="G4" s="38" t="s">
        <v>5</v>
      </c>
      <c r="H4" s="38" t="s">
        <v>5</v>
      </c>
      <c r="I4" s="38" t="s">
        <v>5</v>
      </c>
      <c r="J4" s="38" t="s">
        <v>261</v>
      </c>
      <c r="K4" s="66" t="s">
        <v>261</v>
      </c>
      <c r="L4" s="38" t="s">
        <v>479</v>
      </c>
      <c r="M4" s="42">
        <v>75000</v>
      </c>
      <c r="N4" s="42">
        <v>66500</v>
      </c>
      <c r="O4" s="42">
        <v>65387.98</v>
      </c>
      <c r="P4" s="42">
        <v>65387.98</v>
      </c>
      <c r="Q4" s="42">
        <v>0</v>
      </c>
    </row>
    <row r="5" spans="1:17" ht="15" customHeight="1" x14ac:dyDescent="0.25">
      <c r="A5" s="259" t="s">
        <v>480</v>
      </c>
      <c r="B5" s="44" t="s">
        <v>256</v>
      </c>
      <c r="C5" s="481"/>
      <c r="D5" s="481" t="s">
        <v>481</v>
      </c>
      <c r="E5" s="481" t="s">
        <v>756</v>
      </c>
      <c r="F5" s="45" t="s">
        <v>256</v>
      </c>
      <c r="G5" s="38" t="s">
        <v>5</v>
      </c>
      <c r="H5" s="38" t="s">
        <v>5</v>
      </c>
      <c r="I5" s="38" t="s">
        <v>6</v>
      </c>
      <c r="J5" s="38" t="s">
        <v>268</v>
      </c>
      <c r="K5" s="66" t="s">
        <v>261</v>
      </c>
      <c r="L5" s="38" t="s">
        <v>688</v>
      </c>
      <c r="M5" s="42">
        <v>2713000</v>
      </c>
      <c r="N5" s="42">
        <v>2496788</v>
      </c>
      <c r="O5" s="42">
        <v>2448057.4500000002</v>
      </c>
      <c r="P5" s="42">
        <v>2448057.4500000002</v>
      </c>
      <c r="Q5" s="42">
        <v>33093.86</v>
      </c>
    </row>
    <row r="6" spans="1:17" ht="15" customHeight="1" x14ac:dyDescent="0.25">
      <c r="A6" s="234"/>
      <c r="B6" s="44" t="s">
        <v>256</v>
      </c>
      <c r="C6" s="46"/>
      <c r="D6" s="481"/>
      <c r="E6" s="481"/>
      <c r="F6" s="45" t="s">
        <v>256</v>
      </c>
      <c r="G6" s="38" t="s">
        <v>5</v>
      </c>
      <c r="H6" s="38" t="s">
        <v>5</v>
      </c>
      <c r="I6" s="38" t="s">
        <v>6</v>
      </c>
      <c r="J6" s="38" t="s">
        <v>269</v>
      </c>
      <c r="K6" s="66" t="s">
        <v>261</v>
      </c>
      <c r="L6" s="38" t="s">
        <v>689</v>
      </c>
      <c r="M6" s="42">
        <v>85200</v>
      </c>
      <c r="N6" s="42">
        <v>102618</v>
      </c>
      <c r="O6" s="42">
        <v>100040.57</v>
      </c>
      <c r="P6" s="42">
        <v>100040.57</v>
      </c>
      <c r="Q6" s="42">
        <v>6409.17</v>
      </c>
    </row>
    <row r="7" spans="1:17" ht="15" customHeight="1" x14ac:dyDescent="0.25">
      <c r="A7" s="234"/>
      <c r="B7" s="44"/>
      <c r="C7" s="46"/>
      <c r="D7" s="481"/>
      <c r="E7" s="481"/>
      <c r="F7" s="45"/>
      <c r="G7" s="38" t="s">
        <v>5</v>
      </c>
      <c r="H7" s="38" t="s">
        <v>5</v>
      </c>
      <c r="I7" s="38" t="s">
        <v>6</v>
      </c>
      <c r="J7" s="38" t="s">
        <v>270</v>
      </c>
      <c r="K7" s="66" t="s">
        <v>261</v>
      </c>
      <c r="L7" s="38" t="s">
        <v>690</v>
      </c>
      <c r="M7" s="42">
        <v>1300</v>
      </c>
      <c r="N7" s="42">
        <v>500</v>
      </c>
      <c r="O7" s="42">
        <v>0</v>
      </c>
      <c r="P7" s="42">
        <v>0</v>
      </c>
      <c r="Q7" s="42">
        <v>0</v>
      </c>
    </row>
    <row r="8" spans="1:17" ht="15" customHeight="1" x14ac:dyDescent="0.25">
      <c r="A8" s="234"/>
      <c r="B8" s="44"/>
      <c r="C8" s="46"/>
      <c r="D8" s="227"/>
      <c r="E8" s="227"/>
      <c r="F8" s="45"/>
      <c r="G8" s="38" t="s">
        <v>5</v>
      </c>
      <c r="H8" s="38" t="s">
        <v>5</v>
      </c>
      <c r="I8" s="38" t="s">
        <v>6</v>
      </c>
      <c r="J8" s="38" t="s">
        <v>276</v>
      </c>
      <c r="K8" s="66" t="s">
        <v>261</v>
      </c>
      <c r="L8" s="38" t="s">
        <v>691</v>
      </c>
      <c r="M8" s="42">
        <v>34000</v>
      </c>
      <c r="N8" s="42">
        <v>21340</v>
      </c>
      <c r="O8" s="42">
        <v>19877.439999999999</v>
      </c>
      <c r="P8" s="42">
        <v>19877.439999999999</v>
      </c>
      <c r="Q8" s="42">
        <v>0</v>
      </c>
    </row>
    <row r="9" spans="1:17" ht="15" customHeight="1" x14ac:dyDescent="0.25">
      <c r="A9" s="234"/>
      <c r="B9" s="44"/>
      <c r="C9" s="46"/>
      <c r="D9" s="227"/>
      <c r="E9" s="227"/>
      <c r="F9" s="45"/>
      <c r="G9" s="38" t="s">
        <v>5</v>
      </c>
      <c r="H9" s="38" t="s">
        <v>5</v>
      </c>
      <c r="I9" s="38" t="s">
        <v>44</v>
      </c>
      <c r="J9" s="38" t="s">
        <v>268</v>
      </c>
      <c r="K9" s="66" t="s">
        <v>261</v>
      </c>
      <c r="L9" s="38" t="s">
        <v>692</v>
      </c>
      <c r="M9" s="42">
        <v>78500</v>
      </c>
      <c r="N9" s="42">
        <v>69982</v>
      </c>
      <c r="O9" s="42">
        <v>22578.55</v>
      </c>
      <c r="P9" s="42">
        <v>22578.55</v>
      </c>
      <c r="Q9" s="42">
        <v>0</v>
      </c>
    </row>
    <row r="10" spans="1:17" ht="15" customHeight="1" x14ac:dyDescent="0.25">
      <c r="A10" s="234"/>
      <c r="B10" s="44"/>
      <c r="C10" s="46"/>
      <c r="D10" s="227"/>
      <c r="E10" s="227"/>
      <c r="F10" s="45"/>
      <c r="G10" s="38" t="s">
        <v>5</v>
      </c>
      <c r="H10" s="38" t="s">
        <v>5</v>
      </c>
      <c r="I10" s="38" t="s">
        <v>44</v>
      </c>
      <c r="J10" s="38" t="s">
        <v>269</v>
      </c>
      <c r="K10" s="66" t="s">
        <v>261</v>
      </c>
      <c r="L10" s="38" t="s">
        <v>693</v>
      </c>
      <c r="M10" s="42">
        <v>1300</v>
      </c>
      <c r="N10" s="42">
        <v>750</v>
      </c>
      <c r="O10" s="42">
        <v>280.72000000000003</v>
      </c>
      <c r="P10" s="42">
        <v>280.72000000000003</v>
      </c>
      <c r="Q10" s="42">
        <v>0</v>
      </c>
    </row>
    <row r="11" spans="1:17" ht="15" customHeight="1" x14ac:dyDescent="0.25">
      <c r="A11" s="234"/>
      <c r="B11" s="44"/>
      <c r="C11" s="46"/>
      <c r="D11" s="227"/>
      <c r="E11" s="227"/>
      <c r="F11" s="45"/>
      <c r="G11" s="38" t="s">
        <v>5</v>
      </c>
      <c r="H11" s="38" t="s">
        <v>5</v>
      </c>
      <c r="I11" s="38" t="s">
        <v>44</v>
      </c>
      <c r="J11" s="38" t="s">
        <v>270</v>
      </c>
      <c r="K11" s="66" t="s">
        <v>261</v>
      </c>
      <c r="L11" s="38" t="s">
        <v>694</v>
      </c>
      <c r="M11" s="42">
        <v>1300</v>
      </c>
      <c r="N11" s="42">
        <v>400</v>
      </c>
      <c r="O11" s="42">
        <v>0</v>
      </c>
      <c r="P11" s="42">
        <v>0</v>
      </c>
      <c r="Q11" s="42">
        <v>0</v>
      </c>
    </row>
    <row r="12" spans="1:17" ht="15" customHeight="1" x14ac:dyDescent="0.25">
      <c r="A12" s="234"/>
      <c r="B12" s="44"/>
      <c r="C12" s="46"/>
      <c r="D12" s="227"/>
      <c r="E12" s="227"/>
      <c r="F12" s="45"/>
      <c r="G12" s="38" t="s">
        <v>5</v>
      </c>
      <c r="H12" s="38" t="s">
        <v>5</v>
      </c>
      <c r="I12" s="38" t="s">
        <v>44</v>
      </c>
      <c r="J12" s="38" t="s">
        <v>276</v>
      </c>
      <c r="K12" s="66" t="s">
        <v>261</v>
      </c>
      <c r="L12" s="38" t="s">
        <v>695</v>
      </c>
      <c r="M12" s="42">
        <v>1300</v>
      </c>
      <c r="N12" s="42">
        <v>400</v>
      </c>
      <c r="O12" s="42">
        <v>0</v>
      </c>
      <c r="P12" s="42">
        <v>0</v>
      </c>
      <c r="Q12" s="42">
        <v>0</v>
      </c>
    </row>
    <row r="13" spans="1:17" ht="15" customHeight="1" x14ac:dyDescent="0.25">
      <c r="A13" s="234"/>
      <c r="B13" s="44"/>
      <c r="C13" s="46"/>
      <c r="D13" s="227"/>
      <c r="E13" s="227"/>
      <c r="F13" s="45"/>
      <c r="G13" s="38" t="s">
        <v>5</v>
      </c>
      <c r="H13" s="38" t="s">
        <v>5</v>
      </c>
      <c r="I13" s="38" t="s">
        <v>61</v>
      </c>
      <c r="J13" s="38" t="s">
        <v>268</v>
      </c>
      <c r="K13" s="66" t="s">
        <v>261</v>
      </c>
      <c r="L13" s="38" t="s">
        <v>700</v>
      </c>
      <c r="M13" s="42">
        <v>1300</v>
      </c>
      <c r="N13" s="42">
        <v>450</v>
      </c>
      <c r="O13" s="42">
        <v>0</v>
      </c>
      <c r="P13" s="42">
        <v>0</v>
      </c>
      <c r="Q13" s="42">
        <v>0</v>
      </c>
    </row>
    <row r="14" spans="1:17" ht="15" customHeight="1" x14ac:dyDescent="0.25">
      <c r="A14" s="234"/>
      <c r="B14" s="44"/>
      <c r="C14" s="46"/>
      <c r="D14" s="227"/>
      <c r="E14" s="227"/>
      <c r="F14" s="45"/>
      <c r="G14" s="38" t="s">
        <v>5</v>
      </c>
      <c r="H14" s="38" t="s">
        <v>5</v>
      </c>
      <c r="I14" s="38" t="s">
        <v>61</v>
      </c>
      <c r="J14" s="38" t="s">
        <v>269</v>
      </c>
      <c r="K14" s="66" t="s">
        <v>261</v>
      </c>
      <c r="L14" s="38" t="s">
        <v>701</v>
      </c>
      <c r="M14" s="42">
        <v>1300</v>
      </c>
      <c r="N14" s="42">
        <v>500</v>
      </c>
      <c r="O14" s="42">
        <v>0</v>
      </c>
      <c r="P14" s="42">
        <v>0</v>
      </c>
      <c r="Q14" s="42">
        <v>0</v>
      </c>
    </row>
    <row r="15" spans="1:17" ht="15" customHeight="1" x14ac:dyDescent="0.25">
      <c r="A15" s="234"/>
      <c r="B15" s="44"/>
      <c r="C15" s="46"/>
      <c r="D15" s="227"/>
      <c r="E15" s="227"/>
      <c r="F15" s="45"/>
      <c r="G15" s="38" t="s">
        <v>5</v>
      </c>
      <c r="H15" s="38" t="s">
        <v>5</v>
      </c>
      <c r="I15" s="38" t="s">
        <v>61</v>
      </c>
      <c r="J15" s="38" t="s">
        <v>270</v>
      </c>
      <c r="K15" s="66" t="s">
        <v>261</v>
      </c>
      <c r="L15" s="38" t="s">
        <v>702</v>
      </c>
      <c r="M15" s="42">
        <v>1300</v>
      </c>
      <c r="N15" s="42">
        <v>500</v>
      </c>
      <c r="O15" s="42">
        <v>0</v>
      </c>
      <c r="P15" s="42">
        <v>0</v>
      </c>
      <c r="Q15" s="42">
        <v>0</v>
      </c>
    </row>
    <row r="16" spans="1:17" ht="15" customHeight="1" x14ac:dyDescent="0.25">
      <c r="A16" s="234"/>
      <c r="B16" s="44"/>
      <c r="C16" s="46"/>
      <c r="D16" s="227"/>
      <c r="E16" s="227"/>
      <c r="F16" s="45"/>
      <c r="G16" s="38" t="s">
        <v>5</v>
      </c>
      <c r="H16" s="38" t="s">
        <v>5</v>
      </c>
      <c r="I16" s="38" t="s">
        <v>61</v>
      </c>
      <c r="J16" s="38" t="s">
        <v>276</v>
      </c>
      <c r="K16" s="66" t="s">
        <v>261</v>
      </c>
      <c r="L16" s="38" t="s">
        <v>703</v>
      </c>
      <c r="M16" s="42">
        <v>1300</v>
      </c>
      <c r="N16" s="42">
        <v>500</v>
      </c>
      <c r="O16" s="42">
        <v>0</v>
      </c>
      <c r="P16" s="42">
        <v>0</v>
      </c>
      <c r="Q16" s="42">
        <v>0</v>
      </c>
    </row>
    <row r="17" spans="1:17" ht="15" customHeight="1" x14ac:dyDescent="0.25">
      <c r="A17" s="234"/>
      <c r="B17" s="44"/>
      <c r="C17" s="46"/>
      <c r="D17" s="227"/>
      <c r="E17" s="227"/>
      <c r="F17" s="45"/>
      <c r="G17" s="38" t="s">
        <v>5</v>
      </c>
      <c r="H17" s="38" t="s">
        <v>5</v>
      </c>
      <c r="I17" s="38" t="s">
        <v>68</v>
      </c>
      <c r="J17" s="38" t="s">
        <v>268</v>
      </c>
      <c r="K17" s="66" t="s">
        <v>261</v>
      </c>
      <c r="L17" s="38" t="s">
        <v>704</v>
      </c>
      <c r="M17" s="42">
        <v>70000</v>
      </c>
      <c r="N17" s="42">
        <v>77500</v>
      </c>
      <c r="O17" s="42">
        <v>72352.84</v>
      </c>
      <c r="P17" s="42">
        <v>72352.84</v>
      </c>
      <c r="Q17" s="42">
        <v>14673.12</v>
      </c>
    </row>
    <row r="18" spans="1:17" ht="15" customHeight="1" x14ac:dyDescent="0.25">
      <c r="A18" s="234"/>
      <c r="B18" s="44"/>
      <c r="C18" s="46"/>
      <c r="D18" s="227"/>
      <c r="E18" s="227"/>
      <c r="F18" s="45"/>
      <c r="G18" s="38" t="s">
        <v>5</v>
      </c>
      <c r="H18" s="38" t="s">
        <v>5</v>
      </c>
      <c r="I18" s="38" t="s">
        <v>68</v>
      </c>
      <c r="J18" s="38" t="s">
        <v>269</v>
      </c>
      <c r="K18" s="66" t="s">
        <v>261</v>
      </c>
      <c r="L18" s="38" t="s">
        <v>705</v>
      </c>
      <c r="M18" s="42">
        <v>1300</v>
      </c>
      <c r="N18" s="42">
        <v>500</v>
      </c>
      <c r="O18" s="42">
        <v>0</v>
      </c>
      <c r="P18" s="42">
        <v>0</v>
      </c>
      <c r="Q18" s="42">
        <v>0</v>
      </c>
    </row>
    <row r="19" spans="1:17" ht="15" customHeight="1" x14ac:dyDescent="0.25">
      <c r="A19" s="234"/>
      <c r="B19" s="44"/>
      <c r="C19" s="46"/>
      <c r="D19" s="227"/>
      <c r="E19" s="227"/>
      <c r="F19" s="45"/>
      <c r="G19" s="38" t="s">
        <v>5</v>
      </c>
      <c r="H19" s="38" t="s">
        <v>5</v>
      </c>
      <c r="I19" s="38" t="s">
        <v>68</v>
      </c>
      <c r="J19" s="38" t="s">
        <v>270</v>
      </c>
      <c r="K19" s="66" t="s">
        <v>261</v>
      </c>
      <c r="L19" s="38" t="s">
        <v>706</v>
      </c>
      <c r="M19" s="42">
        <v>1300</v>
      </c>
      <c r="N19" s="42">
        <v>500</v>
      </c>
      <c r="O19" s="42">
        <v>0</v>
      </c>
      <c r="P19" s="42">
        <v>0</v>
      </c>
      <c r="Q19" s="42">
        <v>0</v>
      </c>
    </row>
    <row r="20" spans="1:17" ht="15" customHeight="1" x14ac:dyDescent="0.25">
      <c r="A20" s="234"/>
      <c r="B20" s="44"/>
      <c r="C20" s="46"/>
      <c r="D20" s="227"/>
      <c r="E20" s="227"/>
      <c r="F20" s="45"/>
      <c r="G20" s="38" t="s">
        <v>5</v>
      </c>
      <c r="H20" s="38" t="s">
        <v>5</v>
      </c>
      <c r="I20" s="38" t="s">
        <v>68</v>
      </c>
      <c r="J20" s="38" t="s">
        <v>276</v>
      </c>
      <c r="K20" s="66" t="s">
        <v>261</v>
      </c>
      <c r="L20" s="38" t="s">
        <v>707</v>
      </c>
      <c r="M20" s="42">
        <v>1300</v>
      </c>
      <c r="N20" s="42">
        <v>500</v>
      </c>
      <c r="O20" s="42">
        <v>0</v>
      </c>
      <c r="P20" s="42">
        <v>0</v>
      </c>
      <c r="Q20" s="42">
        <v>0</v>
      </c>
    </row>
    <row r="21" spans="1:17" ht="15" customHeight="1" x14ac:dyDescent="0.25">
      <c r="A21" s="234"/>
      <c r="B21" s="44"/>
      <c r="C21" s="46"/>
      <c r="D21" s="227"/>
      <c r="E21" s="227"/>
      <c r="F21" s="45"/>
      <c r="G21" s="38" t="s">
        <v>5</v>
      </c>
      <c r="H21" s="38" t="s">
        <v>5</v>
      </c>
      <c r="I21" s="38" t="s">
        <v>81</v>
      </c>
      <c r="J21" s="38" t="s">
        <v>268</v>
      </c>
      <c r="K21" s="66" t="s">
        <v>261</v>
      </c>
      <c r="L21" s="38" t="s">
        <v>708</v>
      </c>
      <c r="M21" s="42">
        <v>29000</v>
      </c>
      <c r="N21" s="42">
        <v>28357</v>
      </c>
      <c r="O21" s="42">
        <v>21962.69</v>
      </c>
      <c r="P21" s="42">
        <v>21962.69</v>
      </c>
      <c r="Q21" s="42">
        <v>0</v>
      </c>
    </row>
    <row r="22" spans="1:17" ht="15" customHeight="1" x14ac:dyDescent="0.25">
      <c r="A22" s="234"/>
      <c r="B22" s="44"/>
      <c r="C22" s="46"/>
      <c r="D22" s="227"/>
      <c r="E22" s="227"/>
      <c r="F22" s="45"/>
      <c r="G22" s="38" t="s">
        <v>5</v>
      </c>
      <c r="H22" s="38" t="s">
        <v>5</v>
      </c>
      <c r="I22" s="38" t="s">
        <v>81</v>
      </c>
      <c r="J22" s="38" t="s">
        <v>269</v>
      </c>
      <c r="K22" s="66" t="s">
        <v>261</v>
      </c>
      <c r="L22" s="38" t="s">
        <v>709</v>
      </c>
      <c r="M22" s="42">
        <v>1450</v>
      </c>
      <c r="N22" s="42">
        <v>500</v>
      </c>
      <c r="O22" s="42">
        <v>0</v>
      </c>
      <c r="P22" s="42">
        <v>0</v>
      </c>
      <c r="Q22" s="42">
        <v>0</v>
      </c>
    </row>
    <row r="23" spans="1:17" ht="15" customHeight="1" x14ac:dyDescent="0.25">
      <c r="A23" s="234"/>
      <c r="B23" s="44"/>
      <c r="C23" s="46"/>
      <c r="D23" s="227"/>
      <c r="E23" s="227"/>
      <c r="F23" s="45"/>
      <c r="G23" s="38" t="s">
        <v>5</v>
      </c>
      <c r="H23" s="38" t="s">
        <v>5</v>
      </c>
      <c r="I23" s="38" t="s">
        <v>81</v>
      </c>
      <c r="J23" s="38" t="s">
        <v>270</v>
      </c>
      <c r="K23" s="66" t="s">
        <v>261</v>
      </c>
      <c r="L23" s="38" t="s">
        <v>710</v>
      </c>
      <c r="M23" s="42">
        <v>1300</v>
      </c>
      <c r="N23" s="42">
        <v>500</v>
      </c>
      <c r="O23" s="42">
        <v>0</v>
      </c>
      <c r="P23" s="42">
        <v>0</v>
      </c>
      <c r="Q23" s="42">
        <v>0</v>
      </c>
    </row>
    <row r="24" spans="1:17" ht="15" customHeight="1" x14ac:dyDescent="0.25">
      <c r="A24" s="234"/>
      <c r="B24" s="44" t="s">
        <v>256</v>
      </c>
      <c r="C24" s="46" t="s">
        <v>256</v>
      </c>
      <c r="D24" s="235"/>
      <c r="E24" s="235"/>
      <c r="F24" s="45" t="s">
        <v>256</v>
      </c>
      <c r="G24" s="38" t="s">
        <v>5</v>
      </c>
      <c r="H24" s="38" t="s">
        <v>5</v>
      </c>
      <c r="I24" s="38" t="s">
        <v>81</v>
      </c>
      <c r="J24" s="38" t="s">
        <v>276</v>
      </c>
      <c r="K24" s="66" t="s">
        <v>261</v>
      </c>
      <c r="L24" s="38" t="s">
        <v>711</v>
      </c>
      <c r="M24" s="42">
        <v>1300</v>
      </c>
      <c r="N24" s="42">
        <v>500</v>
      </c>
      <c r="O24" s="42">
        <v>0</v>
      </c>
      <c r="P24" s="42">
        <v>0</v>
      </c>
      <c r="Q24" s="42">
        <v>0</v>
      </c>
    </row>
    <row r="25" spans="1:17" ht="15" customHeight="1" x14ac:dyDescent="0.25">
      <c r="A25" s="234"/>
      <c r="B25" s="44"/>
      <c r="C25" s="46"/>
      <c r="D25" s="235"/>
      <c r="E25" s="235"/>
      <c r="F25" s="45"/>
      <c r="G25" s="38" t="s">
        <v>5</v>
      </c>
      <c r="H25" s="38" t="s">
        <v>5</v>
      </c>
      <c r="I25" s="38" t="s">
        <v>37</v>
      </c>
      <c r="J25" s="38" t="s">
        <v>268</v>
      </c>
      <c r="K25" s="66" t="s">
        <v>261</v>
      </c>
      <c r="L25" s="38" t="s">
        <v>712</v>
      </c>
      <c r="M25" s="42">
        <v>500000</v>
      </c>
      <c r="N25" s="42">
        <v>525694</v>
      </c>
      <c r="O25" s="42">
        <v>525690.47</v>
      </c>
      <c r="P25" s="42">
        <v>525690.47</v>
      </c>
      <c r="Q25" s="42">
        <v>13154.57</v>
      </c>
    </row>
    <row r="26" spans="1:17" ht="15" customHeight="1" x14ac:dyDescent="0.25">
      <c r="A26" s="234"/>
      <c r="B26" s="44"/>
      <c r="C26" s="46"/>
      <c r="D26" s="235"/>
      <c r="E26" s="235"/>
      <c r="F26" s="45"/>
      <c r="G26" s="38" t="s">
        <v>5</v>
      </c>
      <c r="H26" s="38" t="s">
        <v>5</v>
      </c>
      <c r="I26" s="38" t="s">
        <v>37</v>
      </c>
      <c r="J26" s="38" t="s">
        <v>269</v>
      </c>
      <c r="K26" s="66" t="s">
        <v>261</v>
      </c>
      <c r="L26" s="38" t="s">
        <v>713</v>
      </c>
      <c r="M26" s="42">
        <v>1300</v>
      </c>
      <c r="N26" s="42">
        <v>500</v>
      </c>
      <c r="O26" s="42">
        <v>0</v>
      </c>
      <c r="P26" s="42">
        <v>0</v>
      </c>
      <c r="Q26" s="42">
        <v>0</v>
      </c>
    </row>
    <row r="27" spans="1:17" ht="15" customHeight="1" x14ac:dyDescent="0.25">
      <c r="A27" s="234"/>
      <c r="B27" s="44"/>
      <c r="C27" s="46"/>
      <c r="D27" s="235"/>
      <c r="E27" s="235"/>
      <c r="F27" s="45"/>
      <c r="G27" s="38" t="s">
        <v>5</v>
      </c>
      <c r="H27" s="38" t="s">
        <v>5</v>
      </c>
      <c r="I27" s="38" t="s">
        <v>37</v>
      </c>
      <c r="J27" s="38" t="s">
        <v>270</v>
      </c>
      <c r="K27" s="66" t="s">
        <v>261</v>
      </c>
      <c r="L27" s="38" t="s">
        <v>714</v>
      </c>
      <c r="M27" s="42">
        <v>1300</v>
      </c>
      <c r="N27" s="42">
        <v>500</v>
      </c>
      <c r="O27" s="42">
        <v>0</v>
      </c>
      <c r="P27" s="42">
        <v>0</v>
      </c>
      <c r="Q27" s="42">
        <v>0</v>
      </c>
    </row>
    <row r="28" spans="1:17" ht="15" customHeight="1" x14ac:dyDescent="0.25">
      <c r="A28" s="234"/>
      <c r="B28" s="44"/>
      <c r="C28" s="46"/>
      <c r="D28" s="235"/>
      <c r="E28" s="235"/>
      <c r="F28" s="45"/>
      <c r="G28" s="38" t="s">
        <v>5</v>
      </c>
      <c r="H28" s="38" t="s">
        <v>5</v>
      </c>
      <c r="I28" s="38" t="s">
        <v>37</v>
      </c>
      <c r="J28" s="38" t="s">
        <v>276</v>
      </c>
      <c r="K28" s="66" t="s">
        <v>261</v>
      </c>
      <c r="L28" s="38" t="s">
        <v>715</v>
      </c>
      <c r="M28" s="42">
        <v>1300</v>
      </c>
      <c r="N28" s="42">
        <v>500</v>
      </c>
      <c r="O28" s="42">
        <v>0</v>
      </c>
      <c r="P28" s="42">
        <v>0</v>
      </c>
      <c r="Q28" s="42">
        <v>0</v>
      </c>
    </row>
    <row r="29" spans="1:17" ht="15" customHeight="1" x14ac:dyDescent="0.25">
      <c r="A29" s="234"/>
      <c r="B29" s="44"/>
      <c r="C29" s="46"/>
      <c r="D29" s="235"/>
      <c r="E29" s="235"/>
      <c r="F29" s="45"/>
      <c r="G29" s="38" t="s">
        <v>5</v>
      </c>
      <c r="H29" s="38" t="s">
        <v>5</v>
      </c>
      <c r="I29" s="38" t="s">
        <v>66</v>
      </c>
      <c r="J29" s="38" t="s">
        <v>268</v>
      </c>
      <c r="K29" s="66" t="s">
        <v>261</v>
      </c>
      <c r="L29" s="38" t="s">
        <v>716</v>
      </c>
      <c r="M29" s="42">
        <v>35000</v>
      </c>
      <c r="N29" s="42">
        <v>29035</v>
      </c>
      <c r="O29" s="42">
        <v>27277.48</v>
      </c>
      <c r="P29" s="42">
        <v>27277.48</v>
      </c>
      <c r="Q29" s="42">
        <v>0</v>
      </c>
    </row>
    <row r="30" spans="1:17" ht="15" customHeight="1" x14ac:dyDescent="0.25">
      <c r="A30" s="234"/>
      <c r="B30" s="44"/>
      <c r="C30" s="46"/>
      <c r="D30" s="235"/>
      <c r="E30" s="235"/>
      <c r="F30" s="45"/>
      <c r="G30" s="38" t="s">
        <v>5</v>
      </c>
      <c r="H30" s="38" t="s">
        <v>5</v>
      </c>
      <c r="I30" s="38" t="s">
        <v>66</v>
      </c>
      <c r="J30" s="38" t="s">
        <v>276</v>
      </c>
      <c r="K30" s="66" t="s">
        <v>261</v>
      </c>
      <c r="L30" s="38" t="s">
        <v>717</v>
      </c>
      <c r="M30" s="42">
        <v>2800</v>
      </c>
      <c r="N30" s="42">
        <v>500</v>
      </c>
      <c r="O30" s="42">
        <v>0</v>
      </c>
      <c r="P30" s="42">
        <v>0</v>
      </c>
      <c r="Q30" s="42">
        <v>0</v>
      </c>
    </row>
    <row r="31" spans="1:17" ht="15" customHeight="1" x14ac:dyDescent="0.25">
      <c r="A31" s="234"/>
      <c r="B31" s="44"/>
      <c r="C31" s="46"/>
      <c r="D31" s="235"/>
      <c r="E31" s="235"/>
      <c r="F31" s="45"/>
      <c r="G31" s="38" t="s">
        <v>5</v>
      </c>
      <c r="H31" s="38" t="s">
        <v>5</v>
      </c>
      <c r="I31" s="38" t="s">
        <v>58</v>
      </c>
      <c r="J31" s="38" t="s">
        <v>268</v>
      </c>
      <c r="K31" s="66" t="s">
        <v>261</v>
      </c>
      <c r="L31" s="38" t="s">
        <v>718</v>
      </c>
      <c r="M31" s="42">
        <v>105400</v>
      </c>
      <c r="N31" s="42">
        <v>96686</v>
      </c>
      <c r="O31" s="42">
        <v>80884.350000000006</v>
      </c>
      <c r="P31" s="42">
        <v>80884.350000000006</v>
      </c>
      <c r="Q31" s="42">
        <v>0</v>
      </c>
    </row>
    <row r="32" spans="1:17" ht="15" customHeight="1" x14ac:dyDescent="0.25">
      <c r="A32" s="234"/>
      <c r="B32" s="44"/>
      <c r="C32" s="46"/>
      <c r="D32" s="235"/>
      <c r="E32" s="235"/>
      <c r="F32" s="45"/>
      <c r="G32" s="38" t="s">
        <v>5</v>
      </c>
      <c r="H32" s="38" t="s">
        <v>5</v>
      </c>
      <c r="I32" s="38" t="s">
        <v>58</v>
      </c>
      <c r="J32" s="38" t="s">
        <v>276</v>
      </c>
      <c r="K32" s="66" t="s">
        <v>261</v>
      </c>
      <c r="L32" s="38" t="s">
        <v>719</v>
      </c>
      <c r="M32" s="42">
        <v>1300</v>
      </c>
      <c r="N32" s="42">
        <v>500</v>
      </c>
      <c r="O32" s="42">
        <v>0</v>
      </c>
      <c r="P32" s="42">
        <v>0</v>
      </c>
      <c r="Q32" s="42">
        <v>0</v>
      </c>
    </row>
    <row r="33" spans="1:23" ht="15" customHeight="1" x14ac:dyDescent="0.25">
      <c r="A33" s="234"/>
      <c r="B33" s="44"/>
      <c r="C33" s="46"/>
      <c r="D33" s="235"/>
      <c r="E33" s="235"/>
      <c r="F33" s="45"/>
      <c r="G33" s="38" t="s">
        <v>5</v>
      </c>
      <c r="H33" s="38" t="s">
        <v>5</v>
      </c>
      <c r="I33" s="38" t="s">
        <v>53</v>
      </c>
      <c r="J33" s="38" t="s">
        <v>268</v>
      </c>
      <c r="K33" s="66" t="s">
        <v>261</v>
      </c>
      <c r="L33" s="38" t="s">
        <v>722</v>
      </c>
      <c r="M33" s="42">
        <v>203000</v>
      </c>
      <c r="N33" s="42">
        <v>187906</v>
      </c>
      <c r="O33" s="42">
        <v>182412</v>
      </c>
      <c r="P33" s="42">
        <v>182412</v>
      </c>
      <c r="Q33" s="42">
        <v>4266.1499999999996</v>
      </c>
    </row>
    <row r="34" spans="1:23" ht="15" customHeight="1" x14ac:dyDescent="0.25">
      <c r="A34" s="234"/>
      <c r="B34" s="44"/>
      <c r="C34" s="46"/>
      <c r="D34" s="235"/>
      <c r="E34" s="235"/>
      <c r="F34" s="45"/>
      <c r="G34" s="38" t="s">
        <v>5</v>
      </c>
      <c r="H34" s="38" t="s">
        <v>5</v>
      </c>
      <c r="I34" s="38" t="s">
        <v>53</v>
      </c>
      <c r="J34" s="38" t="s">
        <v>276</v>
      </c>
      <c r="K34" s="66" t="s">
        <v>261</v>
      </c>
      <c r="L34" s="38" t="s">
        <v>723</v>
      </c>
      <c r="M34" s="42">
        <v>3200</v>
      </c>
      <c r="N34" s="42">
        <v>3460</v>
      </c>
      <c r="O34" s="42">
        <v>1260</v>
      </c>
      <c r="P34" s="42">
        <v>1260</v>
      </c>
      <c r="Q34" s="42">
        <v>0</v>
      </c>
    </row>
    <row r="35" spans="1:23" ht="15" customHeight="1" x14ac:dyDescent="0.25">
      <c r="A35" s="234"/>
      <c r="B35" s="44"/>
      <c r="C35" s="46"/>
      <c r="D35" s="235"/>
      <c r="E35" s="235"/>
      <c r="F35" s="45"/>
      <c r="G35" s="38" t="s">
        <v>5</v>
      </c>
      <c r="H35" s="38" t="s">
        <v>5</v>
      </c>
      <c r="I35" s="38" t="s">
        <v>181</v>
      </c>
      <c r="J35" s="38" t="s">
        <v>592</v>
      </c>
      <c r="K35" s="66" t="s">
        <v>724</v>
      </c>
      <c r="L35" s="38" t="s">
        <v>725</v>
      </c>
      <c r="M35" s="42">
        <v>257200</v>
      </c>
      <c r="N35" s="42">
        <v>295790</v>
      </c>
      <c r="O35" s="42">
        <v>294718.8</v>
      </c>
      <c r="P35" s="42">
        <v>294718.8</v>
      </c>
      <c r="Q35" s="42">
        <v>0</v>
      </c>
    </row>
    <row r="36" spans="1:23" ht="15" customHeight="1" x14ac:dyDescent="0.25">
      <c r="A36" s="234"/>
      <c r="B36" s="44"/>
      <c r="C36" s="46"/>
      <c r="D36" s="235"/>
      <c r="E36" s="235"/>
      <c r="F36" s="45"/>
      <c r="G36" s="38" t="s">
        <v>5</v>
      </c>
      <c r="H36" s="38" t="s">
        <v>5</v>
      </c>
      <c r="I36" s="38" t="s">
        <v>181</v>
      </c>
      <c r="J36" s="38" t="s">
        <v>592</v>
      </c>
      <c r="K36" s="66" t="s">
        <v>726</v>
      </c>
      <c r="L36" s="38" t="s">
        <v>727</v>
      </c>
      <c r="M36" s="42">
        <v>17200</v>
      </c>
      <c r="N36" s="42">
        <v>17783</v>
      </c>
      <c r="O36" s="42">
        <v>9053.66</v>
      </c>
      <c r="P36" s="42">
        <v>9053.66</v>
      </c>
      <c r="Q36" s="42">
        <v>578.95000000000005</v>
      </c>
    </row>
    <row r="37" spans="1:23" ht="15" customHeight="1" x14ac:dyDescent="0.25">
      <c r="A37" s="234"/>
      <c r="B37" s="44"/>
      <c r="C37" s="46"/>
      <c r="D37" s="235"/>
      <c r="E37" s="235"/>
      <c r="F37" s="45"/>
      <c r="G37" s="38" t="s">
        <v>5</v>
      </c>
      <c r="H37" s="38" t="s">
        <v>5</v>
      </c>
      <c r="I37" s="38" t="s">
        <v>181</v>
      </c>
      <c r="J37" s="38" t="s">
        <v>592</v>
      </c>
      <c r="K37" s="66" t="s">
        <v>728</v>
      </c>
      <c r="L37" s="38" t="s">
        <v>729</v>
      </c>
      <c r="M37" s="42">
        <v>650</v>
      </c>
      <c r="N37" s="42">
        <v>190</v>
      </c>
      <c r="O37" s="42">
        <v>0</v>
      </c>
      <c r="P37" s="42">
        <v>0</v>
      </c>
      <c r="Q37" s="42">
        <v>0</v>
      </c>
    </row>
    <row r="38" spans="1:23" ht="15" customHeight="1" x14ac:dyDescent="0.25">
      <c r="A38" s="234"/>
      <c r="B38" s="44"/>
      <c r="C38" s="46"/>
      <c r="D38" s="235"/>
      <c r="E38" s="235"/>
      <c r="F38" s="45"/>
      <c r="G38" s="38" t="s">
        <v>5</v>
      </c>
      <c r="H38" s="38" t="s">
        <v>5</v>
      </c>
      <c r="I38" s="38" t="s">
        <v>181</v>
      </c>
      <c r="J38" s="38" t="s">
        <v>592</v>
      </c>
      <c r="K38" s="66" t="s">
        <v>730</v>
      </c>
      <c r="L38" s="38" t="s">
        <v>731</v>
      </c>
      <c r="M38" s="42">
        <v>4500</v>
      </c>
      <c r="N38" s="42">
        <v>2408</v>
      </c>
      <c r="O38" s="42">
        <v>1807.04</v>
      </c>
      <c r="P38" s="42">
        <v>1807.04</v>
      </c>
      <c r="Q38" s="42">
        <v>0</v>
      </c>
    </row>
    <row r="39" spans="1:23" ht="15" customHeight="1" x14ac:dyDescent="0.25">
      <c r="A39" s="48" t="s">
        <v>256</v>
      </c>
      <c r="B39" s="44" t="s">
        <v>256</v>
      </c>
      <c r="C39" s="46" t="s">
        <v>256</v>
      </c>
      <c r="D39" s="46" t="s">
        <v>256</v>
      </c>
      <c r="E39" s="235"/>
      <c r="F39" s="45" t="s">
        <v>256</v>
      </c>
      <c r="G39" s="38" t="s">
        <v>5</v>
      </c>
      <c r="H39" s="38" t="s">
        <v>5</v>
      </c>
      <c r="I39" s="38" t="s">
        <v>181</v>
      </c>
      <c r="J39" s="38" t="s">
        <v>732</v>
      </c>
      <c r="K39" s="66" t="s">
        <v>724</v>
      </c>
      <c r="L39" s="38" t="s">
        <v>733</v>
      </c>
      <c r="M39" s="42">
        <v>257200</v>
      </c>
      <c r="N39" s="42">
        <v>279532</v>
      </c>
      <c r="O39" s="42">
        <v>264017.51</v>
      </c>
      <c r="P39" s="42">
        <v>264017.51</v>
      </c>
      <c r="Q39" s="42">
        <v>0</v>
      </c>
    </row>
    <row r="40" spans="1:23" ht="15" customHeight="1" x14ac:dyDescent="0.25">
      <c r="A40" s="48" t="s">
        <v>256</v>
      </c>
      <c r="B40" s="44" t="s">
        <v>256</v>
      </c>
      <c r="C40" s="46" t="s">
        <v>256</v>
      </c>
      <c r="D40" s="46" t="s">
        <v>256</v>
      </c>
      <c r="E40" s="235"/>
      <c r="F40" s="45" t="s">
        <v>256</v>
      </c>
      <c r="G40" s="38" t="s">
        <v>5</v>
      </c>
      <c r="H40" s="38" t="s">
        <v>5</v>
      </c>
      <c r="I40" s="38" t="s">
        <v>181</v>
      </c>
      <c r="J40" s="38" t="s">
        <v>732</v>
      </c>
      <c r="K40" s="66" t="s">
        <v>726</v>
      </c>
      <c r="L40" s="38" t="s">
        <v>734</v>
      </c>
      <c r="M40" s="42">
        <v>17200</v>
      </c>
      <c r="N40" s="42">
        <v>26079</v>
      </c>
      <c r="O40" s="42">
        <v>12646.17</v>
      </c>
      <c r="P40" s="42">
        <v>12646.17</v>
      </c>
      <c r="Q40" s="42">
        <v>578.95000000000005</v>
      </c>
    </row>
    <row r="41" spans="1:23" ht="15" customHeight="1" x14ac:dyDescent="0.25">
      <c r="A41" s="48" t="s">
        <v>256</v>
      </c>
      <c r="B41" s="44" t="s">
        <v>256</v>
      </c>
      <c r="C41" s="46" t="s">
        <v>256</v>
      </c>
      <c r="D41" s="46" t="s">
        <v>256</v>
      </c>
      <c r="E41" s="235"/>
      <c r="F41" s="45" t="s">
        <v>256</v>
      </c>
      <c r="G41" s="38" t="s">
        <v>5</v>
      </c>
      <c r="H41" s="38" t="s">
        <v>5</v>
      </c>
      <c r="I41" s="38" t="s">
        <v>181</v>
      </c>
      <c r="J41" s="38" t="s">
        <v>732</v>
      </c>
      <c r="K41" s="66" t="s">
        <v>728</v>
      </c>
      <c r="L41" s="38" t="s">
        <v>735</v>
      </c>
      <c r="M41" s="42">
        <v>650</v>
      </c>
      <c r="N41" s="42">
        <v>330</v>
      </c>
      <c r="O41" s="42">
        <v>0</v>
      </c>
      <c r="P41" s="42">
        <v>0</v>
      </c>
      <c r="Q41" s="42">
        <v>0</v>
      </c>
    </row>
    <row r="42" spans="1:23" ht="15" customHeight="1" x14ac:dyDescent="0.25">
      <c r="A42" s="48" t="s">
        <v>256</v>
      </c>
      <c r="B42" s="44" t="s">
        <v>256</v>
      </c>
      <c r="C42" s="46" t="s">
        <v>256</v>
      </c>
      <c r="D42" s="46" t="s">
        <v>256</v>
      </c>
      <c r="E42" s="46" t="s">
        <v>256</v>
      </c>
      <c r="F42" s="45" t="s">
        <v>256</v>
      </c>
      <c r="G42" s="38" t="s">
        <v>5</v>
      </c>
      <c r="H42" s="38" t="s">
        <v>5</v>
      </c>
      <c r="I42" s="38" t="s">
        <v>181</v>
      </c>
      <c r="J42" s="38" t="s">
        <v>732</v>
      </c>
      <c r="K42" s="66" t="s">
        <v>730</v>
      </c>
      <c r="L42" s="38" t="s">
        <v>736</v>
      </c>
      <c r="M42" s="42">
        <v>4500</v>
      </c>
      <c r="N42" s="42">
        <v>2308</v>
      </c>
      <c r="O42" s="42">
        <v>1807.04</v>
      </c>
      <c r="P42" s="42">
        <v>1807.04</v>
      </c>
      <c r="Q42" s="42">
        <v>0</v>
      </c>
    </row>
    <row r="43" spans="1:23" ht="15" customHeight="1" x14ac:dyDescent="0.25">
      <c r="A43" s="48" t="s">
        <v>256</v>
      </c>
      <c r="B43" s="44" t="s">
        <v>256</v>
      </c>
      <c r="C43" s="46" t="s">
        <v>256</v>
      </c>
      <c r="D43" s="46" t="s">
        <v>256</v>
      </c>
      <c r="E43" s="46" t="s">
        <v>256</v>
      </c>
      <c r="F43" s="45" t="s">
        <v>256</v>
      </c>
      <c r="G43" s="38" t="s">
        <v>5</v>
      </c>
      <c r="H43" s="38" t="s">
        <v>5</v>
      </c>
      <c r="I43" s="38" t="s">
        <v>47</v>
      </c>
      <c r="J43" s="38" t="s">
        <v>261</v>
      </c>
      <c r="K43" s="66" t="s">
        <v>261</v>
      </c>
      <c r="L43" s="38" t="s">
        <v>430</v>
      </c>
      <c r="M43" s="42">
        <v>283240</v>
      </c>
      <c r="N43" s="42">
        <v>289218</v>
      </c>
      <c r="O43" s="42">
        <v>256884.45</v>
      </c>
      <c r="P43" s="42">
        <v>256884.45</v>
      </c>
      <c r="Q43" s="42">
        <v>7089.5</v>
      </c>
    </row>
    <row r="44" spans="1:23" ht="15" customHeight="1" x14ac:dyDescent="0.25">
      <c r="A44" s="48" t="s">
        <v>256</v>
      </c>
      <c r="B44" s="44" t="s">
        <v>256</v>
      </c>
      <c r="C44" s="46" t="s">
        <v>256</v>
      </c>
      <c r="D44" s="46" t="s">
        <v>256</v>
      </c>
      <c r="E44" s="46" t="s">
        <v>256</v>
      </c>
      <c r="F44" s="45" t="s">
        <v>256</v>
      </c>
      <c r="G44" s="452" t="s">
        <v>267</v>
      </c>
      <c r="H44" s="453"/>
      <c r="I44" s="453"/>
      <c r="J44" s="453"/>
      <c r="K44" s="453"/>
      <c r="L44" s="453"/>
      <c r="M44" s="47">
        <v>4799990</v>
      </c>
      <c r="N44" s="47">
        <v>4629004</v>
      </c>
      <c r="O44" s="47">
        <v>4408997.21</v>
      </c>
      <c r="P44" s="47">
        <v>4408997.21</v>
      </c>
      <c r="Q44" s="47">
        <v>79844.27</v>
      </c>
    </row>
    <row r="45" spans="1:23" ht="15" customHeight="1" x14ac:dyDescent="0.25">
      <c r="A45" s="48" t="s">
        <v>256</v>
      </c>
      <c r="B45" s="44" t="s">
        <v>256</v>
      </c>
      <c r="C45" s="46" t="s">
        <v>256</v>
      </c>
      <c r="D45" s="46" t="s">
        <v>256</v>
      </c>
      <c r="E45" s="46" t="s">
        <v>256</v>
      </c>
      <c r="F45" s="45" t="s">
        <v>256</v>
      </c>
      <c r="G45" s="38" t="s">
        <v>5</v>
      </c>
      <c r="H45" s="38" t="s">
        <v>38</v>
      </c>
      <c r="I45" s="38" t="s">
        <v>38</v>
      </c>
      <c r="J45" s="38" t="s">
        <v>261</v>
      </c>
      <c r="K45" s="66" t="s">
        <v>261</v>
      </c>
      <c r="L45" s="38" t="s">
        <v>328</v>
      </c>
      <c r="M45" s="42">
        <v>40000</v>
      </c>
      <c r="N45" s="42">
        <v>38980</v>
      </c>
      <c r="O45" s="42">
        <v>28077.54</v>
      </c>
      <c r="P45" s="42">
        <v>28077.54</v>
      </c>
      <c r="Q45" s="42">
        <v>0</v>
      </c>
      <c r="S45" s="42"/>
      <c r="T45" s="42"/>
      <c r="U45" s="42"/>
      <c r="V45" s="42"/>
      <c r="W45" s="42"/>
    </row>
    <row r="46" spans="1:23" ht="15" customHeight="1" x14ac:dyDescent="0.25">
      <c r="A46" s="48" t="s">
        <v>256</v>
      </c>
      <c r="B46" s="44" t="s">
        <v>256</v>
      </c>
      <c r="C46" s="46" t="s">
        <v>256</v>
      </c>
      <c r="D46" s="46" t="s">
        <v>256</v>
      </c>
      <c r="E46" s="46" t="s">
        <v>256</v>
      </c>
      <c r="F46" s="45" t="s">
        <v>256</v>
      </c>
      <c r="G46" s="38" t="s">
        <v>5</v>
      </c>
      <c r="H46" s="38" t="s">
        <v>38</v>
      </c>
      <c r="I46" s="38" t="s">
        <v>6</v>
      </c>
      <c r="J46" s="38" t="s">
        <v>261</v>
      </c>
      <c r="K46" s="66" t="s">
        <v>261</v>
      </c>
      <c r="L46" s="38" t="s">
        <v>329</v>
      </c>
      <c r="M46" s="42">
        <v>1300</v>
      </c>
      <c r="N46" s="42">
        <v>500</v>
      </c>
      <c r="O46" s="42">
        <v>0</v>
      </c>
      <c r="P46" s="42">
        <v>0</v>
      </c>
      <c r="Q46" s="42">
        <v>0</v>
      </c>
    </row>
    <row r="47" spans="1:23" ht="15" customHeight="1" x14ac:dyDescent="0.25">
      <c r="A47" s="48" t="s">
        <v>256</v>
      </c>
      <c r="B47" s="44" t="s">
        <v>256</v>
      </c>
      <c r="C47" s="46" t="s">
        <v>256</v>
      </c>
      <c r="D47" s="46" t="s">
        <v>256</v>
      </c>
      <c r="E47" s="46" t="s">
        <v>256</v>
      </c>
      <c r="F47" s="45" t="s">
        <v>256</v>
      </c>
      <c r="G47" s="38" t="s">
        <v>5</v>
      </c>
      <c r="H47" s="38" t="s">
        <v>38</v>
      </c>
      <c r="I47" s="38" t="s">
        <v>44</v>
      </c>
      <c r="J47" s="38" t="s">
        <v>268</v>
      </c>
      <c r="K47" s="66" t="s">
        <v>261</v>
      </c>
      <c r="L47" s="38" t="s">
        <v>330</v>
      </c>
      <c r="M47" s="42">
        <v>1300</v>
      </c>
      <c r="N47" s="42">
        <v>500</v>
      </c>
      <c r="O47" s="42">
        <v>0</v>
      </c>
      <c r="P47" s="42">
        <v>0</v>
      </c>
      <c r="Q47" s="42">
        <v>0</v>
      </c>
    </row>
    <row r="48" spans="1:23" ht="15" customHeight="1" x14ac:dyDescent="0.25">
      <c r="A48" s="48" t="s">
        <v>256</v>
      </c>
      <c r="B48" s="44" t="s">
        <v>256</v>
      </c>
      <c r="C48" s="46" t="s">
        <v>256</v>
      </c>
      <c r="D48" s="46" t="s">
        <v>256</v>
      </c>
      <c r="E48" s="46" t="s">
        <v>256</v>
      </c>
      <c r="F48" s="45" t="s">
        <v>256</v>
      </c>
      <c r="G48" s="38" t="s">
        <v>5</v>
      </c>
      <c r="H48" s="38" t="s">
        <v>38</v>
      </c>
      <c r="I48" s="38" t="s">
        <v>44</v>
      </c>
      <c r="J48" s="38" t="s">
        <v>269</v>
      </c>
      <c r="K48" s="66" t="s">
        <v>261</v>
      </c>
      <c r="L48" s="38" t="s">
        <v>331</v>
      </c>
      <c r="M48" s="42">
        <v>26300</v>
      </c>
      <c r="N48" s="42">
        <v>21775</v>
      </c>
      <c r="O48" s="42">
        <v>13635.39</v>
      </c>
      <c r="P48" s="42">
        <v>13635.39</v>
      </c>
      <c r="Q48" s="42">
        <v>0</v>
      </c>
    </row>
    <row r="49" spans="1:23" ht="15" customHeight="1" x14ac:dyDescent="0.25">
      <c r="A49" s="48" t="s">
        <v>256</v>
      </c>
      <c r="B49" s="44" t="s">
        <v>256</v>
      </c>
      <c r="C49" s="46" t="s">
        <v>256</v>
      </c>
      <c r="D49" s="46" t="s">
        <v>256</v>
      </c>
      <c r="E49" s="46" t="s">
        <v>256</v>
      </c>
      <c r="F49" s="45" t="s">
        <v>256</v>
      </c>
      <c r="G49" s="38" t="s">
        <v>5</v>
      </c>
      <c r="H49" s="38" t="s">
        <v>38</v>
      </c>
      <c r="I49" s="38" t="s">
        <v>63</v>
      </c>
      <c r="J49" s="38" t="s">
        <v>261</v>
      </c>
      <c r="K49" s="66" t="s">
        <v>261</v>
      </c>
      <c r="L49" s="38" t="s">
        <v>332</v>
      </c>
      <c r="M49" s="42">
        <v>1500</v>
      </c>
      <c r="N49" s="42">
        <v>1500</v>
      </c>
      <c r="O49" s="42">
        <v>955.82</v>
      </c>
      <c r="P49" s="42">
        <v>955.82</v>
      </c>
      <c r="Q49" s="42">
        <v>0</v>
      </c>
    </row>
    <row r="50" spans="1:23" ht="15" customHeight="1" x14ac:dyDescent="0.25">
      <c r="A50" s="48" t="s">
        <v>256</v>
      </c>
      <c r="B50" s="44" t="s">
        <v>256</v>
      </c>
      <c r="C50" s="46" t="s">
        <v>256</v>
      </c>
      <c r="D50" s="46" t="s">
        <v>256</v>
      </c>
      <c r="E50" s="46" t="s">
        <v>256</v>
      </c>
      <c r="F50" s="45" t="s">
        <v>256</v>
      </c>
      <c r="G50" s="38" t="s">
        <v>5</v>
      </c>
      <c r="H50" s="38" t="s">
        <v>38</v>
      </c>
      <c r="I50" s="38" t="s">
        <v>56</v>
      </c>
      <c r="J50" s="38" t="s">
        <v>261</v>
      </c>
      <c r="K50" s="66" t="s">
        <v>261</v>
      </c>
      <c r="L50" s="38" t="s">
        <v>482</v>
      </c>
      <c r="M50" s="42">
        <v>650</v>
      </c>
      <c r="N50" s="42">
        <v>650</v>
      </c>
      <c r="O50" s="42">
        <v>0</v>
      </c>
      <c r="P50" s="42">
        <v>0</v>
      </c>
      <c r="Q50" s="42">
        <v>0</v>
      </c>
    </row>
    <row r="51" spans="1:23" ht="15" customHeight="1" x14ac:dyDescent="0.25">
      <c r="A51" s="48" t="s">
        <v>256</v>
      </c>
      <c r="B51" s="44" t="s">
        <v>256</v>
      </c>
      <c r="C51" s="46" t="s">
        <v>256</v>
      </c>
      <c r="D51" s="46" t="s">
        <v>256</v>
      </c>
      <c r="E51" s="46" t="s">
        <v>256</v>
      </c>
      <c r="F51" s="45" t="s">
        <v>256</v>
      </c>
      <c r="G51" s="38" t="s">
        <v>5</v>
      </c>
      <c r="H51" s="38" t="s">
        <v>38</v>
      </c>
      <c r="I51" s="38" t="s">
        <v>181</v>
      </c>
      <c r="J51" s="38" t="s">
        <v>268</v>
      </c>
      <c r="K51" s="66" t="s">
        <v>261</v>
      </c>
      <c r="L51" s="38" t="s">
        <v>333</v>
      </c>
      <c r="M51" s="42">
        <v>71060</v>
      </c>
      <c r="N51" s="42">
        <v>78446</v>
      </c>
      <c r="O51" s="42">
        <v>59641.19</v>
      </c>
      <c r="P51" s="42">
        <v>59641.19</v>
      </c>
      <c r="Q51" s="42">
        <v>0</v>
      </c>
    </row>
    <row r="52" spans="1:23" ht="15" customHeight="1" x14ac:dyDescent="0.25">
      <c r="A52" s="48"/>
      <c r="B52" s="44"/>
      <c r="C52" s="46"/>
      <c r="D52" s="46"/>
      <c r="E52" s="46"/>
      <c r="F52" s="45"/>
      <c r="G52" s="38" t="s">
        <v>5</v>
      </c>
      <c r="H52" s="38" t="s">
        <v>38</v>
      </c>
      <c r="I52" s="38" t="s">
        <v>181</v>
      </c>
      <c r="J52" s="38" t="s">
        <v>269</v>
      </c>
      <c r="K52" s="66" t="s">
        <v>261</v>
      </c>
      <c r="L52" s="38" t="s">
        <v>757</v>
      </c>
      <c r="M52" s="42">
        <v>650</v>
      </c>
      <c r="N52" s="42">
        <v>650</v>
      </c>
      <c r="O52" s="42">
        <v>0</v>
      </c>
      <c r="P52" s="42">
        <v>0</v>
      </c>
      <c r="Q52" s="42">
        <v>0</v>
      </c>
    </row>
    <row r="53" spans="1:23" ht="15" customHeight="1" x14ac:dyDescent="0.25">
      <c r="A53" s="48" t="s">
        <v>256</v>
      </c>
      <c r="B53" s="44" t="s">
        <v>256</v>
      </c>
      <c r="C53" s="46" t="s">
        <v>256</v>
      </c>
      <c r="D53" s="46" t="s">
        <v>256</v>
      </c>
      <c r="E53" s="46" t="s">
        <v>256</v>
      </c>
      <c r="F53" s="45" t="s">
        <v>256</v>
      </c>
      <c r="G53" s="38" t="s">
        <v>5</v>
      </c>
      <c r="H53" s="38" t="s">
        <v>38</v>
      </c>
      <c r="I53" s="38" t="s">
        <v>181</v>
      </c>
      <c r="J53" s="38" t="s">
        <v>270</v>
      </c>
      <c r="K53" s="66" t="s">
        <v>261</v>
      </c>
      <c r="L53" s="38" t="s">
        <v>483</v>
      </c>
      <c r="M53" s="42">
        <v>650</v>
      </c>
      <c r="N53" s="42">
        <v>650</v>
      </c>
      <c r="O53" s="42">
        <v>0</v>
      </c>
      <c r="P53" s="42">
        <v>0</v>
      </c>
      <c r="Q53" s="42">
        <v>0</v>
      </c>
    </row>
    <row r="54" spans="1:23" ht="15" customHeight="1" x14ac:dyDescent="0.25">
      <c r="A54" s="48" t="s">
        <v>256</v>
      </c>
      <c r="B54" s="44" t="s">
        <v>256</v>
      </c>
      <c r="C54" s="46" t="s">
        <v>256</v>
      </c>
      <c r="D54" s="46" t="s">
        <v>256</v>
      </c>
      <c r="E54" s="46" t="s">
        <v>256</v>
      </c>
      <c r="F54" s="45" t="s">
        <v>256</v>
      </c>
      <c r="G54" s="452" t="s">
        <v>271</v>
      </c>
      <c r="H54" s="453"/>
      <c r="I54" s="453"/>
      <c r="J54" s="453"/>
      <c r="K54" s="453"/>
      <c r="L54" s="453"/>
      <c r="M54" s="47">
        <v>143410</v>
      </c>
      <c r="N54" s="47">
        <v>143651</v>
      </c>
      <c r="O54" s="47">
        <v>102309.94</v>
      </c>
      <c r="P54" s="47">
        <v>102309.94</v>
      </c>
      <c r="Q54" s="47">
        <v>0</v>
      </c>
    </row>
    <row r="55" spans="1:23" ht="15" customHeight="1" x14ac:dyDescent="0.25">
      <c r="A55" s="48" t="s">
        <v>256</v>
      </c>
      <c r="B55" s="44" t="s">
        <v>256</v>
      </c>
      <c r="C55" s="46" t="s">
        <v>256</v>
      </c>
      <c r="D55" s="46" t="s">
        <v>256</v>
      </c>
      <c r="E55" s="46" t="s">
        <v>256</v>
      </c>
      <c r="F55" s="45" t="s">
        <v>256</v>
      </c>
      <c r="G55" s="38" t="s">
        <v>5</v>
      </c>
      <c r="H55" s="38" t="s">
        <v>6</v>
      </c>
      <c r="I55" s="38" t="s">
        <v>5</v>
      </c>
      <c r="J55" s="38" t="s">
        <v>261</v>
      </c>
      <c r="K55" s="66" t="s">
        <v>261</v>
      </c>
      <c r="L55" s="38" t="s">
        <v>334</v>
      </c>
      <c r="M55" s="42">
        <v>1300</v>
      </c>
      <c r="N55" s="42">
        <v>1300</v>
      </c>
      <c r="O55" s="42">
        <v>0</v>
      </c>
      <c r="P55" s="42">
        <v>0</v>
      </c>
      <c r="Q55" s="42">
        <v>0</v>
      </c>
      <c r="S55" s="42"/>
      <c r="T55" s="42"/>
      <c r="U55" s="42"/>
      <c r="V55" s="42"/>
      <c r="W55" s="42"/>
    </row>
    <row r="56" spans="1:23" ht="15" customHeight="1" x14ac:dyDescent="0.25">
      <c r="A56" s="48" t="s">
        <v>256</v>
      </c>
      <c r="B56" s="44" t="s">
        <v>256</v>
      </c>
      <c r="C56" s="46" t="s">
        <v>256</v>
      </c>
      <c r="D56" s="46" t="s">
        <v>256</v>
      </c>
      <c r="E56" s="46" t="s">
        <v>256</v>
      </c>
      <c r="F56" s="45" t="s">
        <v>256</v>
      </c>
      <c r="G56" s="38" t="s">
        <v>5</v>
      </c>
      <c r="H56" s="38" t="s">
        <v>6</v>
      </c>
      <c r="I56" s="38" t="s">
        <v>6</v>
      </c>
      <c r="J56" s="38" t="s">
        <v>268</v>
      </c>
      <c r="K56" s="66" t="s">
        <v>261</v>
      </c>
      <c r="L56" s="38" t="s">
        <v>335</v>
      </c>
      <c r="M56" s="42">
        <v>1350</v>
      </c>
      <c r="N56" s="42">
        <v>1300</v>
      </c>
      <c r="O56" s="42">
        <v>0</v>
      </c>
      <c r="P56" s="42">
        <v>0</v>
      </c>
      <c r="Q56" s="42">
        <v>0</v>
      </c>
    </row>
    <row r="57" spans="1:23" ht="15" customHeight="1" x14ac:dyDescent="0.25">
      <c r="A57" s="48"/>
      <c r="B57" s="44"/>
      <c r="C57" s="46"/>
      <c r="D57" s="46"/>
      <c r="E57" s="46"/>
      <c r="F57" s="45"/>
      <c r="G57" s="38" t="s">
        <v>5</v>
      </c>
      <c r="H57" s="38" t="s">
        <v>6</v>
      </c>
      <c r="I57" s="38" t="s">
        <v>6</v>
      </c>
      <c r="J57" s="66" t="s">
        <v>269</v>
      </c>
      <c r="K57" s="66" t="s">
        <v>261</v>
      </c>
      <c r="L57" s="38" t="s">
        <v>336</v>
      </c>
      <c r="M57" s="42">
        <v>1300</v>
      </c>
      <c r="N57" s="42">
        <v>1300</v>
      </c>
      <c r="O57" s="42">
        <v>0</v>
      </c>
      <c r="P57" s="42">
        <v>0</v>
      </c>
      <c r="Q57" s="42">
        <v>0</v>
      </c>
    </row>
    <row r="58" spans="1:23" ht="15" customHeight="1" x14ac:dyDescent="0.25">
      <c r="A58" s="48" t="s">
        <v>256</v>
      </c>
      <c r="B58" s="44" t="s">
        <v>256</v>
      </c>
      <c r="C58" s="46" t="s">
        <v>256</v>
      </c>
      <c r="D58" s="46" t="s">
        <v>256</v>
      </c>
      <c r="E58" s="46" t="s">
        <v>256</v>
      </c>
      <c r="F58" s="45" t="s">
        <v>256</v>
      </c>
      <c r="G58" s="38" t="s">
        <v>5</v>
      </c>
      <c r="H58" s="38" t="s">
        <v>6</v>
      </c>
      <c r="I58" s="38" t="s">
        <v>6</v>
      </c>
      <c r="J58" s="38" t="s">
        <v>255</v>
      </c>
      <c r="K58" s="66" t="s">
        <v>261</v>
      </c>
      <c r="L58" s="38" t="s">
        <v>445</v>
      </c>
      <c r="M58" s="42">
        <v>1400</v>
      </c>
      <c r="N58" s="42">
        <v>1350</v>
      </c>
      <c r="O58" s="42">
        <v>0</v>
      </c>
      <c r="P58" s="42">
        <v>0</v>
      </c>
      <c r="Q58" s="42">
        <v>0</v>
      </c>
    </row>
    <row r="59" spans="1:23" ht="15" customHeight="1" x14ac:dyDescent="0.25">
      <c r="A59" s="48" t="s">
        <v>256</v>
      </c>
      <c r="B59" s="44" t="s">
        <v>256</v>
      </c>
      <c r="C59" s="46" t="s">
        <v>256</v>
      </c>
      <c r="D59" s="46" t="s">
        <v>256</v>
      </c>
      <c r="E59" s="46" t="s">
        <v>256</v>
      </c>
      <c r="F59" s="45" t="s">
        <v>256</v>
      </c>
      <c r="G59" s="38" t="s">
        <v>5</v>
      </c>
      <c r="H59" s="38" t="s">
        <v>6</v>
      </c>
      <c r="I59" s="38" t="s">
        <v>44</v>
      </c>
      <c r="J59" s="38" t="s">
        <v>261</v>
      </c>
      <c r="K59" s="66" t="s">
        <v>261</v>
      </c>
      <c r="L59" s="38" t="s">
        <v>337</v>
      </c>
      <c r="M59" s="42">
        <v>1350</v>
      </c>
      <c r="N59" s="42">
        <v>1300</v>
      </c>
      <c r="O59" s="42">
        <v>0</v>
      </c>
      <c r="P59" s="42">
        <v>0</v>
      </c>
      <c r="Q59" s="42">
        <v>0</v>
      </c>
    </row>
    <row r="60" spans="1:23" ht="15" customHeight="1" x14ac:dyDescent="0.25">
      <c r="A60" s="48" t="s">
        <v>256</v>
      </c>
      <c r="B60" s="44" t="s">
        <v>256</v>
      </c>
      <c r="C60" s="46" t="s">
        <v>256</v>
      </c>
      <c r="D60" s="46" t="s">
        <v>256</v>
      </c>
      <c r="E60" s="46" t="s">
        <v>256</v>
      </c>
      <c r="F60" s="45" t="s">
        <v>256</v>
      </c>
      <c r="G60" s="38" t="s">
        <v>5</v>
      </c>
      <c r="H60" s="38" t="s">
        <v>6</v>
      </c>
      <c r="I60" s="38" t="s">
        <v>63</v>
      </c>
      <c r="J60" s="38" t="s">
        <v>268</v>
      </c>
      <c r="K60" s="66" t="s">
        <v>261</v>
      </c>
      <c r="L60" s="38" t="s">
        <v>406</v>
      </c>
      <c r="M60" s="42">
        <v>628200</v>
      </c>
      <c r="N60" s="42">
        <v>646565</v>
      </c>
      <c r="O60" s="42">
        <v>593689.59</v>
      </c>
      <c r="P60" s="42">
        <v>593689.59</v>
      </c>
      <c r="Q60" s="42">
        <v>0</v>
      </c>
    </row>
    <row r="61" spans="1:23" ht="15" customHeight="1" x14ac:dyDescent="0.25">
      <c r="A61" s="48" t="s">
        <v>256</v>
      </c>
      <c r="B61" s="44" t="s">
        <v>256</v>
      </c>
      <c r="C61" s="46" t="s">
        <v>256</v>
      </c>
      <c r="D61" s="46" t="s">
        <v>256</v>
      </c>
      <c r="E61" s="46" t="s">
        <v>256</v>
      </c>
      <c r="F61" s="45" t="s">
        <v>256</v>
      </c>
      <c r="G61" s="38" t="s">
        <v>5</v>
      </c>
      <c r="H61" s="38" t="s">
        <v>6</v>
      </c>
      <c r="I61" s="38" t="s">
        <v>63</v>
      </c>
      <c r="J61" s="38" t="s">
        <v>269</v>
      </c>
      <c r="K61" s="66" t="s">
        <v>261</v>
      </c>
      <c r="L61" s="38" t="s">
        <v>339</v>
      </c>
      <c r="M61" s="42">
        <v>695500</v>
      </c>
      <c r="N61" s="42">
        <v>447967</v>
      </c>
      <c r="O61" s="42">
        <v>392486.5</v>
      </c>
      <c r="P61" s="42">
        <v>392486.5</v>
      </c>
      <c r="Q61" s="42">
        <v>0</v>
      </c>
    </row>
    <row r="62" spans="1:23" ht="15" customHeight="1" x14ac:dyDescent="0.25">
      <c r="A62" s="48"/>
      <c r="B62" s="44"/>
      <c r="C62" s="46"/>
      <c r="D62" s="46"/>
      <c r="E62" s="46"/>
      <c r="F62" s="45"/>
      <c r="G62" s="38" t="s">
        <v>5</v>
      </c>
      <c r="H62" s="38" t="s">
        <v>6</v>
      </c>
      <c r="I62" s="38" t="s">
        <v>63</v>
      </c>
      <c r="J62" s="38" t="s">
        <v>255</v>
      </c>
      <c r="K62" s="66" t="s">
        <v>261</v>
      </c>
      <c r="L62" s="38" t="s">
        <v>340</v>
      </c>
      <c r="M62" s="42">
        <v>1300</v>
      </c>
      <c r="N62" s="42">
        <v>800</v>
      </c>
      <c r="O62" s="42">
        <v>0</v>
      </c>
      <c r="P62" s="42">
        <v>0</v>
      </c>
      <c r="Q62" s="42">
        <v>0</v>
      </c>
    </row>
    <row r="63" spans="1:23" ht="15" customHeight="1" x14ac:dyDescent="0.25">
      <c r="A63" s="48" t="s">
        <v>256</v>
      </c>
      <c r="B63" s="44" t="s">
        <v>256</v>
      </c>
      <c r="C63" s="46" t="s">
        <v>256</v>
      </c>
      <c r="D63" s="46" t="s">
        <v>256</v>
      </c>
      <c r="E63" s="46" t="s">
        <v>256</v>
      </c>
      <c r="F63" s="45" t="s">
        <v>256</v>
      </c>
      <c r="G63" s="38" t="s">
        <v>5</v>
      </c>
      <c r="H63" s="38" t="s">
        <v>6</v>
      </c>
      <c r="I63" s="38" t="s">
        <v>61</v>
      </c>
      <c r="J63" s="38" t="s">
        <v>261</v>
      </c>
      <c r="K63" s="66" t="s">
        <v>261</v>
      </c>
      <c r="L63" s="38" t="s">
        <v>484</v>
      </c>
      <c r="M63" s="42">
        <v>1800</v>
      </c>
      <c r="N63" s="42">
        <v>900</v>
      </c>
      <c r="O63" s="42">
        <v>0</v>
      </c>
      <c r="P63" s="42">
        <v>0</v>
      </c>
      <c r="Q63" s="42">
        <v>0</v>
      </c>
    </row>
    <row r="64" spans="1:23" ht="15" customHeight="1" x14ac:dyDescent="0.25">
      <c r="A64" s="48" t="s">
        <v>256</v>
      </c>
      <c r="B64" s="44" t="s">
        <v>256</v>
      </c>
      <c r="C64" s="46" t="s">
        <v>256</v>
      </c>
      <c r="D64" s="46" t="s">
        <v>256</v>
      </c>
      <c r="E64" s="46" t="s">
        <v>256</v>
      </c>
      <c r="F64" s="45" t="s">
        <v>256</v>
      </c>
      <c r="G64" s="38" t="s">
        <v>5</v>
      </c>
      <c r="H64" s="38" t="s">
        <v>6</v>
      </c>
      <c r="I64" s="38" t="s">
        <v>81</v>
      </c>
      <c r="J64" s="38" t="s">
        <v>261</v>
      </c>
      <c r="K64" s="66" t="s">
        <v>261</v>
      </c>
      <c r="L64" s="38" t="s">
        <v>433</v>
      </c>
      <c r="M64" s="42">
        <v>47000</v>
      </c>
      <c r="N64" s="42">
        <v>499513</v>
      </c>
      <c r="O64" s="42">
        <v>499481.78</v>
      </c>
      <c r="P64" s="42">
        <v>499481.78</v>
      </c>
      <c r="Q64" s="42">
        <v>0</v>
      </c>
    </row>
    <row r="65" spans="1:23" ht="15" customHeight="1" x14ac:dyDescent="0.25">
      <c r="A65" s="48"/>
      <c r="B65" s="44"/>
      <c r="C65" s="46"/>
      <c r="D65" s="46"/>
      <c r="E65" s="46"/>
      <c r="F65" s="45"/>
      <c r="G65" s="38" t="s">
        <v>5</v>
      </c>
      <c r="H65" s="38" t="s">
        <v>6</v>
      </c>
      <c r="I65" s="66" t="s">
        <v>37</v>
      </c>
      <c r="J65" s="38" t="s">
        <v>261</v>
      </c>
      <c r="K65" s="66" t="s">
        <v>261</v>
      </c>
      <c r="L65" s="38" t="s">
        <v>371</v>
      </c>
      <c r="M65" s="42">
        <v>7200</v>
      </c>
      <c r="N65" s="42">
        <v>7050</v>
      </c>
      <c r="O65" s="42">
        <v>734.47</v>
      </c>
      <c r="P65" s="42">
        <v>734.47</v>
      </c>
      <c r="Q65" s="42">
        <v>0</v>
      </c>
    </row>
    <row r="66" spans="1:23" ht="15" customHeight="1" x14ac:dyDescent="0.25">
      <c r="A66" s="48" t="s">
        <v>256</v>
      </c>
      <c r="B66" s="44" t="s">
        <v>256</v>
      </c>
      <c r="C66" s="46" t="s">
        <v>256</v>
      </c>
      <c r="D66" s="46" t="s">
        <v>256</v>
      </c>
      <c r="E66" s="46" t="s">
        <v>256</v>
      </c>
      <c r="F66" s="45" t="s">
        <v>256</v>
      </c>
      <c r="G66" s="38" t="s">
        <v>5</v>
      </c>
      <c r="H66" s="38" t="s">
        <v>6</v>
      </c>
      <c r="I66" s="38" t="s">
        <v>66</v>
      </c>
      <c r="J66" s="38" t="s">
        <v>255</v>
      </c>
      <c r="K66" s="66" t="s">
        <v>261</v>
      </c>
      <c r="L66" s="38" t="s">
        <v>485</v>
      </c>
      <c r="M66" s="42">
        <v>1300</v>
      </c>
      <c r="N66" s="42">
        <v>1300</v>
      </c>
      <c r="O66" s="42">
        <v>0</v>
      </c>
      <c r="P66" s="42">
        <v>0</v>
      </c>
      <c r="Q66" s="42">
        <v>0</v>
      </c>
    </row>
    <row r="67" spans="1:23" ht="15" customHeight="1" x14ac:dyDescent="0.25">
      <c r="A67" s="48" t="s">
        <v>256</v>
      </c>
      <c r="B67" s="44" t="s">
        <v>256</v>
      </c>
      <c r="C67" s="46" t="s">
        <v>256</v>
      </c>
      <c r="D67" s="46" t="s">
        <v>256</v>
      </c>
      <c r="E67" s="46" t="s">
        <v>256</v>
      </c>
      <c r="F67" s="45" t="s">
        <v>256</v>
      </c>
      <c r="G67" s="58" t="s">
        <v>5</v>
      </c>
      <c r="H67" s="38" t="s">
        <v>6</v>
      </c>
      <c r="I67" s="38" t="s">
        <v>66</v>
      </c>
      <c r="J67" s="38" t="s">
        <v>272</v>
      </c>
      <c r="K67" s="66" t="s">
        <v>261</v>
      </c>
      <c r="L67" s="38" t="s">
        <v>341</v>
      </c>
      <c r="M67" s="42">
        <v>75000</v>
      </c>
      <c r="N67" s="42">
        <v>39649</v>
      </c>
      <c r="O67" s="101">
        <v>6640.56</v>
      </c>
      <c r="P67" s="101">
        <v>6640.56</v>
      </c>
      <c r="Q67" s="101">
        <v>0</v>
      </c>
    </row>
    <row r="68" spans="1:23" ht="15" customHeight="1" x14ac:dyDescent="0.25">
      <c r="A68" s="48" t="s">
        <v>256</v>
      </c>
      <c r="B68" s="44" t="s">
        <v>256</v>
      </c>
      <c r="C68" s="46" t="s">
        <v>256</v>
      </c>
      <c r="D68" s="46" t="s">
        <v>256</v>
      </c>
      <c r="E68" s="46" t="s">
        <v>256</v>
      </c>
      <c r="F68" s="45" t="s">
        <v>256</v>
      </c>
      <c r="G68" s="452" t="s">
        <v>273</v>
      </c>
      <c r="H68" s="453"/>
      <c r="I68" s="453"/>
      <c r="J68" s="453"/>
      <c r="K68" s="453"/>
      <c r="L68" s="453"/>
      <c r="M68" s="47">
        <v>1464000</v>
      </c>
      <c r="N68" s="47">
        <v>1650294</v>
      </c>
      <c r="O68" s="47">
        <v>1493032.9</v>
      </c>
      <c r="P68" s="47">
        <v>1493032.9</v>
      </c>
      <c r="Q68" s="47">
        <v>0</v>
      </c>
      <c r="S68" s="42"/>
      <c r="T68" s="42"/>
      <c r="U68" s="42"/>
      <c r="V68" s="42"/>
      <c r="W68" s="42"/>
    </row>
    <row r="69" spans="1:23" ht="15" customHeight="1" x14ac:dyDescent="0.25">
      <c r="A69" s="48" t="s">
        <v>256</v>
      </c>
      <c r="B69" s="44" t="s">
        <v>256</v>
      </c>
      <c r="C69" s="46" t="s">
        <v>256</v>
      </c>
      <c r="D69" s="46" t="s">
        <v>256</v>
      </c>
      <c r="E69" s="46" t="s">
        <v>256</v>
      </c>
      <c r="F69" s="45" t="s">
        <v>256</v>
      </c>
      <c r="G69" s="464" t="s">
        <v>274</v>
      </c>
      <c r="H69" s="465"/>
      <c r="I69" s="465"/>
      <c r="J69" s="465"/>
      <c r="K69" s="465"/>
      <c r="L69" s="465"/>
      <c r="M69" s="47">
        <v>6407400</v>
      </c>
      <c r="N69" s="47">
        <v>6422949</v>
      </c>
      <c r="O69" s="47">
        <v>6004340.0499999998</v>
      </c>
      <c r="P69" s="47">
        <v>6004340.0499999998</v>
      </c>
      <c r="Q69" s="47">
        <v>0</v>
      </c>
      <c r="R69" s="42"/>
      <c r="S69" s="42"/>
      <c r="T69" s="42"/>
      <c r="U69" s="42"/>
      <c r="V69" s="42"/>
      <c r="W69" s="42"/>
    </row>
    <row r="70" spans="1:23" ht="15" customHeight="1" x14ac:dyDescent="0.25">
      <c r="A70" s="48" t="s">
        <v>256</v>
      </c>
      <c r="B70" s="44" t="s">
        <v>256</v>
      </c>
      <c r="C70" s="46" t="s">
        <v>256</v>
      </c>
      <c r="D70" s="46" t="s">
        <v>256</v>
      </c>
      <c r="E70" s="46" t="s">
        <v>256</v>
      </c>
      <c r="F70" s="45" t="s">
        <v>256</v>
      </c>
      <c r="G70" s="58" t="s">
        <v>38</v>
      </c>
      <c r="H70" s="38" t="s">
        <v>5</v>
      </c>
      <c r="I70" s="38" t="s">
        <v>38</v>
      </c>
      <c r="J70" s="38" t="s">
        <v>261</v>
      </c>
      <c r="K70" s="66" t="s">
        <v>261</v>
      </c>
      <c r="L70" s="38" t="s">
        <v>342</v>
      </c>
      <c r="M70" s="42">
        <v>8500</v>
      </c>
      <c r="N70" s="42">
        <v>18451</v>
      </c>
      <c r="O70" s="42">
        <v>17807.419999999998</v>
      </c>
      <c r="P70" s="42">
        <v>16486.28</v>
      </c>
      <c r="Q70" s="42">
        <v>1321.14</v>
      </c>
      <c r="S70" s="42"/>
      <c r="T70" s="42"/>
      <c r="U70" s="42"/>
      <c r="V70" s="42"/>
      <c r="W70" s="42"/>
    </row>
    <row r="71" spans="1:23" ht="15" customHeight="1" x14ac:dyDescent="0.25">
      <c r="A71" s="48" t="s">
        <v>256</v>
      </c>
      <c r="B71" s="44" t="s">
        <v>256</v>
      </c>
      <c r="C71" s="46" t="s">
        <v>256</v>
      </c>
      <c r="D71" s="46" t="s">
        <v>256</v>
      </c>
      <c r="E71" s="46" t="s">
        <v>256</v>
      </c>
      <c r="F71" s="45" t="s">
        <v>256</v>
      </c>
      <c r="G71" s="58" t="s">
        <v>38</v>
      </c>
      <c r="H71" s="38" t="s">
        <v>5</v>
      </c>
      <c r="I71" s="38" t="s">
        <v>44</v>
      </c>
      <c r="J71" s="38" t="s">
        <v>261</v>
      </c>
      <c r="K71" s="66" t="s">
        <v>261</v>
      </c>
      <c r="L71" s="38" t="s">
        <v>343</v>
      </c>
      <c r="M71" s="42">
        <v>875</v>
      </c>
      <c r="N71" s="42">
        <v>985</v>
      </c>
      <c r="O71" s="42">
        <v>755.96</v>
      </c>
      <c r="P71" s="42">
        <v>755.96</v>
      </c>
      <c r="Q71" s="42">
        <v>0</v>
      </c>
      <c r="S71" s="42"/>
      <c r="T71" s="42"/>
      <c r="U71" s="42"/>
      <c r="V71" s="42"/>
      <c r="W71" s="42"/>
    </row>
    <row r="72" spans="1:23" ht="15" customHeight="1" x14ac:dyDescent="0.25">
      <c r="A72" s="48" t="s">
        <v>256</v>
      </c>
      <c r="B72" s="44" t="s">
        <v>256</v>
      </c>
      <c r="C72" s="46" t="s">
        <v>256</v>
      </c>
      <c r="D72" s="46" t="s">
        <v>256</v>
      </c>
      <c r="E72" s="46" t="s">
        <v>256</v>
      </c>
      <c r="F72" s="45" t="s">
        <v>256</v>
      </c>
      <c r="G72" s="58" t="s">
        <v>38</v>
      </c>
      <c r="H72" s="38" t="s">
        <v>5</v>
      </c>
      <c r="I72" s="38" t="s">
        <v>68</v>
      </c>
      <c r="J72" s="38" t="s">
        <v>261</v>
      </c>
      <c r="K72" s="66" t="s">
        <v>261</v>
      </c>
      <c r="L72" s="38" t="s">
        <v>344</v>
      </c>
      <c r="M72" s="42">
        <v>2800</v>
      </c>
      <c r="N72" s="42">
        <v>2867</v>
      </c>
      <c r="O72" s="42">
        <v>2866.3</v>
      </c>
      <c r="P72" s="42">
        <v>2866.3</v>
      </c>
      <c r="Q72" s="42">
        <v>0</v>
      </c>
    </row>
    <row r="73" spans="1:23" ht="15" customHeight="1" x14ac:dyDescent="0.25">
      <c r="A73" s="48" t="s">
        <v>256</v>
      </c>
      <c r="B73" s="44" t="s">
        <v>256</v>
      </c>
      <c r="C73" s="46" t="s">
        <v>256</v>
      </c>
      <c r="D73" s="46" t="s">
        <v>256</v>
      </c>
      <c r="E73" s="46" t="s">
        <v>256</v>
      </c>
      <c r="F73" s="45" t="s">
        <v>256</v>
      </c>
      <c r="G73" s="58" t="s">
        <v>38</v>
      </c>
      <c r="H73" s="38" t="s">
        <v>5</v>
      </c>
      <c r="I73" s="38" t="s">
        <v>81</v>
      </c>
      <c r="J73" s="38" t="s">
        <v>261</v>
      </c>
      <c r="K73" s="66" t="s">
        <v>261</v>
      </c>
      <c r="L73" s="38" t="s">
        <v>345</v>
      </c>
      <c r="M73" s="42">
        <v>7000</v>
      </c>
      <c r="N73" s="42">
        <v>13639</v>
      </c>
      <c r="O73" s="42">
        <v>13487.67</v>
      </c>
      <c r="P73" s="42">
        <v>13410.8</v>
      </c>
      <c r="Q73" s="42">
        <v>76.87</v>
      </c>
    </row>
    <row r="74" spans="1:23" ht="15" customHeight="1" x14ac:dyDescent="0.25">
      <c r="A74" s="48" t="s">
        <v>256</v>
      </c>
      <c r="B74" s="44" t="s">
        <v>256</v>
      </c>
      <c r="C74" s="46" t="s">
        <v>256</v>
      </c>
      <c r="D74" s="46" t="s">
        <v>256</v>
      </c>
      <c r="E74" s="46" t="s">
        <v>256</v>
      </c>
      <c r="F74" s="45" t="s">
        <v>256</v>
      </c>
      <c r="G74" s="58" t="s">
        <v>38</v>
      </c>
      <c r="H74" s="38" t="s">
        <v>5</v>
      </c>
      <c r="I74" s="38" t="s">
        <v>37</v>
      </c>
      <c r="J74" s="38" t="s">
        <v>261</v>
      </c>
      <c r="K74" s="66" t="s">
        <v>261</v>
      </c>
      <c r="L74" s="38" t="s">
        <v>346</v>
      </c>
      <c r="M74" s="42">
        <v>25</v>
      </c>
      <c r="N74" s="42">
        <v>7</v>
      </c>
      <c r="O74" s="42">
        <v>6.68</v>
      </c>
      <c r="P74" s="42">
        <v>6.68</v>
      </c>
      <c r="Q74" s="42">
        <v>0</v>
      </c>
    </row>
    <row r="75" spans="1:23" ht="15" customHeight="1" x14ac:dyDescent="0.25">
      <c r="A75" s="48"/>
      <c r="B75" s="44"/>
      <c r="C75" s="46"/>
      <c r="D75" s="46"/>
      <c r="E75" s="46"/>
      <c r="F75" s="45"/>
      <c r="G75" s="58" t="s">
        <v>38</v>
      </c>
      <c r="H75" s="38" t="s">
        <v>5</v>
      </c>
      <c r="I75" s="38">
        <v>10</v>
      </c>
      <c r="J75" s="38" t="s">
        <v>261</v>
      </c>
      <c r="K75" s="66" t="s">
        <v>261</v>
      </c>
      <c r="L75" s="38" t="s">
        <v>502</v>
      </c>
      <c r="M75" s="42">
        <v>0</v>
      </c>
      <c r="N75" s="42">
        <v>20</v>
      </c>
      <c r="O75" s="42">
        <v>0</v>
      </c>
      <c r="P75" s="42">
        <v>0</v>
      </c>
      <c r="Q75" s="42">
        <v>0</v>
      </c>
    </row>
    <row r="76" spans="1:23" ht="15" customHeight="1" x14ac:dyDescent="0.25">
      <c r="A76" s="48"/>
      <c r="B76" s="44"/>
      <c r="C76" s="46"/>
      <c r="D76" s="46"/>
      <c r="E76" s="46"/>
      <c r="F76" s="45"/>
      <c r="G76" s="58" t="s">
        <v>38</v>
      </c>
      <c r="H76" s="38" t="s">
        <v>5</v>
      </c>
      <c r="I76" s="66" t="s">
        <v>58</v>
      </c>
      <c r="J76" s="66" t="s">
        <v>261</v>
      </c>
      <c r="K76" s="66" t="s">
        <v>261</v>
      </c>
      <c r="L76" s="38" t="s">
        <v>458</v>
      </c>
      <c r="M76" s="42">
        <v>25</v>
      </c>
      <c r="N76" s="42">
        <v>20</v>
      </c>
      <c r="O76" s="42">
        <v>19.100000000000001</v>
      </c>
      <c r="P76" s="42">
        <v>19.100000000000001</v>
      </c>
      <c r="Q76" s="42">
        <v>0</v>
      </c>
    </row>
    <row r="77" spans="1:23" ht="15" customHeight="1" x14ac:dyDescent="0.25">
      <c r="A77" s="48" t="s">
        <v>256</v>
      </c>
      <c r="B77" s="44" t="s">
        <v>256</v>
      </c>
      <c r="C77" s="46" t="s">
        <v>256</v>
      </c>
      <c r="D77" s="46" t="s">
        <v>256</v>
      </c>
      <c r="E77" s="46" t="s">
        <v>256</v>
      </c>
      <c r="F77" s="45" t="s">
        <v>256</v>
      </c>
      <c r="G77" s="58" t="s">
        <v>38</v>
      </c>
      <c r="H77" s="38" t="s">
        <v>5</v>
      </c>
      <c r="I77" s="38" t="s">
        <v>56</v>
      </c>
      <c r="J77" s="38" t="s">
        <v>261</v>
      </c>
      <c r="K77" s="66" t="s">
        <v>261</v>
      </c>
      <c r="L77" s="38" t="s">
        <v>348</v>
      </c>
      <c r="M77" s="42">
        <v>75</v>
      </c>
      <c r="N77" s="42">
        <v>271</v>
      </c>
      <c r="O77" s="42">
        <v>215.46</v>
      </c>
      <c r="P77" s="42">
        <v>215.46</v>
      </c>
      <c r="Q77" s="42">
        <v>0</v>
      </c>
    </row>
    <row r="78" spans="1:23" ht="15" customHeight="1" x14ac:dyDescent="0.25">
      <c r="A78" s="48" t="s">
        <v>256</v>
      </c>
      <c r="B78" s="44" t="s">
        <v>256</v>
      </c>
      <c r="C78" s="46" t="s">
        <v>256</v>
      </c>
      <c r="D78" s="46" t="s">
        <v>256</v>
      </c>
      <c r="E78" s="46" t="s">
        <v>256</v>
      </c>
      <c r="F78" s="45" t="s">
        <v>256</v>
      </c>
      <c r="G78" s="58" t="s">
        <v>38</v>
      </c>
      <c r="H78" s="38" t="s">
        <v>5</v>
      </c>
      <c r="I78" s="38" t="s">
        <v>53</v>
      </c>
      <c r="J78" s="38" t="s">
        <v>261</v>
      </c>
      <c r="K78" s="66" t="s">
        <v>261</v>
      </c>
      <c r="L78" s="38" t="s">
        <v>349</v>
      </c>
      <c r="M78" s="42">
        <v>50</v>
      </c>
      <c r="N78" s="42">
        <v>57</v>
      </c>
      <c r="O78" s="42">
        <v>41.41</v>
      </c>
      <c r="P78" s="42">
        <v>41.41</v>
      </c>
      <c r="Q78" s="42">
        <v>0</v>
      </c>
    </row>
    <row r="79" spans="1:23" ht="15" customHeight="1" x14ac:dyDescent="0.25">
      <c r="A79" s="48" t="s">
        <v>256</v>
      </c>
      <c r="B79" s="44" t="s">
        <v>256</v>
      </c>
      <c r="C79" s="46" t="s">
        <v>256</v>
      </c>
      <c r="D79" s="46" t="s">
        <v>256</v>
      </c>
      <c r="E79" s="46" t="s">
        <v>256</v>
      </c>
      <c r="F79" s="45" t="s">
        <v>256</v>
      </c>
      <c r="G79" s="58" t="s">
        <v>38</v>
      </c>
      <c r="H79" s="38" t="s">
        <v>5</v>
      </c>
      <c r="I79" s="38" t="s">
        <v>181</v>
      </c>
      <c r="J79" s="38" t="s">
        <v>261</v>
      </c>
      <c r="K79" s="66" t="s">
        <v>261</v>
      </c>
      <c r="L79" s="38" t="s">
        <v>350</v>
      </c>
      <c r="M79" s="42">
        <v>250</v>
      </c>
      <c r="N79" s="42">
        <v>1042</v>
      </c>
      <c r="O79" s="42">
        <v>1021.74</v>
      </c>
      <c r="P79" s="42">
        <v>1021.74</v>
      </c>
      <c r="Q79" s="42">
        <v>0</v>
      </c>
    </row>
    <row r="80" spans="1:23" ht="15" customHeight="1" x14ac:dyDescent="0.25">
      <c r="A80" s="48" t="s">
        <v>256</v>
      </c>
      <c r="B80" s="44" t="s">
        <v>256</v>
      </c>
      <c r="C80" s="46" t="s">
        <v>256</v>
      </c>
      <c r="D80" s="46" t="s">
        <v>256</v>
      </c>
      <c r="E80" s="46" t="s">
        <v>256</v>
      </c>
      <c r="F80" s="45" t="s">
        <v>256</v>
      </c>
      <c r="G80" s="58" t="s">
        <v>38</v>
      </c>
      <c r="H80" s="38" t="s">
        <v>5</v>
      </c>
      <c r="I80" s="38" t="s">
        <v>47</v>
      </c>
      <c r="J80" s="38" t="s">
        <v>261</v>
      </c>
      <c r="K80" s="66" t="s">
        <v>261</v>
      </c>
      <c r="L80" s="38" t="s">
        <v>351</v>
      </c>
      <c r="M80" s="42">
        <v>75</v>
      </c>
      <c r="N80" s="42">
        <v>166</v>
      </c>
      <c r="O80" s="42">
        <v>166</v>
      </c>
      <c r="P80" s="42">
        <v>166</v>
      </c>
      <c r="Q80" s="42">
        <v>0</v>
      </c>
    </row>
    <row r="81" spans="1:23" ht="15" customHeight="1" x14ac:dyDescent="0.25">
      <c r="A81" s="48" t="s">
        <v>256</v>
      </c>
      <c r="B81" s="44" t="s">
        <v>256</v>
      </c>
      <c r="C81" s="46" t="s">
        <v>256</v>
      </c>
      <c r="D81" s="46" t="s">
        <v>256</v>
      </c>
      <c r="E81" s="46" t="s">
        <v>256</v>
      </c>
      <c r="F81" s="45" t="s">
        <v>256</v>
      </c>
      <c r="G81" s="58" t="s">
        <v>38</v>
      </c>
      <c r="H81" s="38" t="s">
        <v>5</v>
      </c>
      <c r="I81" s="38" t="s">
        <v>35</v>
      </c>
      <c r="J81" s="38" t="s">
        <v>261</v>
      </c>
      <c r="K81" s="66" t="s">
        <v>261</v>
      </c>
      <c r="L81" s="38" t="s">
        <v>352</v>
      </c>
      <c r="M81" s="42">
        <v>155</v>
      </c>
      <c r="N81" s="42">
        <v>41</v>
      </c>
      <c r="O81" s="42">
        <v>41</v>
      </c>
      <c r="P81" s="42">
        <v>41</v>
      </c>
      <c r="Q81" s="42">
        <v>0</v>
      </c>
    </row>
    <row r="82" spans="1:23" ht="15" customHeight="1" x14ac:dyDescent="0.25">
      <c r="A82" s="48" t="s">
        <v>256</v>
      </c>
      <c r="B82" s="44" t="s">
        <v>256</v>
      </c>
      <c r="C82" s="46" t="s">
        <v>256</v>
      </c>
      <c r="D82" s="46" t="s">
        <v>256</v>
      </c>
      <c r="E82" s="46" t="s">
        <v>256</v>
      </c>
      <c r="F82" s="45" t="s">
        <v>256</v>
      </c>
      <c r="G82" s="58" t="s">
        <v>38</v>
      </c>
      <c r="H82" s="38" t="s">
        <v>5</v>
      </c>
      <c r="I82" s="38" t="s">
        <v>176</v>
      </c>
      <c r="J82" s="38" t="s">
        <v>261</v>
      </c>
      <c r="K82" s="66" t="s">
        <v>261</v>
      </c>
      <c r="L82" s="38" t="s">
        <v>353</v>
      </c>
      <c r="M82" s="42">
        <v>175</v>
      </c>
      <c r="N82" s="42">
        <v>325</v>
      </c>
      <c r="O82" s="42">
        <v>281</v>
      </c>
      <c r="P82" s="42">
        <v>281</v>
      </c>
      <c r="Q82" s="42">
        <v>0</v>
      </c>
    </row>
    <row r="83" spans="1:23" ht="15" customHeight="1" x14ac:dyDescent="0.25">
      <c r="A83" s="48" t="s">
        <v>256</v>
      </c>
      <c r="B83" s="44" t="s">
        <v>256</v>
      </c>
      <c r="C83" s="46" t="s">
        <v>256</v>
      </c>
      <c r="D83" s="46" t="s">
        <v>256</v>
      </c>
      <c r="E83" s="46" t="s">
        <v>256</v>
      </c>
      <c r="F83" s="45" t="s">
        <v>256</v>
      </c>
      <c r="G83" s="58" t="s">
        <v>38</v>
      </c>
      <c r="H83" s="38" t="s">
        <v>5</v>
      </c>
      <c r="I83" s="38" t="s">
        <v>174</v>
      </c>
      <c r="J83" s="38" t="s">
        <v>261</v>
      </c>
      <c r="K83" s="66" t="s">
        <v>261</v>
      </c>
      <c r="L83" s="38" t="s">
        <v>354</v>
      </c>
      <c r="M83" s="42">
        <v>75</v>
      </c>
      <c r="N83" s="42">
        <v>0</v>
      </c>
      <c r="O83" s="42">
        <v>0</v>
      </c>
      <c r="P83" s="42">
        <v>0</v>
      </c>
      <c r="Q83" s="42">
        <v>0</v>
      </c>
    </row>
    <row r="84" spans="1:23" ht="15" customHeight="1" x14ac:dyDescent="0.25">
      <c r="A84" s="48"/>
      <c r="B84" s="44"/>
      <c r="C84" s="46"/>
      <c r="D84" s="46"/>
      <c r="E84" s="46"/>
      <c r="F84" s="45"/>
      <c r="G84" s="100" t="s">
        <v>38</v>
      </c>
      <c r="H84" s="97" t="s">
        <v>5</v>
      </c>
      <c r="I84" s="97">
        <v>20</v>
      </c>
      <c r="J84" s="97" t="s">
        <v>261</v>
      </c>
      <c r="K84" s="66" t="s">
        <v>261</v>
      </c>
      <c r="L84" s="38" t="s">
        <v>355</v>
      </c>
      <c r="M84" s="42">
        <v>25</v>
      </c>
      <c r="N84" s="42">
        <v>5</v>
      </c>
      <c r="O84" s="42">
        <v>3.99</v>
      </c>
      <c r="P84" s="42">
        <v>3.99</v>
      </c>
      <c r="Q84" s="42">
        <v>0</v>
      </c>
    </row>
    <row r="85" spans="1:23" ht="15" customHeight="1" x14ac:dyDescent="0.25">
      <c r="A85" s="48" t="s">
        <v>256</v>
      </c>
      <c r="B85" s="44" t="s">
        <v>256</v>
      </c>
      <c r="C85" s="46" t="s">
        <v>256</v>
      </c>
      <c r="D85" s="46" t="s">
        <v>256</v>
      </c>
      <c r="E85" s="46" t="s">
        <v>256</v>
      </c>
      <c r="F85" s="45" t="s">
        <v>256</v>
      </c>
      <c r="G85" s="58" t="s">
        <v>38</v>
      </c>
      <c r="H85" s="38" t="s">
        <v>5</v>
      </c>
      <c r="I85" s="38" t="s">
        <v>170</v>
      </c>
      <c r="J85" s="38" t="s">
        <v>261</v>
      </c>
      <c r="K85" s="66" t="s">
        <v>261</v>
      </c>
      <c r="L85" s="38" t="s">
        <v>356</v>
      </c>
      <c r="M85" s="42">
        <v>3500</v>
      </c>
      <c r="N85" s="42">
        <v>5007</v>
      </c>
      <c r="O85" s="42">
        <v>4940.8599999999997</v>
      </c>
      <c r="P85" s="42">
        <v>4940.8599999999997</v>
      </c>
      <c r="Q85" s="42">
        <v>0</v>
      </c>
    </row>
    <row r="86" spans="1:23" ht="15" customHeight="1" x14ac:dyDescent="0.25">
      <c r="A86" s="48" t="s">
        <v>256</v>
      </c>
      <c r="B86" s="44" t="s">
        <v>256</v>
      </c>
      <c r="C86" s="46" t="s">
        <v>256</v>
      </c>
      <c r="D86" s="46" t="s">
        <v>256</v>
      </c>
      <c r="E86" s="46" t="s">
        <v>256</v>
      </c>
      <c r="F86" s="45" t="s">
        <v>256</v>
      </c>
      <c r="G86" s="452" t="s">
        <v>275</v>
      </c>
      <c r="H86" s="453"/>
      <c r="I86" s="453"/>
      <c r="J86" s="453"/>
      <c r="K86" s="453"/>
      <c r="L86" s="453"/>
      <c r="M86" s="47">
        <v>23605</v>
      </c>
      <c r="N86" s="47">
        <v>42903</v>
      </c>
      <c r="O86" s="47">
        <v>41654.589999999997</v>
      </c>
      <c r="P86" s="47">
        <v>40256.58</v>
      </c>
      <c r="Q86" s="47">
        <v>1398.01</v>
      </c>
    </row>
    <row r="87" spans="1:23" ht="15" customHeight="1" x14ac:dyDescent="0.25">
      <c r="A87" s="48" t="s">
        <v>256</v>
      </c>
      <c r="B87" s="44" t="s">
        <v>256</v>
      </c>
      <c r="C87" s="46" t="s">
        <v>256</v>
      </c>
      <c r="D87" s="46" t="s">
        <v>256</v>
      </c>
      <c r="E87" s="46" t="s">
        <v>256</v>
      </c>
      <c r="F87" s="45" t="s">
        <v>256</v>
      </c>
      <c r="G87" s="58" t="s">
        <v>38</v>
      </c>
      <c r="H87" s="38" t="s">
        <v>38</v>
      </c>
      <c r="I87" s="38" t="s">
        <v>5</v>
      </c>
      <c r="J87" s="38" t="s">
        <v>261</v>
      </c>
      <c r="K87" s="66" t="s">
        <v>261</v>
      </c>
      <c r="L87" s="38" t="s">
        <v>357</v>
      </c>
      <c r="M87" s="42">
        <v>87250</v>
      </c>
      <c r="N87" s="42">
        <v>104980</v>
      </c>
      <c r="O87" s="42">
        <v>103876.29</v>
      </c>
      <c r="P87" s="42">
        <v>103876.29</v>
      </c>
      <c r="Q87" s="42">
        <v>0</v>
      </c>
      <c r="S87" s="42"/>
      <c r="T87" s="42"/>
      <c r="U87" s="42"/>
      <c r="V87" s="42"/>
      <c r="W87" s="42"/>
    </row>
    <row r="88" spans="1:23" ht="15" customHeight="1" x14ac:dyDescent="0.25">
      <c r="A88" s="48" t="s">
        <v>256</v>
      </c>
      <c r="B88" s="44" t="s">
        <v>256</v>
      </c>
      <c r="C88" s="46" t="s">
        <v>256</v>
      </c>
      <c r="D88" s="46" t="s">
        <v>256</v>
      </c>
      <c r="E88" s="46" t="s">
        <v>256</v>
      </c>
      <c r="F88" s="45" t="s">
        <v>256</v>
      </c>
      <c r="G88" s="58" t="s">
        <v>38</v>
      </c>
      <c r="H88" s="38" t="s">
        <v>38</v>
      </c>
      <c r="I88" s="38" t="s">
        <v>38</v>
      </c>
      <c r="J88" s="38" t="s">
        <v>261</v>
      </c>
      <c r="K88" s="66" t="s">
        <v>261</v>
      </c>
      <c r="L88" s="38" t="s">
        <v>343</v>
      </c>
      <c r="M88" s="42">
        <v>370360</v>
      </c>
      <c r="N88" s="42">
        <v>401079</v>
      </c>
      <c r="O88" s="42">
        <v>400230.62</v>
      </c>
      <c r="P88" s="42">
        <v>341342.88</v>
      </c>
      <c r="Q88" s="42">
        <v>58887.74</v>
      </c>
    </row>
    <row r="89" spans="1:23" ht="15" customHeight="1" x14ac:dyDescent="0.25">
      <c r="A89" s="48" t="s">
        <v>256</v>
      </c>
      <c r="B89" s="44" t="s">
        <v>256</v>
      </c>
      <c r="C89" s="46" t="s">
        <v>256</v>
      </c>
      <c r="D89" s="46" t="s">
        <v>256</v>
      </c>
      <c r="E89" s="46" t="s">
        <v>256</v>
      </c>
      <c r="F89" s="45" t="s">
        <v>256</v>
      </c>
      <c r="G89" s="58" t="s">
        <v>38</v>
      </c>
      <c r="H89" s="38" t="s">
        <v>38</v>
      </c>
      <c r="I89" s="38" t="s">
        <v>6</v>
      </c>
      <c r="J89" s="38" t="s">
        <v>261</v>
      </c>
      <c r="K89" s="66" t="s">
        <v>261</v>
      </c>
      <c r="L89" s="38" t="s">
        <v>486</v>
      </c>
      <c r="M89" s="42">
        <v>19050</v>
      </c>
      <c r="N89" s="42">
        <v>19251</v>
      </c>
      <c r="O89" s="42">
        <v>18874.48</v>
      </c>
      <c r="P89" s="42">
        <v>18717.09</v>
      </c>
      <c r="Q89" s="42">
        <v>157.38999999999999</v>
      </c>
    </row>
    <row r="90" spans="1:23" ht="15" customHeight="1" x14ac:dyDescent="0.25">
      <c r="A90" s="48" t="s">
        <v>256</v>
      </c>
      <c r="B90" s="44" t="s">
        <v>256</v>
      </c>
      <c r="C90" s="46" t="s">
        <v>256</v>
      </c>
      <c r="D90" s="46" t="s">
        <v>256</v>
      </c>
      <c r="E90" s="46" t="s">
        <v>256</v>
      </c>
      <c r="F90" s="45" t="s">
        <v>256</v>
      </c>
      <c r="G90" s="58" t="s">
        <v>38</v>
      </c>
      <c r="H90" s="38" t="s">
        <v>38</v>
      </c>
      <c r="I90" s="38" t="s">
        <v>44</v>
      </c>
      <c r="J90" s="38" t="s">
        <v>255</v>
      </c>
      <c r="K90" s="66" t="s">
        <v>261</v>
      </c>
      <c r="L90" s="38" t="s">
        <v>409</v>
      </c>
      <c r="M90" s="42">
        <v>160000</v>
      </c>
      <c r="N90" s="42">
        <v>254496</v>
      </c>
      <c r="O90" s="42">
        <v>254434.88</v>
      </c>
      <c r="P90" s="42">
        <v>254434.88</v>
      </c>
      <c r="Q90" s="42">
        <v>0</v>
      </c>
    </row>
    <row r="91" spans="1:23" ht="15" customHeight="1" x14ac:dyDescent="0.25">
      <c r="A91" s="48" t="s">
        <v>256</v>
      </c>
      <c r="B91" s="44" t="s">
        <v>256</v>
      </c>
      <c r="C91" s="46" t="s">
        <v>256</v>
      </c>
      <c r="D91" s="46" t="s">
        <v>256</v>
      </c>
      <c r="E91" s="46" t="s">
        <v>256</v>
      </c>
      <c r="F91" s="45" t="s">
        <v>256</v>
      </c>
      <c r="G91" s="58" t="s">
        <v>38</v>
      </c>
      <c r="H91" s="38" t="s">
        <v>38</v>
      </c>
      <c r="I91" s="38" t="s">
        <v>61</v>
      </c>
      <c r="J91" s="38" t="s">
        <v>261</v>
      </c>
      <c r="K91" s="66" t="s">
        <v>261</v>
      </c>
      <c r="L91" s="38" t="s">
        <v>361</v>
      </c>
      <c r="M91" s="42">
        <v>33000</v>
      </c>
      <c r="N91" s="42">
        <v>32447</v>
      </c>
      <c r="O91" s="42">
        <v>32445.14</v>
      </c>
      <c r="P91" s="42">
        <v>30127.63</v>
      </c>
      <c r="Q91" s="42">
        <v>2317.5100000000002</v>
      </c>
    </row>
    <row r="92" spans="1:23" ht="15" customHeight="1" x14ac:dyDescent="0.25">
      <c r="A92" s="48" t="s">
        <v>256</v>
      </c>
      <c r="B92" s="44" t="s">
        <v>256</v>
      </c>
      <c r="C92" s="46" t="s">
        <v>256</v>
      </c>
      <c r="D92" s="46" t="s">
        <v>256</v>
      </c>
      <c r="E92" s="46" t="s">
        <v>256</v>
      </c>
      <c r="F92" s="45" t="s">
        <v>256</v>
      </c>
      <c r="G92" s="58" t="s">
        <v>38</v>
      </c>
      <c r="H92" s="38" t="s">
        <v>38</v>
      </c>
      <c r="I92" s="38" t="s">
        <v>81</v>
      </c>
      <c r="J92" s="38" t="s">
        <v>261</v>
      </c>
      <c r="K92" s="66" t="s">
        <v>261</v>
      </c>
      <c r="L92" s="38" t="s">
        <v>362</v>
      </c>
      <c r="M92" s="42">
        <v>6025</v>
      </c>
      <c r="N92" s="42">
        <v>8662</v>
      </c>
      <c r="O92" s="42">
        <v>8659.48</v>
      </c>
      <c r="P92" s="42">
        <v>8084.12</v>
      </c>
      <c r="Q92" s="42">
        <v>575.36</v>
      </c>
    </row>
    <row r="93" spans="1:23" ht="15" customHeight="1" x14ac:dyDescent="0.25">
      <c r="A93" s="48" t="s">
        <v>256</v>
      </c>
      <c r="B93" s="44" t="s">
        <v>256</v>
      </c>
      <c r="C93" s="46" t="s">
        <v>256</v>
      </c>
      <c r="D93" s="46" t="s">
        <v>256</v>
      </c>
      <c r="E93" s="46" t="s">
        <v>256</v>
      </c>
      <c r="F93" s="45" t="s">
        <v>256</v>
      </c>
      <c r="G93" s="58" t="s">
        <v>38</v>
      </c>
      <c r="H93" s="38" t="s">
        <v>38</v>
      </c>
      <c r="I93" s="38" t="s">
        <v>37</v>
      </c>
      <c r="J93" s="38" t="s">
        <v>268</v>
      </c>
      <c r="K93" s="66" t="s">
        <v>261</v>
      </c>
      <c r="L93" s="38" t="s">
        <v>363</v>
      </c>
      <c r="M93" s="42">
        <v>500</v>
      </c>
      <c r="N93" s="42">
        <v>659</v>
      </c>
      <c r="O93" s="42">
        <v>607.79999999999995</v>
      </c>
      <c r="P93" s="42">
        <v>607.79999999999995</v>
      </c>
      <c r="Q93" s="42">
        <v>0</v>
      </c>
    </row>
    <row r="94" spans="1:23" ht="15" customHeight="1" x14ac:dyDescent="0.25">
      <c r="A94" s="48" t="s">
        <v>256</v>
      </c>
      <c r="B94" s="44" t="s">
        <v>256</v>
      </c>
      <c r="C94" s="46" t="s">
        <v>256</v>
      </c>
      <c r="D94" s="46" t="s">
        <v>256</v>
      </c>
      <c r="E94" s="46" t="s">
        <v>256</v>
      </c>
      <c r="F94" s="45" t="s">
        <v>256</v>
      </c>
      <c r="G94" s="58" t="s">
        <v>38</v>
      </c>
      <c r="H94" s="38" t="s">
        <v>38</v>
      </c>
      <c r="I94" s="38" t="s">
        <v>37</v>
      </c>
      <c r="J94" s="38" t="s">
        <v>269</v>
      </c>
      <c r="K94" s="66" t="s">
        <v>261</v>
      </c>
      <c r="L94" s="38" t="s">
        <v>403</v>
      </c>
      <c r="M94" s="42">
        <v>42500</v>
      </c>
      <c r="N94" s="42">
        <v>38923</v>
      </c>
      <c r="O94" s="42">
        <v>38337.79</v>
      </c>
      <c r="P94" s="42">
        <v>35984.120000000003</v>
      </c>
      <c r="Q94" s="42">
        <v>2353.67</v>
      </c>
    </row>
    <row r="95" spans="1:23" ht="15" customHeight="1" x14ac:dyDescent="0.25">
      <c r="A95" s="48" t="s">
        <v>256</v>
      </c>
      <c r="B95" s="44" t="s">
        <v>256</v>
      </c>
      <c r="C95" s="46" t="s">
        <v>256</v>
      </c>
      <c r="D95" s="46" t="s">
        <v>256</v>
      </c>
      <c r="E95" s="46" t="s">
        <v>256</v>
      </c>
      <c r="F95" s="45" t="s">
        <v>256</v>
      </c>
      <c r="G95" s="58" t="s">
        <v>38</v>
      </c>
      <c r="H95" s="38" t="s">
        <v>38</v>
      </c>
      <c r="I95" s="38" t="s">
        <v>37</v>
      </c>
      <c r="J95" s="38" t="s">
        <v>270</v>
      </c>
      <c r="K95" s="66" t="s">
        <v>261</v>
      </c>
      <c r="L95" s="38" t="s">
        <v>365</v>
      </c>
      <c r="M95" s="42">
        <v>7500</v>
      </c>
      <c r="N95" s="42">
        <v>5711</v>
      </c>
      <c r="O95" s="42">
        <v>5102.09</v>
      </c>
      <c r="P95" s="42">
        <v>4957.45</v>
      </c>
      <c r="Q95" s="42">
        <v>144.63999999999999</v>
      </c>
    </row>
    <row r="96" spans="1:23" ht="15" customHeight="1" x14ac:dyDescent="0.25">
      <c r="A96" s="48" t="s">
        <v>256</v>
      </c>
      <c r="B96" s="44" t="s">
        <v>256</v>
      </c>
      <c r="C96" s="46" t="s">
        <v>256</v>
      </c>
      <c r="D96" s="46" t="s">
        <v>256</v>
      </c>
      <c r="E96" s="46" t="s">
        <v>256</v>
      </c>
      <c r="F96" s="45" t="s">
        <v>256</v>
      </c>
      <c r="G96" s="58" t="s">
        <v>38</v>
      </c>
      <c r="H96" s="38" t="s">
        <v>38</v>
      </c>
      <c r="I96" s="38" t="s">
        <v>37</v>
      </c>
      <c r="J96" s="38" t="s">
        <v>276</v>
      </c>
      <c r="K96" s="66" t="s">
        <v>261</v>
      </c>
      <c r="L96" s="38" t="s">
        <v>366</v>
      </c>
      <c r="M96" s="42">
        <v>11550</v>
      </c>
      <c r="N96" s="42">
        <v>2563</v>
      </c>
      <c r="O96" s="42">
        <v>2035.35</v>
      </c>
      <c r="P96" s="42">
        <v>2035.35</v>
      </c>
      <c r="Q96" s="42">
        <v>0</v>
      </c>
    </row>
    <row r="97" spans="1:23" ht="15" customHeight="1" x14ac:dyDescent="0.25">
      <c r="A97" s="48" t="s">
        <v>256</v>
      </c>
      <c r="B97" s="44" t="s">
        <v>256</v>
      </c>
      <c r="C97" s="46" t="s">
        <v>256</v>
      </c>
      <c r="D97" s="46" t="s">
        <v>256</v>
      </c>
      <c r="E97" s="46" t="s">
        <v>256</v>
      </c>
      <c r="F97" s="45" t="s">
        <v>256</v>
      </c>
      <c r="G97" s="58" t="s">
        <v>38</v>
      </c>
      <c r="H97" s="38" t="s">
        <v>38</v>
      </c>
      <c r="I97" s="38" t="s">
        <v>37</v>
      </c>
      <c r="J97" s="38" t="s">
        <v>277</v>
      </c>
      <c r="K97" s="66" t="s">
        <v>261</v>
      </c>
      <c r="L97" s="38" t="s">
        <v>367</v>
      </c>
      <c r="M97" s="42">
        <v>2000</v>
      </c>
      <c r="N97" s="42">
        <v>1636</v>
      </c>
      <c r="O97" s="42">
        <v>1634.55</v>
      </c>
      <c r="P97" s="42">
        <v>1634.55</v>
      </c>
      <c r="Q97" s="42">
        <v>0</v>
      </c>
    </row>
    <row r="98" spans="1:23" ht="15" customHeight="1" x14ac:dyDescent="0.25">
      <c r="A98" s="48" t="s">
        <v>256</v>
      </c>
      <c r="B98" s="44" t="s">
        <v>256</v>
      </c>
      <c r="C98" s="46" t="s">
        <v>256</v>
      </c>
      <c r="D98" s="46" t="s">
        <v>256</v>
      </c>
      <c r="E98" s="46" t="s">
        <v>256</v>
      </c>
      <c r="F98" s="45" t="s">
        <v>256</v>
      </c>
      <c r="G98" s="58" t="s">
        <v>38</v>
      </c>
      <c r="H98" s="38" t="s">
        <v>38</v>
      </c>
      <c r="I98" s="38" t="s">
        <v>37</v>
      </c>
      <c r="J98" s="38" t="s">
        <v>255</v>
      </c>
      <c r="K98" s="66" t="s">
        <v>261</v>
      </c>
      <c r="L98" s="38" t="s">
        <v>368</v>
      </c>
      <c r="M98" s="42">
        <v>87500</v>
      </c>
      <c r="N98" s="42">
        <v>170774</v>
      </c>
      <c r="O98" s="42">
        <v>168879.22</v>
      </c>
      <c r="P98" s="42">
        <v>146881.56</v>
      </c>
      <c r="Q98" s="42">
        <v>21997.66</v>
      </c>
    </row>
    <row r="99" spans="1:23" ht="15" customHeight="1" x14ac:dyDescent="0.25">
      <c r="A99" s="48" t="s">
        <v>256</v>
      </c>
      <c r="B99" s="44" t="s">
        <v>256</v>
      </c>
      <c r="C99" s="46" t="s">
        <v>256</v>
      </c>
      <c r="D99" s="46" t="s">
        <v>256</v>
      </c>
      <c r="E99" s="46" t="s">
        <v>256</v>
      </c>
      <c r="F99" s="45" t="s">
        <v>256</v>
      </c>
      <c r="G99" s="58" t="s">
        <v>38</v>
      </c>
      <c r="H99" s="38" t="s">
        <v>38</v>
      </c>
      <c r="I99" s="38" t="s">
        <v>66</v>
      </c>
      <c r="J99" s="38" t="s">
        <v>261</v>
      </c>
      <c r="K99" s="66" t="s">
        <v>261</v>
      </c>
      <c r="L99" s="38" t="s">
        <v>369</v>
      </c>
      <c r="M99" s="42">
        <v>275</v>
      </c>
      <c r="N99" s="42">
        <v>319</v>
      </c>
      <c r="O99" s="42">
        <v>247.33</v>
      </c>
      <c r="P99" s="42">
        <v>247.33</v>
      </c>
      <c r="Q99" s="42">
        <v>0</v>
      </c>
    </row>
    <row r="100" spans="1:23" ht="15" customHeight="1" x14ac:dyDescent="0.25">
      <c r="A100" s="48" t="s">
        <v>256</v>
      </c>
      <c r="B100" s="44" t="s">
        <v>256</v>
      </c>
      <c r="C100" s="46" t="s">
        <v>256</v>
      </c>
      <c r="D100" s="46" t="s">
        <v>256</v>
      </c>
      <c r="E100" s="46" t="s">
        <v>256</v>
      </c>
      <c r="F100" s="45" t="s">
        <v>256</v>
      </c>
      <c r="G100" s="58" t="s">
        <v>38</v>
      </c>
      <c r="H100" s="38" t="s">
        <v>38</v>
      </c>
      <c r="I100" s="38" t="s">
        <v>58</v>
      </c>
      <c r="J100" s="38" t="s">
        <v>261</v>
      </c>
      <c r="K100" s="66" t="s">
        <v>261</v>
      </c>
      <c r="L100" s="38" t="s">
        <v>370</v>
      </c>
      <c r="M100" s="42">
        <v>875</v>
      </c>
      <c r="N100" s="42">
        <v>10434</v>
      </c>
      <c r="O100" s="42">
        <v>8906.91</v>
      </c>
      <c r="P100" s="42">
        <v>8906.91</v>
      </c>
      <c r="Q100" s="42">
        <v>0</v>
      </c>
    </row>
    <row r="101" spans="1:23" ht="15" customHeight="1" x14ac:dyDescent="0.25">
      <c r="A101" s="48" t="s">
        <v>256</v>
      </c>
      <c r="B101" s="44" t="s">
        <v>256</v>
      </c>
      <c r="C101" s="46" t="s">
        <v>256</v>
      </c>
      <c r="D101" s="46" t="s">
        <v>256</v>
      </c>
      <c r="E101" s="46" t="s">
        <v>256</v>
      </c>
      <c r="F101" s="45" t="s">
        <v>256</v>
      </c>
      <c r="G101" s="58" t="s">
        <v>38</v>
      </c>
      <c r="H101" s="38" t="s">
        <v>38</v>
      </c>
      <c r="I101" s="38" t="s">
        <v>56</v>
      </c>
      <c r="J101" s="38" t="s">
        <v>261</v>
      </c>
      <c r="K101" s="66" t="s">
        <v>261</v>
      </c>
      <c r="L101" s="38" t="s">
        <v>371</v>
      </c>
      <c r="M101" s="42">
        <v>40700</v>
      </c>
      <c r="N101" s="42">
        <v>41798</v>
      </c>
      <c r="O101" s="42">
        <v>41735.01</v>
      </c>
      <c r="P101" s="42">
        <v>41735.01</v>
      </c>
      <c r="Q101" s="42">
        <v>0</v>
      </c>
    </row>
    <row r="102" spans="1:23" ht="15" customHeight="1" x14ac:dyDescent="0.25">
      <c r="A102" s="48" t="s">
        <v>256</v>
      </c>
      <c r="B102" s="44" t="s">
        <v>256</v>
      </c>
      <c r="C102" s="46" t="s">
        <v>256</v>
      </c>
      <c r="D102" s="46" t="s">
        <v>256</v>
      </c>
      <c r="E102" s="46" t="s">
        <v>256</v>
      </c>
      <c r="F102" s="45" t="s">
        <v>256</v>
      </c>
      <c r="G102" s="58" t="s">
        <v>38</v>
      </c>
      <c r="H102" s="38" t="s">
        <v>38</v>
      </c>
      <c r="I102" s="38" t="s">
        <v>53</v>
      </c>
      <c r="J102" s="38" t="s">
        <v>268</v>
      </c>
      <c r="K102" s="66" t="s">
        <v>261</v>
      </c>
      <c r="L102" s="38" t="s">
        <v>372</v>
      </c>
      <c r="M102" s="42">
        <v>50</v>
      </c>
      <c r="N102" s="42">
        <v>0</v>
      </c>
      <c r="O102" s="42">
        <v>0</v>
      </c>
      <c r="P102" s="42">
        <v>0</v>
      </c>
      <c r="Q102" s="42">
        <v>0</v>
      </c>
    </row>
    <row r="103" spans="1:23" ht="15" customHeight="1" x14ac:dyDescent="0.25">
      <c r="A103" s="48" t="s">
        <v>256</v>
      </c>
      <c r="B103" s="44" t="s">
        <v>256</v>
      </c>
      <c r="C103" s="46" t="s">
        <v>256</v>
      </c>
      <c r="D103" s="46" t="s">
        <v>256</v>
      </c>
      <c r="E103" s="46" t="s">
        <v>256</v>
      </c>
      <c r="F103" s="45" t="s">
        <v>256</v>
      </c>
      <c r="G103" s="58" t="s">
        <v>38</v>
      </c>
      <c r="H103" s="38" t="s">
        <v>38</v>
      </c>
      <c r="I103" s="38" t="s">
        <v>53</v>
      </c>
      <c r="J103" s="38" t="s">
        <v>269</v>
      </c>
      <c r="K103" s="66" t="s">
        <v>261</v>
      </c>
      <c r="L103" s="38" t="s">
        <v>373</v>
      </c>
      <c r="M103" s="42">
        <v>36000</v>
      </c>
      <c r="N103" s="42">
        <v>83168</v>
      </c>
      <c r="O103" s="42">
        <v>75912.990000000005</v>
      </c>
      <c r="P103" s="42">
        <v>72244.22</v>
      </c>
      <c r="Q103" s="42">
        <v>3668.77</v>
      </c>
    </row>
    <row r="104" spans="1:23" ht="15" customHeight="1" x14ac:dyDescent="0.25">
      <c r="A104" s="48" t="s">
        <v>256</v>
      </c>
      <c r="B104" s="44" t="s">
        <v>256</v>
      </c>
      <c r="C104" s="46" t="s">
        <v>256</v>
      </c>
      <c r="D104" s="46" t="s">
        <v>256</v>
      </c>
      <c r="E104" s="46" t="s">
        <v>256</v>
      </c>
      <c r="F104" s="45" t="s">
        <v>256</v>
      </c>
      <c r="G104" s="58" t="s">
        <v>38</v>
      </c>
      <c r="H104" s="38" t="s">
        <v>38</v>
      </c>
      <c r="I104" s="38" t="s">
        <v>181</v>
      </c>
      <c r="J104" s="38" t="s">
        <v>261</v>
      </c>
      <c r="K104" s="66" t="s">
        <v>261</v>
      </c>
      <c r="L104" s="38" t="s">
        <v>374</v>
      </c>
      <c r="M104" s="42">
        <v>467000</v>
      </c>
      <c r="N104" s="42">
        <v>737694</v>
      </c>
      <c r="O104" s="42">
        <v>737693.01</v>
      </c>
      <c r="P104" s="42">
        <v>566697.41</v>
      </c>
      <c r="Q104" s="42">
        <v>170995.6</v>
      </c>
    </row>
    <row r="105" spans="1:23" ht="15" customHeight="1" x14ac:dyDescent="0.25">
      <c r="A105" s="48"/>
      <c r="B105" s="44"/>
      <c r="C105" s="46"/>
      <c r="D105" s="46"/>
      <c r="E105" s="46"/>
      <c r="F105" s="45"/>
      <c r="G105" s="58" t="s">
        <v>38</v>
      </c>
      <c r="H105" s="38" t="s">
        <v>38</v>
      </c>
      <c r="I105" s="38" t="s">
        <v>47</v>
      </c>
      <c r="J105" s="38" t="s">
        <v>261</v>
      </c>
      <c r="K105" s="66" t="s">
        <v>261</v>
      </c>
      <c r="L105" s="38" t="s">
        <v>375</v>
      </c>
      <c r="M105" s="42">
        <v>1100</v>
      </c>
      <c r="N105" s="42">
        <v>770</v>
      </c>
      <c r="O105" s="42">
        <v>740</v>
      </c>
      <c r="P105" s="42">
        <v>740</v>
      </c>
      <c r="Q105" s="42">
        <v>0</v>
      </c>
    </row>
    <row r="106" spans="1:23" ht="15" customHeight="1" x14ac:dyDescent="0.25">
      <c r="A106" s="48" t="s">
        <v>256</v>
      </c>
      <c r="B106" s="44" t="s">
        <v>256</v>
      </c>
      <c r="C106" s="46" t="s">
        <v>256</v>
      </c>
      <c r="D106" s="46" t="s">
        <v>256</v>
      </c>
      <c r="E106" s="46" t="s">
        <v>256</v>
      </c>
      <c r="F106" s="45" t="s">
        <v>256</v>
      </c>
      <c r="G106" s="58" t="s">
        <v>38</v>
      </c>
      <c r="H106" s="38" t="s">
        <v>38</v>
      </c>
      <c r="I106" s="38" t="s">
        <v>45</v>
      </c>
      <c r="J106" s="38" t="s">
        <v>261</v>
      </c>
      <c r="K106" s="66" t="s">
        <v>261</v>
      </c>
      <c r="L106" s="38" t="s">
        <v>391</v>
      </c>
      <c r="M106" s="42">
        <v>450</v>
      </c>
      <c r="N106" s="42">
        <v>18489</v>
      </c>
      <c r="O106" s="42">
        <v>18488.62</v>
      </c>
      <c r="P106" s="42">
        <v>18488.62</v>
      </c>
      <c r="Q106" s="42">
        <v>0</v>
      </c>
    </row>
    <row r="107" spans="1:23" ht="15" customHeight="1" x14ac:dyDescent="0.25">
      <c r="A107" s="48" t="s">
        <v>256</v>
      </c>
      <c r="B107" s="44" t="s">
        <v>256</v>
      </c>
      <c r="C107" s="46" t="s">
        <v>256</v>
      </c>
      <c r="D107" s="46" t="s">
        <v>256</v>
      </c>
      <c r="E107" s="46" t="s">
        <v>256</v>
      </c>
      <c r="F107" s="45" t="s">
        <v>256</v>
      </c>
      <c r="G107" s="58" t="s">
        <v>38</v>
      </c>
      <c r="H107" s="38" t="s">
        <v>38</v>
      </c>
      <c r="I107" s="38" t="s">
        <v>35</v>
      </c>
      <c r="J107" s="38" t="s">
        <v>261</v>
      </c>
      <c r="K107" s="66" t="s">
        <v>261</v>
      </c>
      <c r="L107" s="38" t="s">
        <v>376</v>
      </c>
      <c r="M107" s="42">
        <v>18025</v>
      </c>
      <c r="N107" s="42">
        <v>18400</v>
      </c>
      <c r="O107" s="42">
        <v>18399.259999999998</v>
      </c>
      <c r="P107" s="42">
        <v>18399.259999999998</v>
      </c>
      <c r="Q107" s="42">
        <v>0</v>
      </c>
    </row>
    <row r="108" spans="1:23" ht="15" customHeight="1" x14ac:dyDescent="0.25">
      <c r="A108" s="48" t="s">
        <v>256</v>
      </c>
      <c r="B108" s="44" t="s">
        <v>256</v>
      </c>
      <c r="C108" s="46" t="s">
        <v>256</v>
      </c>
      <c r="D108" s="46" t="s">
        <v>256</v>
      </c>
      <c r="E108" s="46" t="s">
        <v>256</v>
      </c>
      <c r="F108" s="45" t="s">
        <v>256</v>
      </c>
      <c r="G108" s="58" t="s">
        <v>38</v>
      </c>
      <c r="H108" s="38" t="s">
        <v>38</v>
      </c>
      <c r="I108" s="38" t="s">
        <v>176</v>
      </c>
      <c r="J108" s="38" t="s">
        <v>261</v>
      </c>
      <c r="K108" s="66" t="s">
        <v>261</v>
      </c>
      <c r="L108" s="38" t="s">
        <v>410</v>
      </c>
      <c r="M108" s="42">
        <v>733500</v>
      </c>
      <c r="N108" s="42">
        <v>608668</v>
      </c>
      <c r="O108" s="42">
        <v>608665.96</v>
      </c>
      <c r="P108" s="42">
        <v>514238.18</v>
      </c>
      <c r="Q108" s="42">
        <v>94427.78</v>
      </c>
    </row>
    <row r="109" spans="1:23" ht="15" customHeight="1" x14ac:dyDescent="0.25">
      <c r="A109" s="48" t="s">
        <v>256</v>
      </c>
      <c r="B109" s="44" t="s">
        <v>256</v>
      </c>
      <c r="C109" s="46" t="s">
        <v>256</v>
      </c>
      <c r="D109" s="46" t="s">
        <v>256</v>
      </c>
      <c r="E109" s="46" t="s">
        <v>256</v>
      </c>
      <c r="F109" s="45" t="s">
        <v>256</v>
      </c>
      <c r="G109" s="58" t="s">
        <v>38</v>
      </c>
      <c r="H109" s="38" t="s">
        <v>38</v>
      </c>
      <c r="I109" s="38" t="s">
        <v>174</v>
      </c>
      <c r="J109" s="38" t="s">
        <v>261</v>
      </c>
      <c r="K109" s="66" t="s">
        <v>261</v>
      </c>
      <c r="L109" s="38" t="s">
        <v>378</v>
      </c>
      <c r="M109" s="42">
        <v>15000</v>
      </c>
      <c r="N109" s="42">
        <v>25898</v>
      </c>
      <c r="O109" s="42">
        <v>25856.65</v>
      </c>
      <c r="P109" s="42">
        <v>25110.83</v>
      </c>
      <c r="Q109" s="42">
        <v>745.82</v>
      </c>
    </row>
    <row r="110" spans="1:23" ht="15" customHeight="1" x14ac:dyDescent="0.25">
      <c r="A110" s="48" t="s">
        <v>256</v>
      </c>
      <c r="B110" s="44" t="s">
        <v>256</v>
      </c>
      <c r="C110" s="46" t="s">
        <v>256</v>
      </c>
      <c r="D110" s="46" t="s">
        <v>256</v>
      </c>
      <c r="E110" s="46" t="s">
        <v>256</v>
      </c>
      <c r="F110" s="45" t="s">
        <v>256</v>
      </c>
      <c r="G110" s="58" t="s">
        <v>38</v>
      </c>
      <c r="H110" s="38" t="s">
        <v>38</v>
      </c>
      <c r="I110" s="38" t="s">
        <v>172</v>
      </c>
      <c r="J110" s="38" t="s">
        <v>261</v>
      </c>
      <c r="K110" s="66" t="s">
        <v>261</v>
      </c>
      <c r="L110" s="38" t="s">
        <v>379</v>
      </c>
      <c r="M110" s="42">
        <v>147135</v>
      </c>
      <c r="N110" s="42">
        <v>165600</v>
      </c>
      <c r="O110" s="42">
        <v>165598.17000000001</v>
      </c>
      <c r="P110" s="42">
        <v>95776.77</v>
      </c>
      <c r="Q110" s="42">
        <v>69821.399999999994</v>
      </c>
    </row>
    <row r="111" spans="1:23" ht="15" customHeight="1" x14ac:dyDescent="0.25">
      <c r="A111" s="48" t="s">
        <v>256</v>
      </c>
      <c r="B111" s="44" t="s">
        <v>256</v>
      </c>
      <c r="C111" s="46" t="s">
        <v>256</v>
      </c>
      <c r="D111" s="46" t="s">
        <v>256</v>
      </c>
      <c r="E111" s="46" t="s">
        <v>256</v>
      </c>
      <c r="F111" s="45" t="s">
        <v>256</v>
      </c>
      <c r="G111" s="58" t="s">
        <v>38</v>
      </c>
      <c r="H111" s="38" t="s">
        <v>38</v>
      </c>
      <c r="I111" s="38" t="s">
        <v>31</v>
      </c>
      <c r="J111" s="38" t="s">
        <v>261</v>
      </c>
      <c r="K111" s="66" t="s">
        <v>261</v>
      </c>
      <c r="L111" s="38" t="s">
        <v>381</v>
      </c>
      <c r="M111" s="42">
        <v>13050</v>
      </c>
      <c r="N111" s="42">
        <v>21038</v>
      </c>
      <c r="O111" s="42">
        <v>20466.25</v>
      </c>
      <c r="P111" s="42">
        <v>20299.95</v>
      </c>
      <c r="Q111" s="42">
        <v>166.3</v>
      </c>
    </row>
    <row r="112" spans="1:23" ht="15" customHeight="1" x14ac:dyDescent="0.25">
      <c r="A112" s="48" t="s">
        <v>256</v>
      </c>
      <c r="B112" s="44" t="s">
        <v>256</v>
      </c>
      <c r="C112" s="46" t="s">
        <v>256</v>
      </c>
      <c r="D112" s="46" t="s">
        <v>256</v>
      </c>
      <c r="E112" s="46" t="s">
        <v>256</v>
      </c>
      <c r="F112" s="45" t="s">
        <v>256</v>
      </c>
      <c r="G112" s="452" t="s">
        <v>278</v>
      </c>
      <c r="H112" s="453"/>
      <c r="I112" s="453"/>
      <c r="J112" s="453"/>
      <c r="K112" s="453"/>
      <c r="L112" s="453"/>
      <c r="M112" s="47">
        <v>2300395</v>
      </c>
      <c r="N112" s="47">
        <v>2773457</v>
      </c>
      <c r="O112" s="47">
        <v>2757827.85</v>
      </c>
      <c r="P112" s="47">
        <v>2331568.21</v>
      </c>
      <c r="Q112" s="47">
        <v>426259.64</v>
      </c>
      <c r="S112" s="42"/>
      <c r="T112" s="42"/>
      <c r="U112" s="42"/>
      <c r="V112" s="42"/>
      <c r="W112" s="42"/>
    </row>
    <row r="113" spans="1:23" ht="15" customHeight="1" x14ac:dyDescent="0.25">
      <c r="A113" s="48" t="s">
        <v>256</v>
      </c>
      <c r="B113" s="44" t="s">
        <v>256</v>
      </c>
      <c r="C113" s="46" t="s">
        <v>256</v>
      </c>
      <c r="D113" s="46" t="s">
        <v>256</v>
      </c>
      <c r="E113" s="46" t="s">
        <v>256</v>
      </c>
      <c r="F113" s="45" t="s">
        <v>256</v>
      </c>
      <c r="G113" s="464" t="s">
        <v>279</v>
      </c>
      <c r="H113" s="465"/>
      <c r="I113" s="465"/>
      <c r="J113" s="465"/>
      <c r="K113" s="465"/>
      <c r="L113" s="465"/>
      <c r="M113" s="47">
        <v>2324000</v>
      </c>
      <c r="N113" s="47">
        <v>2816360</v>
      </c>
      <c r="O113" s="47">
        <v>2799482.44</v>
      </c>
      <c r="P113" s="47">
        <v>2371824.79</v>
      </c>
      <c r="Q113" s="47">
        <v>427657.65</v>
      </c>
      <c r="R113" s="42"/>
      <c r="S113" s="42"/>
      <c r="T113" s="42"/>
      <c r="U113" s="42"/>
      <c r="V113" s="42"/>
      <c r="W113" s="42"/>
    </row>
    <row r="114" spans="1:23" ht="15" customHeight="1" x14ac:dyDescent="0.25">
      <c r="A114" s="48" t="s">
        <v>256</v>
      </c>
      <c r="B114" s="44" t="s">
        <v>256</v>
      </c>
      <c r="C114" s="46" t="s">
        <v>256</v>
      </c>
      <c r="D114" s="46" t="s">
        <v>256</v>
      </c>
      <c r="E114" s="46" t="s">
        <v>256</v>
      </c>
      <c r="F114" s="45" t="s">
        <v>256</v>
      </c>
      <c r="G114" s="58" t="s">
        <v>6</v>
      </c>
      <c r="H114" s="38" t="s">
        <v>5</v>
      </c>
      <c r="I114" s="38" t="s">
        <v>6</v>
      </c>
      <c r="J114" s="38" t="s">
        <v>261</v>
      </c>
      <c r="K114" s="66" t="s">
        <v>261</v>
      </c>
      <c r="L114" s="38" t="s">
        <v>487</v>
      </c>
      <c r="M114" s="42">
        <v>66700000</v>
      </c>
      <c r="N114" s="42">
        <v>67690000</v>
      </c>
      <c r="O114" s="42">
        <v>67187539.510000005</v>
      </c>
      <c r="P114" s="42">
        <v>67187539.510000005</v>
      </c>
      <c r="Q114" s="42">
        <v>0</v>
      </c>
      <c r="S114" s="42"/>
      <c r="T114" s="42"/>
      <c r="U114" s="42"/>
      <c r="V114" s="42"/>
      <c r="W114" s="42"/>
    </row>
    <row r="115" spans="1:23" ht="15" customHeight="1" x14ac:dyDescent="0.25">
      <c r="A115" s="48" t="s">
        <v>256</v>
      </c>
      <c r="B115" s="44" t="s">
        <v>256</v>
      </c>
      <c r="C115" s="46" t="s">
        <v>256</v>
      </c>
      <c r="D115" s="46" t="s">
        <v>256</v>
      </c>
      <c r="E115" s="46" t="s">
        <v>256</v>
      </c>
      <c r="F115" s="45" t="s">
        <v>256</v>
      </c>
      <c r="G115" s="58" t="s">
        <v>6</v>
      </c>
      <c r="H115" s="38" t="s">
        <v>5</v>
      </c>
      <c r="I115" s="38" t="s">
        <v>61</v>
      </c>
      <c r="J115" s="38" t="s">
        <v>261</v>
      </c>
      <c r="K115" s="66" t="s">
        <v>261</v>
      </c>
      <c r="L115" s="38" t="s">
        <v>488</v>
      </c>
      <c r="M115" s="42">
        <v>100000</v>
      </c>
      <c r="N115" s="42">
        <v>100000</v>
      </c>
      <c r="O115" s="42">
        <v>0</v>
      </c>
      <c r="P115" s="42">
        <v>0</v>
      </c>
      <c r="Q115" s="42">
        <v>0</v>
      </c>
      <c r="S115" s="42"/>
      <c r="T115" s="42"/>
      <c r="U115" s="42"/>
      <c r="V115" s="42"/>
      <c r="W115" s="42"/>
    </row>
    <row r="116" spans="1:23" ht="15" customHeight="1" x14ac:dyDescent="0.25">
      <c r="A116" s="48" t="s">
        <v>256</v>
      </c>
      <c r="B116" s="44" t="s">
        <v>256</v>
      </c>
      <c r="C116" s="46" t="s">
        <v>256</v>
      </c>
      <c r="D116" s="46" t="s">
        <v>256</v>
      </c>
      <c r="E116" s="46" t="s">
        <v>256</v>
      </c>
      <c r="F116" s="45" t="s">
        <v>256</v>
      </c>
      <c r="G116" s="452" t="s">
        <v>489</v>
      </c>
      <c r="H116" s="453"/>
      <c r="I116" s="453"/>
      <c r="J116" s="453"/>
      <c r="K116" s="453"/>
      <c r="L116" s="453"/>
      <c r="M116" s="47">
        <v>66800000</v>
      </c>
      <c r="N116" s="47">
        <v>67790000</v>
      </c>
      <c r="O116" s="47">
        <v>67187539.510000005</v>
      </c>
      <c r="P116" s="47">
        <v>67187539.510000005</v>
      </c>
      <c r="Q116" s="47">
        <v>0</v>
      </c>
    </row>
    <row r="117" spans="1:23" ht="15" customHeight="1" x14ac:dyDescent="0.25">
      <c r="A117" s="48" t="s">
        <v>256</v>
      </c>
      <c r="B117" s="44" t="s">
        <v>256</v>
      </c>
      <c r="C117" s="46" t="s">
        <v>256</v>
      </c>
      <c r="D117" s="46" t="s">
        <v>256</v>
      </c>
      <c r="E117" s="46" t="s">
        <v>256</v>
      </c>
      <c r="F117" s="45" t="s">
        <v>256</v>
      </c>
      <c r="G117" s="58" t="s">
        <v>6</v>
      </c>
      <c r="H117" s="38" t="s">
        <v>38</v>
      </c>
      <c r="I117" s="38" t="s">
        <v>5</v>
      </c>
      <c r="J117" s="38" t="s">
        <v>261</v>
      </c>
      <c r="K117" s="66" t="s">
        <v>261</v>
      </c>
      <c r="L117" s="38" t="s">
        <v>490</v>
      </c>
      <c r="M117" s="42">
        <v>100000</v>
      </c>
      <c r="N117" s="42">
        <v>1230000</v>
      </c>
      <c r="O117" s="42">
        <v>770851.29</v>
      </c>
      <c r="P117" s="42">
        <v>770851.29</v>
      </c>
      <c r="Q117" s="42">
        <v>0</v>
      </c>
    </row>
    <row r="118" spans="1:23" ht="15" customHeight="1" x14ac:dyDescent="0.25">
      <c r="A118" s="48" t="s">
        <v>256</v>
      </c>
      <c r="B118" s="44" t="s">
        <v>256</v>
      </c>
      <c r="C118" s="46" t="s">
        <v>256</v>
      </c>
      <c r="D118" s="46" t="s">
        <v>256</v>
      </c>
      <c r="E118" s="46" t="s">
        <v>256</v>
      </c>
      <c r="F118" s="45" t="s">
        <v>256</v>
      </c>
      <c r="G118" s="452" t="s">
        <v>490</v>
      </c>
      <c r="H118" s="453"/>
      <c r="I118" s="453"/>
      <c r="J118" s="453"/>
      <c r="K118" s="453"/>
      <c r="L118" s="453"/>
      <c r="M118" s="47">
        <v>100000</v>
      </c>
      <c r="N118" s="47">
        <v>1230000</v>
      </c>
      <c r="O118" s="47">
        <v>770851.29</v>
      </c>
      <c r="P118" s="47">
        <v>770851.29</v>
      </c>
      <c r="Q118" s="47">
        <v>0</v>
      </c>
    </row>
    <row r="119" spans="1:23" ht="15" customHeight="1" x14ac:dyDescent="0.25">
      <c r="A119" s="48" t="s">
        <v>256</v>
      </c>
      <c r="B119" s="44" t="s">
        <v>256</v>
      </c>
      <c r="C119" s="46" t="s">
        <v>256</v>
      </c>
      <c r="D119" s="46" t="s">
        <v>256</v>
      </c>
      <c r="E119" s="46" t="s">
        <v>256</v>
      </c>
      <c r="F119" s="45" t="s">
        <v>256</v>
      </c>
      <c r="G119" s="260" t="s">
        <v>6</v>
      </c>
      <c r="H119" s="38" t="s">
        <v>6</v>
      </c>
      <c r="I119" s="38" t="s">
        <v>6</v>
      </c>
      <c r="J119" s="38" t="s">
        <v>261</v>
      </c>
      <c r="K119" s="66" t="s">
        <v>261</v>
      </c>
      <c r="L119" s="38" t="s">
        <v>114</v>
      </c>
      <c r="M119" s="42">
        <v>3000000</v>
      </c>
      <c r="N119" s="42">
        <v>880000</v>
      </c>
      <c r="O119" s="42">
        <v>0</v>
      </c>
      <c r="P119" s="42">
        <v>0</v>
      </c>
      <c r="Q119" s="42">
        <v>0</v>
      </c>
    </row>
    <row r="120" spans="1:23" ht="15" customHeight="1" x14ac:dyDescent="0.25">
      <c r="A120" s="48" t="s">
        <v>256</v>
      </c>
      <c r="B120" s="44" t="s">
        <v>256</v>
      </c>
      <c r="C120" s="46" t="s">
        <v>256</v>
      </c>
      <c r="D120" s="46" t="s">
        <v>256</v>
      </c>
      <c r="E120" s="46" t="s">
        <v>256</v>
      </c>
      <c r="F120" s="45" t="s">
        <v>256</v>
      </c>
      <c r="G120" s="452" t="s">
        <v>282</v>
      </c>
      <c r="H120" s="453"/>
      <c r="I120" s="453"/>
      <c r="J120" s="453"/>
      <c r="K120" s="453"/>
      <c r="L120" s="453"/>
      <c r="M120" s="47">
        <v>3000000</v>
      </c>
      <c r="N120" s="47">
        <v>880000</v>
      </c>
      <c r="O120" s="47">
        <v>0</v>
      </c>
      <c r="P120" s="47">
        <v>0</v>
      </c>
      <c r="Q120" s="47">
        <v>0</v>
      </c>
    </row>
    <row r="121" spans="1:23" ht="15" customHeight="1" x14ac:dyDescent="0.25">
      <c r="A121" s="48" t="s">
        <v>256</v>
      </c>
      <c r="B121" s="44" t="s">
        <v>256</v>
      </c>
      <c r="C121" s="46" t="s">
        <v>256</v>
      </c>
      <c r="D121" s="46" t="s">
        <v>256</v>
      </c>
      <c r="E121" s="46" t="s">
        <v>256</v>
      </c>
      <c r="F121" s="45" t="s">
        <v>256</v>
      </c>
      <c r="G121" s="260" t="s">
        <v>6</v>
      </c>
      <c r="H121" s="38" t="s">
        <v>61</v>
      </c>
      <c r="I121" s="38" t="s">
        <v>5</v>
      </c>
      <c r="J121" s="38" t="s">
        <v>261</v>
      </c>
      <c r="K121" s="66" t="s">
        <v>261</v>
      </c>
      <c r="L121" s="38" t="s">
        <v>284</v>
      </c>
      <c r="M121" s="42">
        <v>100000</v>
      </c>
      <c r="N121" s="42">
        <v>63</v>
      </c>
      <c r="O121" s="42">
        <v>55.35</v>
      </c>
      <c r="P121" s="42">
        <v>55.35</v>
      </c>
      <c r="Q121" s="42">
        <v>0</v>
      </c>
    </row>
    <row r="122" spans="1:23" ht="15" customHeight="1" x14ac:dyDescent="0.25">
      <c r="A122" s="48" t="s">
        <v>256</v>
      </c>
      <c r="B122" s="44" t="s">
        <v>256</v>
      </c>
      <c r="C122" s="46" t="s">
        <v>256</v>
      </c>
      <c r="D122" s="46" t="s">
        <v>256</v>
      </c>
      <c r="E122" s="46" t="s">
        <v>256</v>
      </c>
      <c r="F122" s="45" t="s">
        <v>256</v>
      </c>
      <c r="G122" s="452" t="s">
        <v>284</v>
      </c>
      <c r="H122" s="453"/>
      <c r="I122" s="453"/>
      <c r="J122" s="453"/>
      <c r="K122" s="453"/>
      <c r="L122" s="453"/>
      <c r="M122" s="47">
        <v>100000</v>
      </c>
      <c r="N122" s="47">
        <v>63</v>
      </c>
      <c r="O122" s="47">
        <v>55.35</v>
      </c>
      <c r="P122" s="47">
        <v>55.35</v>
      </c>
      <c r="Q122" s="103">
        <v>0</v>
      </c>
    </row>
    <row r="123" spans="1:23" ht="15" customHeight="1" x14ac:dyDescent="0.25">
      <c r="A123" s="48" t="s">
        <v>256</v>
      </c>
      <c r="B123" s="44" t="s">
        <v>256</v>
      </c>
      <c r="C123" s="46" t="s">
        <v>256</v>
      </c>
      <c r="D123" s="46" t="s">
        <v>256</v>
      </c>
      <c r="E123" s="46" t="s">
        <v>256</v>
      </c>
      <c r="F123" s="45" t="s">
        <v>256</v>
      </c>
      <c r="G123" s="49" t="s">
        <v>285</v>
      </c>
      <c r="H123" s="50"/>
      <c r="I123" s="50"/>
      <c r="J123" s="50"/>
      <c r="K123" s="252"/>
      <c r="L123" s="50"/>
      <c r="M123" s="47">
        <v>70000000</v>
      </c>
      <c r="N123" s="47">
        <v>69900063</v>
      </c>
      <c r="O123" s="47">
        <v>67958446.150000006</v>
      </c>
      <c r="P123" s="47">
        <v>67958446.150000006</v>
      </c>
      <c r="Q123" s="47">
        <v>0</v>
      </c>
      <c r="R123" s="42"/>
    </row>
    <row r="124" spans="1:23" ht="15" customHeight="1" x14ac:dyDescent="0.25">
      <c r="A124" s="48" t="s">
        <v>256</v>
      </c>
      <c r="B124" s="44" t="s">
        <v>256</v>
      </c>
      <c r="C124" s="46" t="s">
        <v>256</v>
      </c>
      <c r="D124" s="46" t="s">
        <v>256</v>
      </c>
      <c r="E124" s="46" t="s">
        <v>256</v>
      </c>
      <c r="F124" s="45" t="s">
        <v>256</v>
      </c>
      <c r="G124" s="58" t="s">
        <v>44</v>
      </c>
      <c r="H124" s="38" t="s">
        <v>6</v>
      </c>
      <c r="I124" s="38" t="s">
        <v>63</v>
      </c>
      <c r="J124" s="38" t="s">
        <v>269</v>
      </c>
      <c r="K124" s="66" t="s">
        <v>261</v>
      </c>
      <c r="L124" s="38" t="s">
        <v>491</v>
      </c>
      <c r="M124" s="42">
        <v>2100000</v>
      </c>
      <c r="N124" s="42">
        <v>2100000</v>
      </c>
      <c r="O124" s="42">
        <v>2100000</v>
      </c>
      <c r="P124" s="42">
        <v>2100000</v>
      </c>
      <c r="Q124" s="42">
        <v>0</v>
      </c>
    </row>
    <row r="125" spans="1:23" ht="15" customHeight="1" x14ac:dyDescent="0.25">
      <c r="A125" s="48" t="s">
        <v>256</v>
      </c>
      <c r="B125" s="44" t="s">
        <v>256</v>
      </c>
      <c r="C125" s="46" t="s">
        <v>256</v>
      </c>
      <c r="D125" s="46" t="s">
        <v>256</v>
      </c>
      <c r="E125" s="46" t="s">
        <v>256</v>
      </c>
      <c r="F125" s="45" t="s">
        <v>256</v>
      </c>
      <c r="G125" s="452" t="s">
        <v>451</v>
      </c>
      <c r="H125" s="453"/>
      <c r="I125" s="453"/>
      <c r="J125" s="453"/>
      <c r="K125" s="453"/>
      <c r="L125" s="453"/>
      <c r="M125" s="47">
        <v>2100000</v>
      </c>
      <c r="N125" s="47">
        <v>2100000</v>
      </c>
      <c r="O125" s="47">
        <v>2100000</v>
      </c>
      <c r="P125" s="47">
        <v>2100000</v>
      </c>
      <c r="Q125" s="47">
        <v>0</v>
      </c>
    </row>
    <row r="126" spans="1:23" ht="15" customHeight="1" x14ac:dyDescent="0.25">
      <c r="A126" s="48" t="s">
        <v>256</v>
      </c>
      <c r="B126" s="44" t="s">
        <v>256</v>
      </c>
      <c r="C126" s="46" t="s">
        <v>256</v>
      </c>
      <c r="D126" s="46" t="s">
        <v>256</v>
      </c>
      <c r="E126" s="46" t="s">
        <v>256</v>
      </c>
      <c r="F126" s="45" t="s">
        <v>256</v>
      </c>
      <c r="G126" s="260" t="s">
        <v>44</v>
      </c>
      <c r="H126" s="38" t="s">
        <v>61</v>
      </c>
      <c r="I126" s="38" t="s">
        <v>261</v>
      </c>
      <c r="J126" s="38" t="s">
        <v>261</v>
      </c>
      <c r="K126" s="66" t="s">
        <v>261</v>
      </c>
      <c r="L126" s="38" t="s">
        <v>273</v>
      </c>
      <c r="M126" s="42">
        <v>1300</v>
      </c>
      <c r="N126" s="42">
        <v>1300</v>
      </c>
      <c r="O126" s="42">
        <v>230.18</v>
      </c>
      <c r="P126" s="42">
        <v>230.18</v>
      </c>
      <c r="Q126" s="42">
        <v>0</v>
      </c>
    </row>
    <row r="127" spans="1:23" ht="15" customHeight="1" x14ac:dyDescent="0.25">
      <c r="A127" s="48" t="s">
        <v>256</v>
      </c>
      <c r="B127" s="44" t="s">
        <v>256</v>
      </c>
      <c r="C127" s="46" t="s">
        <v>256</v>
      </c>
      <c r="D127" s="46" t="s">
        <v>256</v>
      </c>
      <c r="E127" s="46" t="s">
        <v>256</v>
      </c>
      <c r="F127" s="45" t="s">
        <v>256</v>
      </c>
      <c r="G127" s="452" t="s">
        <v>273</v>
      </c>
      <c r="H127" s="453"/>
      <c r="I127" s="453"/>
      <c r="J127" s="453"/>
      <c r="K127" s="453"/>
      <c r="L127" s="453"/>
      <c r="M127" s="47">
        <v>1300</v>
      </c>
      <c r="N127" s="47">
        <v>1300</v>
      </c>
      <c r="O127" s="47">
        <v>230.18</v>
      </c>
      <c r="P127" s="47">
        <v>230.18</v>
      </c>
      <c r="Q127" s="47">
        <v>0</v>
      </c>
    </row>
    <row r="128" spans="1:23" ht="15" customHeight="1" x14ac:dyDescent="0.25">
      <c r="A128" s="48" t="s">
        <v>256</v>
      </c>
      <c r="B128" s="44" t="s">
        <v>256</v>
      </c>
      <c r="C128" s="46" t="s">
        <v>256</v>
      </c>
      <c r="D128" s="46" t="s">
        <v>256</v>
      </c>
      <c r="E128" s="46" t="s">
        <v>256</v>
      </c>
      <c r="F128" s="45" t="s">
        <v>256</v>
      </c>
      <c r="G128" s="260" t="s">
        <v>44</v>
      </c>
      <c r="H128" s="38" t="s">
        <v>68</v>
      </c>
      <c r="I128" s="38" t="s">
        <v>5</v>
      </c>
      <c r="J128" s="38" t="s">
        <v>255</v>
      </c>
      <c r="K128" s="66" t="s">
        <v>261</v>
      </c>
      <c r="L128" s="38" t="s">
        <v>49</v>
      </c>
      <c r="M128" s="42">
        <v>1300</v>
      </c>
      <c r="N128" s="42">
        <v>1300</v>
      </c>
      <c r="O128" s="42">
        <v>0</v>
      </c>
      <c r="P128" s="42">
        <v>0</v>
      </c>
      <c r="Q128" s="42">
        <v>0</v>
      </c>
    </row>
    <row r="129" spans="1:23" ht="15" customHeight="1" x14ac:dyDescent="0.25">
      <c r="A129" s="48" t="s">
        <v>256</v>
      </c>
      <c r="B129" s="44" t="s">
        <v>256</v>
      </c>
      <c r="C129" s="46" t="s">
        <v>256</v>
      </c>
      <c r="D129" s="46" t="s">
        <v>256</v>
      </c>
      <c r="E129" s="46" t="s">
        <v>256</v>
      </c>
      <c r="F129" s="45" t="s">
        <v>256</v>
      </c>
      <c r="G129" s="452" t="s">
        <v>70</v>
      </c>
      <c r="H129" s="453"/>
      <c r="I129" s="453"/>
      <c r="J129" s="453"/>
      <c r="K129" s="453"/>
      <c r="L129" s="453"/>
      <c r="M129" s="47">
        <v>1300</v>
      </c>
      <c r="N129" s="47">
        <v>1300</v>
      </c>
      <c r="O129" s="47">
        <v>0</v>
      </c>
      <c r="P129" s="47">
        <v>0</v>
      </c>
      <c r="Q129" s="47">
        <v>0</v>
      </c>
    </row>
    <row r="130" spans="1:23" ht="15" customHeight="1" x14ac:dyDescent="0.25">
      <c r="A130" s="48" t="s">
        <v>256</v>
      </c>
      <c r="B130" s="44" t="s">
        <v>256</v>
      </c>
      <c r="C130" s="46" t="s">
        <v>256</v>
      </c>
      <c r="D130" s="46" t="s">
        <v>256</v>
      </c>
      <c r="E130" s="46" t="s">
        <v>256</v>
      </c>
      <c r="F130" s="45" t="s">
        <v>256</v>
      </c>
      <c r="G130" s="260" t="s">
        <v>44</v>
      </c>
      <c r="H130" s="38" t="s">
        <v>81</v>
      </c>
      <c r="I130" s="38" t="s">
        <v>38</v>
      </c>
      <c r="J130" s="38" t="s">
        <v>261</v>
      </c>
      <c r="K130" s="66" t="s">
        <v>261</v>
      </c>
      <c r="L130" s="38" t="s">
        <v>49</v>
      </c>
      <c r="M130" s="42">
        <v>35897400</v>
      </c>
      <c r="N130" s="42">
        <v>35627957</v>
      </c>
      <c r="O130" s="42">
        <v>35617658.810000002</v>
      </c>
      <c r="P130" s="42">
        <v>35617658.810000002</v>
      </c>
      <c r="Q130" s="42">
        <v>0</v>
      </c>
    </row>
    <row r="131" spans="1:23" ht="15" customHeight="1" x14ac:dyDescent="0.25">
      <c r="A131" s="48" t="s">
        <v>256</v>
      </c>
      <c r="B131" s="44" t="s">
        <v>256</v>
      </c>
      <c r="C131" s="46" t="s">
        <v>256</v>
      </c>
      <c r="D131" s="46" t="s">
        <v>256</v>
      </c>
      <c r="E131" s="46" t="s">
        <v>256</v>
      </c>
      <c r="F131" s="45" t="s">
        <v>256</v>
      </c>
      <c r="G131" s="452" t="s">
        <v>69</v>
      </c>
      <c r="H131" s="453"/>
      <c r="I131" s="453"/>
      <c r="J131" s="453"/>
      <c r="K131" s="453"/>
      <c r="L131" s="453"/>
      <c r="M131" s="47">
        <v>35897400</v>
      </c>
      <c r="N131" s="47">
        <v>35627957</v>
      </c>
      <c r="O131" s="47">
        <v>35617658.810000002</v>
      </c>
      <c r="P131" s="47">
        <v>35617658.810000002</v>
      </c>
      <c r="Q131" s="47">
        <v>0</v>
      </c>
    </row>
    <row r="132" spans="1:23" ht="15" customHeight="1" x14ac:dyDescent="0.25">
      <c r="A132" s="48" t="s">
        <v>256</v>
      </c>
      <c r="B132" s="44" t="s">
        <v>256</v>
      </c>
      <c r="C132" s="46" t="s">
        <v>256</v>
      </c>
      <c r="D132" s="46" t="s">
        <v>256</v>
      </c>
      <c r="E132" s="46" t="s">
        <v>256</v>
      </c>
      <c r="F132" s="45" t="s">
        <v>256</v>
      </c>
      <c r="G132" s="464" t="s">
        <v>137</v>
      </c>
      <c r="H132" s="465"/>
      <c r="I132" s="465"/>
      <c r="J132" s="465"/>
      <c r="K132" s="465"/>
      <c r="L132" s="465"/>
      <c r="M132" s="47">
        <v>38000000</v>
      </c>
      <c r="N132" s="47">
        <v>37730557</v>
      </c>
      <c r="O132" s="47">
        <v>37717888.990000002</v>
      </c>
      <c r="P132" s="47">
        <v>37717888.990000002</v>
      </c>
      <c r="Q132" s="47">
        <v>0</v>
      </c>
      <c r="R132" s="42"/>
    </row>
    <row r="133" spans="1:23" ht="15" customHeight="1" x14ac:dyDescent="0.25">
      <c r="A133" s="48" t="s">
        <v>256</v>
      </c>
      <c r="B133" s="44" t="s">
        <v>256</v>
      </c>
      <c r="C133" s="46" t="s">
        <v>256</v>
      </c>
      <c r="D133" s="46" t="s">
        <v>256</v>
      </c>
      <c r="E133" s="46" t="s">
        <v>256</v>
      </c>
      <c r="F133" s="45" t="s">
        <v>256</v>
      </c>
      <c r="G133" s="38" t="s">
        <v>61</v>
      </c>
      <c r="H133" s="38" t="s">
        <v>5</v>
      </c>
      <c r="I133" s="38" t="s">
        <v>261</v>
      </c>
      <c r="J133" s="38" t="s">
        <v>261</v>
      </c>
      <c r="K133" s="66" t="s">
        <v>261</v>
      </c>
      <c r="L133" s="38" t="s">
        <v>300</v>
      </c>
      <c r="M133" s="42">
        <v>8764000</v>
      </c>
      <c r="N133" s="42">
        <v>6765864</v>
      </c>
      <c r="O133" s="42">
        <v>0</v>
      </c>
      <c r="P133" s="42">
        <v>0</v>
      </c>
      <c r="Q133" s="42">
        <v>0</v>
      </c>
    </row>
    <row r="134" spans="1:23" ht="15" customHeight="1" x14ac:dyDescent="0.25">
      <c r="A134" s="48" t="s">
        <v>256</v>
      </c>
      <c r="B134" s="44" t="s">
        <v>256</v>
      </c>
      <c r="C134" s="46" t="s">
        <v>256</v>
      </c>
      <c r="D134" s="46" t="s">
        <v>256</v>
      </c>
      <c r="E134" s="46" t="s">
        <v>256</v>
      </c>
      <c r="F134" s="45" t="s">
        <v>256</v>
      </c>
      <c r="G134" s="452" t="s">
        <v>300</v>
      </c>
      <c r="H134" s="453"/>
      <c r="I134" s="453"/>
      <c r="J134" s="453"/>
      <c r="K134" s="453"/>
      <c r="L134" s="453"/>
      <c r="M134" s="47">
        <v>8764000</v>
      </c>
      <c r="N134" s="47">
        <v>6765864</v>
      </c>
      <c r="O134" s="47">
        <v>0</v>
      </c>
      <c r="P134" s="47">
        <v>0</v>
      </c>
      <c r="Q134" s="47">
        <v>0</v>
      </c>
    </row>
    <row r="135" spans="1:23" ht="15" customHeight="1" x14ac:dyDescent="0.25">
      <c r="A135" s="48"/>
      <c r="B135" s="44"/>
      <c r="C135" s="46"/>
      <c r="D135" s="46"/>
      <c r="E135" s="46"/>
      <c r="F135" s="45"/>
      <c r="G135" s="69" t="s">
        <v>61</v>
      </c>
      <c r="H135" s="69" t="s">
        <v>38</v>
      </c>
      <c r="I135" s="71" t="s">
        <v>5</v>
      </c>
      <c r="J135" s="69" t="s">
        <v>261</v>
      </c>
      <c r="K135" s="71" t="s">
        <v>261</v>
      </c>
      <c r="L135" s="69" t="s">
        <v>584</v>
      </c>
      <c r="M135" s="101">
        <v>0</v>
      </c>
      <c r="N135" s="101">
        <v>15720</v>
      </c>
      <c r="O135" s="101">
        <v>15641.73</v>
      </c>
      <c r="P135" s="101">
        <v>15641.73</v>
      </c>
      <c r="Q135" s="101">
        <v>0</v>
      </c>
    </row>
    <row r="136" spans="1:23" ht="15" customHeight="1" x14ac:dyDescent="0.25">
      <c r="A136" s="48" t="s">
        <v>256</v>
      </c>
      <c r="B136" s="44" t="s">
        <v>256</v>
      </c>
      <c r="C136" s="46" t="s">
        <v>256</v>
      </c>
      <c r="D136" s="46" t="s">
        <v>256</v>
      </c>
      <c r="E136" s="46" t="s">
        <v>256</v>
      </c>
      <c r="F136" s="45" t="s">
        <v>256</v>
      </c>
      <c r="G136" s="38" t="s">
        <v>61</v>
      </c>
      <c r="H136" s="38" t="s">
        <v>38</v>
      </c>
      <c r="I136" s="38" t="s">
        <v>38</v>
      </c>
      <c r="J136" s="38" t="s">
        <v>261</v>
      </c>
      <c r="K136" s="66" t="s">
        <v>261</v>
      </c>
      <c r="L136" s="38" t="s">
        <v>492</v>
      </c>
      <c r="M136" s="42">
        <v>1300</v>
      </c>
      <c r="N136" s="42">
        <v>0</v>
      </c>
      <c r="O136" s="42">
        <v>0</v>
      </c>
      <c r="P136" s="42">
        <v>0</v>
      </c>
      <c r="Q136" s="42">
        <v>0</v>
      </c>
    </row>
    <row r="137" spans="1:23" ht="15" customHeight="1" x14ac:dyDescent="0.25">
      <c r="A137" s="48" t="s">
        <v>256</v>
      </c>
      <c r="B137" s="44" t="s">
        <v>256</v>
      </c>
      <c r="C137" s="46" t="s">
        <v>256</v>
      </c>
      <c r="D137" s="46" t="s">
        <v>256</v>
      </c>
      <c r="E137" s="46" t="s">
        <v>256</v>
      </c>
      <c r="F137" s="45" t="s">
        <v>256</v>
      </c>
      <c r="G137" s="38" t="s">
        <v>61</v>
      </c>
      <c r="H137" s="38" t="s">
        <v>38</v>
      </c>
      <c r="I137" s="38" t="s">
        <v>6</v>
      </c>
      <c r="J137" s="38" t="s">
        <v>276</v>
      </c>
      <c r="K137" s="66" t="s">
        <v>261</v>
      </c>
      <c r="L137" s="38" t="s">
        <v>493</v>
      </c>
      <c r="M137" s="42">
        <v>1300</v>
      </c>
      <c r="N137" s="42">
        <v>0</v>
      </c>
      <c r="O137" s="42">
        <v>0</v>
      </c>
      <c r="P137" s="42">
        <v>0</v>
      </c>
      <c r="Q137" s="42">
        <v>0</v>
      </c>
    </row>
    <row r="138" spans="1:23" ht="15" customHeight="1" x14ac:dyDescent="0.25">
      <c r="A138" s="48"/>
      <c r="B138" s="44"/>
      <c r="C138" s="46"/>
      <c r="D138" s="46"/>
      <c r="E138" s="46"/>
      <c r="F138" s="45"/>
      <c r="G138" s="38" t="s">
        <v>61</v>
      </c>
      <c r="H138" s="38" t="s">
        <v>38</v>
      </c>
      <c r="I138" s="66" t="s">
        <v>6</v>
      </c>
      <c r="J138" s="66" t="s">
        <v>292</v>
      </c>
      <c r="K138" s="66" t="s">
        <v>261</v>
      </c>
      <c r="L138" s="38" t="s">
        <v>382</v>
      </c>
      <c r="M138" s="42">
        <v>12000</v>
      </c>
      <c r="N138" s="42">
        <v>12000</v>
      </c>
      <c r="O138" s="42">
        <v>0</v>
      </c>
      <c r="P138" s="42">
        <v>0</v>
      </c>
      <c r="Q138" s="42">
        <v>0</v>
      </c>
      <c r="U138" s="42"/>
    </row>
    <row r="139" spans="1:23" ht="15" customHeight="1" x14ac:dyDescent="0.25">
      <c r="A139" s="48"/>
      <c r="B139" s="44"/>
      <c r="C139" s="46"/>
      <c r="D139" s="46"/>
      <c r="E139" s="46"/>
      <c r="F139" s="45"/>
      <c r="G139" s="38" t="s">
        <v>61</v>
      </c>
      <c r="H139" s="38" t="s">
        <v>38</v>
      </c>
      <c r="I139" s="66" t="s">
        <v>6</v>
      </c>
      <c r="J139" s="66" t="s">
        <v>255</v>
      </c>
      <c r="K139" s="66" t="s">
        <v>261</v>
      </c>
      <c r="L139" s="38" t="s">
        <v>49</v>
      </c>
      <c r="M139" s="42">
        <v>385400</v>
      </c>
      <c r="N139" s="42">
        <v>851797</v>
      </c>
      <c r="O139" s="42">
        <v>803479.11</v>
      </c>
      <c r="P139" s="42">
        <v>803479.11</v>
      </c>
      <c r="Q139" s="42">
        <v>0</v>
      </c>
    </row>
    <row r="140" spans="1:23" ht="15" customHeight="1" x14ac:dyDescent="0.25">
      <c r="A140" s="48" t="s">
        <v>256</v>
      </c>
      <c r="B140" s="44" t="s">
        <v>256</v>
      </c>
      <c r="C140" s="46" t="s">
        <v>256</v>
      </c>
      <c r="D140" s="46" t="s">
        <v>256</v>
      </c>
      <c r="E140" s="46" t="s">
        <v>256</v>
      </c>
      <c r="F140" s="45" t="s">
        <v>256</v>
      </c>
      <c r="G140" s="452" t="s">
        <v>259</v>
      </c>
      <c r="H140" s="453"/>
      <c r="I140" s="453"/>
      <c r="J140" s="453"/>
      <c r="K140" s="453"/>
      <c r="L140" s="453"/>
      <c r="M140" s="47">
        <v>400000</v>
      </c>
      <c r="N140" s="47">
        <v>879517</v>
      </c>
      <c r="O140" s="47">
        <v>819120.84</v>
      </c>
      <c r="P140" s="47">
        <v>819120.84</v>
      </c>
      <c r="Q140" s="47">
        <v>0</v>
      </c>
      <c r="S140" s="42"/>
      <c r="T140" s="42"/>
      <c r="U140" s="42"/>
      <c r="V140" s="42"/>
      <c r="W140" s="42"/>
    </row>
    <row r="141" spans="1:23" ht="15" customHeight="1" x14ac:dyDescent="0.25">
      <c r="A141" s="48"/>
      <c r="B141" s="44"/>
      <c r="C141" s="46"/>
      <c r="D141" s="46"/>
      <c r="E141" s="46"/>
      <c r="F141" s="45"/>
      <c r="G141" s="464" t="s">
        <v>260</v>
      </c>
      <c r="H141" s="465"/>
      <c r="I141" s="465"/>
      <c r="J141" s="465"/>
      <c r="K141" s="465"/>
      <c r="L141" s="465"/>
      <c r="M141" s="47">
        <v>9164000</v>
      </c>
      <c r="N141" s="47">
        <v>7645381</v>
      </c>
      <c r="O141" s="47">
        <v>819120.84</v>
      </c>
      <c r="P141" s="47">
        <v>819120.84</v>
      </c>
      <c r="Q141" s="47">
        <v>0</v>
      </c>
      <c r="R141" s="42"/>
      <c r="S141" s="42"/>
      <c r="T141" s="42"/>
      <c r="U141" s="42"/>
      <c r="V141" s="42"/>
      <c r="W141" s="42"/>
    </row>
    <row r="142" spans="1:23" ht="15" customHeight="1" x14ac:dyDescent="0.25">
      <c r="A142" s="48"/>
      <c r="B142" s="44"/>
      <c r="C142" s="46"/>
      <c r="D142" s="46"/>
      <c r="E142" s="46"/>
      <c r="F142" s="45"/>
      <c r="G142" s="68" t="s">
        <v>68</v>
      </c>
      <c r="H142" s="69" t="s">
        <v>5</v>
      </c>
      <c r="I142" s="69" t="s">
        <v>68</v>
      </c>
      <c r="J142" s="69" t="s">
        <v>261</v>
      </c>
      <c r="K142" s="71" t="s">
        <v>261</v>
      </c>
      <c r="L142" s="69" t="s">
        <v>383</v>
      </c>
      <c r="M142" s="42">
        <v>194800</v>
      </c>
      <c r="N142" s="42">
        <v>125606</v>
      </c>
      <c r="O142" s="42">
        <v>125503.94</v>
      </c>
      <c r="P142" s="42">
        <v>125503.94</v>
      </c>
      <c r="Q142" s="42">
        <v>0</v>
      </c>
      <c r="S142" s="42"/>
      <c r="T142" s="42"/>
      <c r="U142" s="42"/>
      <c r="V142" s="42"/>
      <c r="W142" s="42"/>
    </row>
    <row r="143" spans="1:23" ht="15" customHeight="1" x14ac:dyDescent="0.25">
      <c r="A143" s="48"/>
      <c r="B143" s="44"/>
      <c r="C143" s="46"/>
      <c r="D143" s="46"/>
      <c r="E143" s="46"/>
      <c r="F143" s="45"/>
      <c r="G143" s="68" t="s">
        <v>68</v>
      </c>
      <c r="H143" s="69" t="s">
        <v>5</v>
      </c>
      <c r="I143" s="69" t="s">
        <v>81</v>
      </c>
      <c r="J143" s="69" t="s">
        <v>261</v>
      </c>
      <c r="K143" s="71" t="s">
        <v>261</v>
      </c>
      <c r="L143" s="69" t="s">
        <v>494</v>
      </c>
      <c r="M143" s="42">
        <v>7500</v>
      </c>
      <c r="N143" s="42">
        <v>0</v>
      </c>
      <c r="O143" s="42">
        <v>0</v>
      </c>
      <c r="P143" s="42">
        <v>0</v>
      </c>
      <c r="Q143" s="42">
        <v>0</v>
      </c>
      <c r="S143" s="42"/>
      <c r="T143" s="42"/>
      <c r="U143" s="42"/>
      <c r="V143" s="42"/>
      <c r="W143" s="42"/>
    </row>
    <row r="144" spans="1:23" ht="15" customHeight="1" x14ac:dyDescent="0.25">
      <c r="A144" s="48"/>
      <c r="B144" s="44"/>
      <c r="C144" s="46"/>
      <c r="D144" s="46"/>
      <c r="E144" s="46"/>
      <c r="F144" s="45"/>
      <c r="G144" s="68" t="s">
        <v>68</v>
      </c>
      <c r="H144" s="69" t="s">
        <v>5</v>
      </c>
      <c r="I144" s="69" t="s">
        <v>37</v>
      </c>
      <c r="J144" s="69" t="s">
        <v>261</v>
      </c>
      <c r="K144" s="71" t="s">
        <v>261</v>
      </c>
      <c r="L144" s="69" t="s">
        <v>495</v>
      </c>
      <c r="M144" s="42">
        <v>32500</v>
      </c>
      <c r="N144" s="42">
        <v>8262</v>
      </c>
      <c r="O144" s="42">
        <v>7227.75</v>
      </c>
      <c r="P144" s="42">
        <v>7227.75</v>
      </c>
      <c r="Q144" s="42">
        <v>0</v>
      </c>
    </row>
    <row r="145" spans="1:24" ht="15" customHeight="1" x14ac:dyDescent="0.25">
      <c r="A145" s="48"/>
      <c r="B145" s="44"/>
      <c r="C145" s="46"/>
      <c r="D145" s="46"/>
      <c r="E145" s="46"/>
      <c r="F145" s="45"/>
      <c r="G145" s="68" t="s">
        <v>68</v>
      </c>
      <c r="H145" s="69" t="s">
        <v>5</v>
      </c>
      <c r="I145" s="69" t="s">
        <v>66</v>
      </c>
      <c r="J145" s="69" t="s">
        <v>261</v>
      </c>
      <c r="K145" s="71" t="s">
        <v>261</v>
      </c>
      <c r="L145" s="69" t="s">
        <v>385</v>
      </c>
      <c r="M145" s="42">
        <v>7600</v>
      </c>
      <c r="N145" s="42">
        <v>580</v>
      </c>
      <c r="O145" s="42">
        <v>578.99</v>
      </c>
      <c r="P145" s="42">
        <v>578.99</v>
      </c>
      <c r="Q145" s="42">
        <v>0</v>
      </c>
    </row>
    <row r="146" spans="1:24" ht="15" customHeight="1" x14ac:dyDescent="0.25">
      <c r="A146" s="48"/>
      <c r="B146" s="44"/>
      <c r="C146" s="46"/>
      <c r="D146" s="46"/>
      <c r="E146" s="46"/>
      <c r="F146" s="45"/>
      <c r="G146" s="68" t="s">
        <v>68</v>
      </c>
      <c r="H146" s="69" t="s">
        <v>5</v>
      </c>
      <c r="I146" s="69" t="s">
        <v>58</v>
      </c>
      <c r="J146" s="69" t="s">
        <v>261</v>
      </c>
      <c r="K146" s="71" t="s">
        <v>261</v>
      </c>
      <c r="L146" s="69" t="s">
        <v>386</v>
      </c>
      <c r="M146" s="42">
        <v>1300</v>
      </c>
      <c r="N146" s="42">
        <v>0</v>
      </c>
      <c r="O146" s="42">
        <v>0</v>
      </c>
      <c r="P146" s="42">
        <v>0</v>
      </c>
      <c r="Q146" s="42">
        <v>0</v>
      </c>
    </row>
    <row r="147" spans="1:24" ht="15" customHeight="1" x14ac:dyDescent="0.25">
      <c r="A147" s="48" t="s">
        <v>256</v>
      </c>
      <c r="B147" s="44" t="s">
        <v>256</v>
      </c>
      <c r="C147" s="46" t="s">
        <v>256</v>
      </c>
      <c r="D147" s="46" t="s">
        <v>256</v>
      </c>
      <c r="E147" s="46" t="s">
        <v>256</v>
      </c>
      <c r="F147" s="45" t="s">
        <v>256</v>
      </c>
      <c r="G147" s="58" t="s">
        <v>68</v>
      </c>
      <c r="H147" s="38" t="s">
        <v>5</v>
      </c>
      <c r="I147" s="38" t="s">
        <v>56</v>
      </c>
      <c r="J147" s="38" t="s">
        <v>261</v>
      </c>
      <c r="K147" s="66" t="s">
        <v>261</v>
      </c>
      <c r="L147" s="38" t="s">
        <v>387</v>
      </c>
      <c r="M147" s="42">
        <v>1300</v>
      </c>
      <c r="N147" s="42">
        <v>0</v>
      </c>
      <c r="O147" s="42">
        <v>0</v>
      </c>
      <c r="P147" s="42">
        <v>0</v>
      </c>
      <c r="Q147" s="42">
        <v>0</v>
      </c>
    </row>
    <row r="148" spans="1:24" ht="15" customHeight="1" x14ac:dyDescent="0.25">
      <c r="A148" s="48"/>
      <c r="B148" s="44"/>
      <c r="C148" s="46"/>
      <c r="D148" s="46"/>
      <c r="E148" s="46"/>
      <c r="F148" s="45"/>
      <c r="G148" s="58" t="s">
        <v>68</v>
      </c>
      <c r="H148" s="38" t="s">
        <v>5</v>
      </c>
      <c r="I148" s="38" t="s">
        <v>47</v>
      </c>
      <c r="J148" s="38" t="s">
        <v>261</v>
      </c>
      <c r="K148" s="66" t="s">
        <v>261</v>
      </c>
      <c r="L148" s="38" t="s">
        <v>469</v>
      </c>
      <c r="M148" s="42">
        <v>10000</v>
      </c>
      <c r="N148" s="42">
        <v>0</v>
      </c>
      <c r="O148" s="42">
        <v>0</v>
      </c>
      <c r="P148" s="42">
        <v>0</v>
      </c>
      <c r="Q148" s="42">
        <v>0</v>
      </c>
    </row>
    <row r="149" spans="1:24" ht="15" customHeight="1" x14ac:dyDescent="0.25">
      <c r="A149" s="48" t="s">
        <v>256</v>
      </c>
      <c r="B149" s="44" t="s">
        <v>256</v>
      </c>
      <c r="C149" s="46" t="s">
        <v>256</v>
      </c>
      <c r="D149" s="46" t="s">
        <v>256</v>
      </c>
      <c r="E149" s="46" t="s">
        <v>256</v>
      </c>
      <c r="F149" s="45" t="s">
        <v>256</v>
      </c>
      <c r="G149" s="452" t="s">
        <v>301</v>
      </c>
      <c r="H149" s="453"/>
      <c r="I149" s="453"/>
      <c r="J149" s="453"/>
      <c r="K149" s="453"/>
      <c r="L149" s="453"/>
      <c r="M149" s="47">
        <v>255000</v>
      </c>
      <c r="N149" s="47">
        <v>134448</v>
      </c>
      <c r="O149" s="47">
        <v>133310.68</v>
      </c>
      <c r="P149" s="47">
        <v>133310.68</v>
      </c>
      <c r="Q149" s="47">
        <v>0</v>
      </c>
      <c r="S149" s="42"/>
      <c r="T149" s="42"/>
      <c r="U149" s="42"/>
      <c r="V149" s="42"/>
      <c r="W149" s="42"/>
    </row>
    <row r="150" spans="1:24" ht="15" customHeight="1" x14ac:dyDescent="0.25">
      <c r="A150" s="48" t="s">
        <v>256</v>
      </c>
      <c r="B150" s="44" t="s">
        <v>256</v>
      </c>
      <c r="C150" s="46" t="s">
        <v>256</v>
      </c>
      <c r="D150" s="46" t="s">
        <v>256</v>
      </c>
      <c r="E150" s="46" t="s">
        <v>256</v>
      </c>
      <c r="F150" s="45" t="s">
        <v>256</v>
      </c>
      <c r="G150" s="464" t="s">
        <v>304</v>
      </c>
      <c r="H150" s="465"/>
      <c r="I150" s="465"/>
      <c r="J150" s="465"/>
      <c r="K150" s="465"/>
      <c r="L150" s="465"/>
      <c r="M150" s="47">
        <v>255000</v>
      </c>
      <c r="N150" s="47">
        <v>134448</v>
      </c>
      <c r="O150" s="47">
        <v>133310.68</v>
      </c>
      <c r="P150" s="47">
        <v>133310.68</v>
      </c>
      <c r="Q150" s="47">
        <v>0</v>
      </c>
      <c r="S150" s="42"/>
      <c r="T150" s="42"/>
      <c r="U150" s="42"/>
      <c r="V150" s="42"/>
      <c r="W150" s="42"/>
    </row>
    <row r="151" spans="1:24" ht="15" customHeight="1" x14ac:dyDescent="0.25">
      <c r="A151" s="48"/>
      <c r="B151" s="44"/>
      <c r="C151" s="46"/>
      <c r="D151" s="46"/>
      <c r="E151" s="46"/>
      <c r="F151" s="45"/>
      <c r="G151" s="68" t="s">
        <v>66</v>
      </c>
      <c r="H151" s="69" t="s">
        <v>6</v>
      </c>
      <c r="I151" s="69" t="s">
        <v>6</v>
      </c>
      <c r="J151" s="69" t="s">
        <v>261</v>
      </c>
      <c r="K151" s="71" t="s">
        <v>261</v>
      </c>
      <c r="L151" s="69" t="s">
        <v>496</v>
      </c>
      <c r="M151" s="42">
        <v>5000000</v>
      </c>
      <c r="N151" s="101">
        <v>5000000</v>
      </c>
      <c r="O151" s="101">
        <v>0</v>
      </c>
      <c r="P151" s="101">
        <v>0</v>
      </c>
      <c r="Q151" s="101">
        <v>0</v>
      </c>
    </row>
    <row r="152" spans="1:24" ht="15" customHeight="1" x14ac:dyDescent="0.25">
      <c r="A152" s="48"/>
      <c r="B152" s="44"/>
      <c r="C152" s="46"/>
      <c r="D152" s="46"/>
      <c r="E152" s="46"/>
      <c r="F152" s="45"/>
      <c r="G152" s="452" t="s">
        <v>497</v>
      </c>
      <c r="H152" s="453"/>
      <c r="I152" s="453"/>
      <c r="J152" s="453"/>
      <c r="K152" s="453"/>
      <c r="L152" s="453"/>
      <c r="M152" s="47">
        <v>5000000</v>
      </c>
      <c r="N152" s="47">
        <v>5000000</v>
      </c>
      <c r="O152" s="47">
        <v>0</v>
      </c>
      <c r="P152" s="47">
        <v>0</v>
      </c>
      <c r="Q152" s="47">
        <v>0</v>
      </c>
      <c r="S152" s="42"/>
      <c r="T152" s="42"/>
      <c r="U152" s="42"/>
      <c r="V152" s="42"/>
      <c r="W152" s="42"/>
    </row>
    <row r="153" spans="1:24" ht="15" customHeight="1" x14ac:dyDescent="0.25">
      <c r="A153" s="48"/>
      <c r="B153" s="44"/>
      <c r="C153" s="46"/>
      <c r="D153" s="46"/>
      <c r="E153" s="46"/>
      <c r="F153" s="45"/>
      <c r="G153" s="68" t="s">
        <v>66</v>
      </c>
      <c r="H153" s="69" t="s">
        <v>61</v>
      </c>
      <c r="I153" s="69" t="s">
        <v>6</v>
      </c>
      <c r="J153" s="69" t="s">
        <v>261</v>
      </c>
      <c r="K153" s="71" t="s">
        <v>261</v>
      </c>
      <c r="L153" s="69" t="s">
        <v>498</v>
      </c>
      <c r="M153" s="42">
        <v>100000000</v>
      </c>
      <c r="N153" s="42">
        <v>100000000</v>
      </c>
      <c r="O153" s="42">
        <v>96175313.780000001</v>
      </c>
      <c r="P153" s="42">
        <v>96175313.780000001</v>
      </c>
      <c r="Q153" s="42">
        <v>0</v>
      </c>
    </row>
    <row r="154" spans="1:24" ht="15" customHeight="1" x14ac:dyDescent="0.25">
      <c r="A154" s="48"/>
      <c r="B154" s="44"/>
      <c r="C154" s="46"/>
      <c r="D154" s="46"/>
      <c r="E154" s="46"/>
      <c r="F154" s="45"/>
      <c r="G154" s="68" t="s">
        <v>66</v>
      </c>
      <c r="H154" s="69" t="s">
        <v>61</v>
      </c>
      <c r="I154" s="69" t="s">
        <v>61</v>
      </c>
      <c r="J154" s="69" t="s">
        <v>261</v>
      </c>
      <c r="K154" s="71" t="s">
        <v>261</v>
      </c>
      <c r="L154" s="69" t="s">
        <v>488</v>
      </c>
      <c r="M154" s="42">
        <v>5000000</v>
      </c>
      <c r="N154" s="42">
        <v>5000000</v>
      </c>
      <c r="O154" s="42">
        <v>0</v>
      </c>
      <c r="P154" s="42">
        <v>0</v>
      </c>
      <c r="Q154" s="42">
        <v>0</v>
      </c>
    </row>
    <row r="155" spans="1:24" ht="15" customHeight="1" x14ac:dyDescent="0.25">
      <c r="A155" s="48"/>
      <c r="B155" s="44"/>
      <c r="C155" s="46"/>
      <c r="D155" s="46"/>
      <c r="E155" s="46"/>
      <c r="F155" s="45"/>
      <c r="G155" s="461" t="s">
        <v>55</v>
      </c>
      <c r="H155" s="462"/>
      <c r="I155" s="462"/>
      <c r="J155" s="462"/>
      <c r="K155" s="462"/>
      <c r="L155" s="462"/>
      <c r="M155" s="47">
        <v>105000000</v>
      </c>
      <c r="N155" s="47">
        <v>105000000</v>
      </c>
      <c r="O155" s="47">
        <v>96175313.780000001</v>
      </c>
      <c r="P155" s="47">
        <v>96175313.780000001</v>
      </c>
      <c r="Q155" s="47">
        <v>0</v>
      </c>
    </row>
    <row r="156" spans="1:24" ht="15" customHeight="1" x14ac:dyDescent="0.25">
      <c r="A156" s="48"/>
      <c r="B156" s="44"/>
      <c r="C156" s="46"/>
      <c r="D156" s="46"/>
      <c r="E156" s="46"/>
      <c r="F156" s="45"/>
      <c r="G156" s="490" t="s">
        <v>54</v>
      </c>
      <c r="H156" s="482"/>
      <c r="I156" s="482"/>
      <c r="J156" s="482"/>
      <c r="K156" s="482"/>
      <c r="L156" s="482"/>
      <c r="M156" s="87">
        <v>110000000</v>
      </c>
      <c r="N156" s="87">
        <v>110000000</v>
      </c>
      <c r="O156" s="87">
        <v>96175313.780000001</v>
      </c>
      <c r="P156" s="87">
        <v>96175313.780000001</v>
      </c>
      <c r="Q156" s="87">
        <v>0</v>
      </c>
      <c r="R156" s="42"/>
      <c r="S156" s="42"/>
      <c r="T156" s="42"/>
      <c r="U156" s="42"/>
      <c r="V156" s="42"/>
      <c r="W156" s="42"/>
    </row>
    <row r="157" spans="1:24" ht="15" customHeight="1" x14ac:dyDescent="0.25">
      <c r="A157" s="48"/>
      <c r="B157" s="464" t="s">
        <v>758</v>
      </c>
      <c r="C157" s="465"/>
      <c r="D157" s="465"/>
      <c r="E157" s="465"/>
      <c r="F157" s="465"/>
      <c r="G157" s="465"/>
      <c r="H157" s="465"/>
      <c r="I157" s="465"/>
      <c r="J157" s="465"/>
      <c r="K157" s="465"/>
      <c r="L157" s="465"/>
      <c r="M157" s="47">
        <v>236150400</v>
      </c>
      <c r="N157" s="47">
        <v>234649758</v>
      </c>
      <c r="O157" s="47">
        <v>211607902.93000001</v>
      </c>
      <c r="P157" s="47">
        <v>211180245.28</v>
      </c>
      <c r="Q157" s="47">
        <v>427657.65</v>
      </c>
      <c r="R157" s="42"/>
      <c r="S157" s="42"/>
      <c r="T157" s="42"/>
      <c r="U157" s="42"/>
      <c r="V157" s="42"/>
      <c r="W157" s="42"/>
      <c r="X157" s="42"/>
    </row>
    <row r="158" spans="1:24" ht="15" customHeight="1" x14ac:dyDescent="0.25">
      <c r="A158" s="48" t="s">
        <v>256</v>
      </c>
      <c r="B158" s="44" t="s">
        <v>38</v>
      </c>
      <c r="C158" s="45" t="s">
        <v>505</v>
      </c>
      <c r="D158" s="227" t="s">
        <v>499</v>
      </c>
      <c r="E158" s="45" t="s">
        <v>455</v>
      </c>
      <c r="F158" s="45" t="s">
        <v>49</v>
      </c>
      <c r="G158" s="58" t="s">
        <v>5</v>
      </c>
      <c r="H158" s="38" t="s">
        <v>5</v>
      </c>
      <c r="I158" s="38" t="s">
        <v>6</v>
      </c>
      <c r="J158" s="38" t="s">
        <v>268</v>
      </c>
      <c r="K158" s="66" t="s">
        <v>261</v>
      </c>
      <c r="L158" s="38" t="s">
        <v>688</v>
      </c>
      <c r="M158" s="42">
        <v>1531610</v>
      </c>
      <c r="N158" s="42">
        <v>1703556</v>
      </c>
      <c r="O158" s="42">
        <v>1688647.34</v>
      </c>
      <c r="P158" s="42">
        <v>1688647.34</v>
      </c>
      <c r="Q158" s="42">
        <v>0</v>
      </c>
      <c r="S158" s="42"/>
      <c r="T158" s="42"/>
      <c r="U158" s="42"/>
      <c r="V158" s="42"/>
      <c r="W158" s="42"/>
    </row>
    <row r="159" spans="1:24" ht="15" customHeight="1" x14ac:dyDescent="0.25">
      <c r="A159" s="48" t="s">
        <v>256</v>
      </c>
      <c r="B159" s="44" t="s">
        <v>256</v>
      </c>
      <c r="C159" s="46"/>
      <c r="D159" s="481" t="s">
        <v>481</v>
      </c>
      <c r="E159" s="481" t="s">
        <v>756</v>
      </c>
      <c r="F159" s="45" t="s">
        <v>256</v>
      </c>
      <c r="G159" s="58" t="s">
        <v>5</v>
      </c>
      <c r="H159" s="38" t="s">
        <v>5</v>
      </c>
      <c r="I159" s="38" t="s">
        <v>6</v>
      </c>
      <c r="J159" s="38" t="s">
        <v>269</v>
      </c>
      <c r="K159" s="66" t="s">
        <v>261</v>
      </c>
      <c r="L159" s="38" t="s">
        <v>689</v>
      </c>
      <c r="M159" s="42">
        <v>300000</v>
      </c>
      <c r="N159" s="42">
        <v>103388</v>
      </c>
      <c r="O159" s="42">
        <v>103387.24</v>
      </c>
      <c r="P159" s="42">
        <v>103387.24</v>
      </c>
      <c r="Q159" s="42">
        <v>0</v>
      </c>
      <c r="T159" s="42"/>
    </row>
    <row r="160" spans="1:24" ht="15" customHeight="1" x14ac:dyDescent="0.25">
      <c r="A160" s="48" t="s">
        <v>256</v>
      </c>
      <c r="B160" s="44" t="s">
        <v>256</v>
      </c>
      <c r="C160" s="46"/>
      <c r="D160" s="481"/>
      <c r="E160" s="481"/>
      <c r="F160" s="45" t="s">
        <v>256</v>
      </c>
      <c r="G160" s="58" t="s">
        <v>5</v>
      </c>
      <c r="H160" s="38" t="s">
        <v>5</v>
      </c>
      <c r="I160" s="38" t="s">
        <v>6</v>
      </c>
      <c r="J160" s="38" t="s">
        <v>270</v>
      </c>
      <c r="K160" s="66" t="s">
        <v>261</v>
      </c>
      <c r="L160" s="38" t="s">
        <v>690</v>
      </c>
      <c r="M160" s="42">
        <v>10000</v>
      </c>
      <c r="N160" s="42">
        <v>0</v>
      </c>
      <c r="O160" s="42">
        <v>0</v>
      </c>
      <c r="P160" s="42">
        <v>0</v>
      </c>
      <c r="Q160" s="42">
        <v>0</v>
      </c>
    </row>
    <row r="161" spans="1:17" ht="15" customHeight="1" x14ac:dyDescent="0.25">
      <c r="A161" s="48" t="s">
        <v>256</v>
      </c>
      <c r="B161" s="44" t="s">
        <v>256</v>
      </c>
      <c r="C161" s="46" t="s">
        <v>256</v>
      </c>
      <c r="D161" s="481"/>
      <c r="E161" s="481"/>
      <c r="F161" s="45" t="s">
        <v>256</v>
      </c>
      <c r="G161" s="58" t="s">
        <v>5</v>
      </c>
      <c r="H161" s="38" t="s">
        <v>5</v>
      </c>
      <c r="I161" s="38" t="s">
        <v>6</v>
      </c>
      <c r="J161" s="38" t="s">
        <v>276</v>
      </c>
      <c r="K161" s="66" t="s">
        <v>261</v>
      </c>
      <c r="L161" s="38" t="s">
        <v>691</v>
      </c>
      <c r="M161" s="42">
        <v>100000</v>
      </c>
      <c r="N161" s="42">
        <v>12000</v>
      </c>
      <c r="O161" s="42">
        <v>11069.64</v>
      </c>
      <c r="P161" s="42">
        <v>11069.64</v>
      </c>
      <c r="Q161" s="42">
        <v>0</v>
      </c>
    </row>
    <row r="162" spans="1:17" ht="15" customHeight="1" x14ac:dyDescent="0.25">
      <c r="A162" s="48"/>
      <c r="B162" s="44"/>
      <c r="C162" s="46"/>
      <c r="D162" s="235"/>
      <c r="E162" s="235"/>
      <c r="F162" s="45"/>
      <c r="G162" s="58" t="s">
        <v>5</v>
      </c>
      <c r="H162" s="38" t="s">
        <v>5</v>
      </c>
      <c r="I162" s="38" t="s">
        <v>44</v>
      </c>
      <c r="J162" s="38" t="s">
        <v>268</v>
      </c>
      <c r="K162" s="66" t="s">
        <v>261</v>
      </c>
      <c r="L162" s="38" t="s">
        <v>692</v>
      </c>
      <c r="M162" s="42">
        <v>50</v>
      </c>
      <c r="N162" s="42">
        <v>50</v>
      </c>
      <c r="O162" s="42">
        <v>0</v>
      </c>
      <c r="P162" s="42">
        <v>0</v>
      </c>
      <c r="Q162" s="42">
        <v>0</v>
      </c>
    </row>
    <row r="163" spans="1:17" ht="15" customHeight="1" x14ac:dyDescent="0.25">
      <c r="A163" s="48"/>
      <c r="B163" s="44"/>
      <c r="C163" s="46"/>
      <c r="D163" s="235"/>
      <c r="E163" s="235"/>
      <c r="F163" s="45"/>
      <c r="G163" s="58" t="s">
        <v>5</v>
      </c>
      <c r="H163" s="38" t="s">
        <v>5</v>
      </c>
      <c r="I163" s="38" t="s">
        <v>44</v>
      </c>
      <c r="J163" s="38" t="s">
        <v>269</v>
      </c>
      <c r="K163" s="66" t="s">
        <v>261</v>
      </c>
      <c r="L163" s="38" t="s">
        <v>693</v>
      </c>
      <c r="M163" s="42">
        <v>50</v>
      </c>
      <c r="N163" s="42">
        <v>50</v>
      </c>
      <c r="O163" s="42">
        <v>0</v>
      </c>
      <c r="P163" s="42">
        <v>0</v>
      </c>
      <c r="Q163" s="42">
        <v>0</v>
      </c>
    </row>
    <row r="164" spans="1:17" ht="15" customHeight="1" x14ac:dyDescent="0.25">
      <c r="A164" s="48"/>
      <c r="B164" s="44"/>
      <c r="C164" s="46"/>
      <c r="D164" s="235"/>
      <c r="E164" s="235"/>
      <c r="F164" s="45"/>
      <c r="G164" s="58" t="s">
        <v>5</v>
      </c>
      <c r="H164" s="38" t="s">
        <v>5</v>
      </c>
      <c r="I164" s="38" t="s">
        <v>44</v>
      </c>
      <c r="J164" s="38" t="s">
        <v>270</v>
      </c>
      <c r="K164" s="66" t="s">
        <v>261</v>
      </c>
      <c r="L164" s="38" t="s">
        <v>694</v>
      </c>
      <c r="M164" s="42">
        <v>50</v>
      </c>
      <c r="N164" s="42">
        <v>50</v>
      </c>
      <c r="O164" s="42">
        <v>0</v>
      </c>
      <c r="P164" s="42">
        <v>0</v>
      </c>
      <c r="Q164" s="42">
        <v>0</v>
      </c>
    </row>
    <row r="165" spans="1:17" ht="15" customHeight="1" x14ac:dyDescent="0.25">
      <c r="A165" s="48"/>
      <c r="B165" s="44"/>
      <c r="C165" s="46"/>
      <c r="D165" s="235"/>
      <c r="E165" s="235"/>
      <c r="F165" s="45"/>
      <c r="G165" s="58" t="s">
        <v>5</v>
      </c>
      <c r="H165" s="38" t="s">
        <v>5</v>
      </c>
      <c r="I165" s="38" t="s">
        <v>44</v>
      </c>
      <c r="J165" s="38" t="s">
        <v>276</v>
      </c>
      <c r="K165" s="66" t="s">
        <v>261</v>
      </c>
      <c r="L165" s="38" t="s">
        <v>695</v>
      </c>
      <c r="M165" s="42">
        <v>50</v>
      </c>
      <c r="N165" s="42">
        <v>50</v>
      </c>
      <c r="O165" s="42">
        <v>0</v>
      </c>
      <c r="P165" s="42">
        <v>0</v>
      </c>
      <c r="Q165" s="42">
        <v>0</v>
      </c>
    </row>
    <row r="166" spans="1:17" ht="15" customHeight="1" x14ac:dyDescent="0.25">
      <c r="A166" s="48"/>
      <c r="B166" s="44"/>
      <c r="C166" s="46"/>
      <c r="D166" s="235"/>
      <c r="E166" s="235"/>
      <c r="F166" s="45"/>
      <c r="G166" s="58" t="s">
        <v>5</v>
      </c>
      <c r="H166" s="38" t="s">
        <v>5</v>
      </c>
      <c r="I166" s="38" t="s">
        <v>68</v>
      </c>
      <c r="J166" s="38" t="s">
        <v>268</v>
      </c>
      <c r="K166" s="66" t="s">
        <v>261</v>
      </c>
      <c r="L166" s="38" t="s">
        <v>704</v>
      </c>
      <c r="M166" s="42">
        <v>80000</v>
      </c>
      <c r="N166" s="42">
        <v>63154</v>
      </c>
      <c r="O166" s="42">
        <v>60953.66</v>
      </c>
      <c r="P166" s="42">
        <v>60953.66</v>
      </c>
      <c r="Q166" s="42">
        <v>0</v>
      </c>
    </row>
    <row r="167" spans="1:17" ht="15" customHeight="1" x14ac:dyDescent="0.25">
      <c r="A167" s="48"/>
      <c r="B167" s="44"/>
      <c r="C167" s="46"/>
      <c r="D167" s="235"/>
      <c r="E167" s="235"/>
      <c r="F167" s="45"/>
      <c r="G167" s="58" t="s">
        <v>5</v>
      </c>
      <c r="H167" s="38" t="s">
        <v>5</v>
      </c>
      <c r="I167" s="38" t="s">
        <v>68</v>
      </c>
      <c r="J167" s="38" t="s">
        <v>269</v>
      </c>
      <c r="K167" s="66" t="s">
        <v>261</v>
      </c>
      <c r="L167" s="38" t="s">
        <v>705</v>
      </c>
      <c r="M167" s="42">
        <v>50</v>
      </c>
      <c r="N167" s="42">
        <v>50</v>
      </c>
      <c r="O167" s="42">
        <v>0</v>
      </c>
      <c r="P167" s="42">
        <v>0</v>
      </c>
      <c r="Q167" s="42">
        <v>0</v>
      </c>
    </row>
    <row r="168" spans="1:17" ht="15" customHeight="1" x14ac:dyDescent="0.25">
      <c r="A168" s="48"/>
      <c r="B168" s="44"/>
      <c r="C168" s="46"/>
      <c r="D168" s="235"/>
      <c r="E168" s="235"/>
      <c r="F168" s="45"/>
      <c r="G168" s="58" t="s">
        <v>5</v>
      </c>
      <c r="H168" s="38" t="s">
        <v>5</v>
      </c>
      <c r="I168" s="38" t="s">
        <v>68</v>
      </c>
      <c r="J168" s="38" t="s">
        <v>270</v>
      </c>
      <c r="K168" s="66" t="s">
        <v>261</v>
      </c>
      <c r="L168" s="38" t="s">
        <v>706</v>
      </c>
      <c r="M168" s="42">
        <v>50</v>
      </c>
      <c r="N168" s="42">
        <v>50</v>
      </c>
      <c r="O168" s="42">
        <v>0</v>
      </c>
      <c r="P168" s="42">
        <v>0</v>
      </c>
      <c r="Q168" s="42">
        <v>0</v>
      </c>
    </row>
    <row r="169" spans="1:17" ht="15" customHeight="1" x14ac:dyDescent="0.25">
      <c r="A169" s="48"/>
      <c r="B169" s="44"/>
      <c r="C169" s="46"/>
      <c r="D169" s="235"/>
      <c r="E169" s="235"/>
      <c r="F169" s="45"/>
      <c r="G169" s="58" t="s">
        <v>5</v>
      </c>
      <c r="H169" s="38" t="s">
        <v>5</v>
      </c>
      <c r="I169" s="38" t="s">
        <v>68</v>
      </c>
      <c r="J169" s="38" t="s">
        <v>276</v>
      </c>
      <c r="K169" s="66" t="s">
        <v>261</v>
      </c>
      <c r="L169" s="38" t="s">
        <v>707</v>
      </c>
      <c r="M169" s="42">
        <v>5000</v>
      </c>
      <c r="N169" s="42">
        <v>0</v>
      </c>
      <c r="O169" s="42">
        <v>0</v>
      </c>
      <c r="P169" s="42">
        <v>0</v>
      </c>
      <c r="Q169" s="42">
        <v>0</v>
      </c>
    </row>
    <row r="170" spans="1:17" ht="15" customHeight="1" x14ac:dyDescent="0.25">
      <c r="A170" s="48"/>
      <c r="B170" s="44"/>
      <c r="C170" s="46"/>
      <c r="D170" s="235"/>
      <c r="E170" s="235"/>
      <c r="F170" s="45"/>
      <c r="G170" s="58" t="s">
        <v>5</v>
      </c>
      <c r="H170" s="38" t="s">
        <v>5</v>
      </c>
      <c r="I170" s="38" t="s">
        <v>81</v>
      </c>
      <c r="J170" s="38" t="s">
        <v>268</v>
      </c>
      <c r="K170" s="66" t="s">
        <v>261</v>
      </c>
      <c r="L170" s="38" t="s">
        <v>708</v>
      </c>
      <c r="M170" s="42">
        <v>30000</v>
      </c>
      <c r="N170" s="42">
        <v>27632</v>
      </c>
      <c r="O170" s="42">
        <v>27631.74</v>
      </c>
      <c r="P170" s="42">
        <v>27631.74</v>
      </c>
      <c r="Q170" s="42">
        <v>0</v>
      </c>
    </row>
    <row r="171" spans="1:17" ht="15" customHeight="1" x14ac:dyDescent="0.25">
      <c r="A171" s="48"/>
      <c r="B171" s="44"/>
      <c r="C171" s="46"/>
      <c r="D171" s="235"/>
      <c r="E171" s="235"/>
      <c r="F171" s="45"/>
      <c r="G171" s="58" t="s">
        <v>5</v>
      </c>
      <c r="H171" s="38" t="s">
        <v>5</v>
      </c>
      <c r="I171" s="38" t="s">
        <v>81</v>
      </c>
      <c r="J171" s="38" t="s">
        <v>269</v>
      </c>
      <c r="K171" s="66" t="s">
        <v>261</v>
      </c>
      <c r="L171" s="38" t="s">
        <v>709</v>
      </c>
      <c r="M171" s="42">
        <v>50</v>
      </c>
      <c r="N171" s="42">
        <v>50</v>
      </c>
      <c r="O171" s="42">
        <v>0</v>
      </c>
      <c r="P171" s="42">
        <v>0</v>
      </c>
      <c r="Q171" s="42">
        <v>0</v>
      </c>
    </row>
    <row r="172" spans="1:17" ht="15" customHeight="1" x14ac:dyDescent="0.25">
      <c r="A172" s="48"/>
      <c r="B172" s="44"/>
      <c r="C172" s="46"/>
      <c r="D172" s="235"/>
      <c r="E172" s="235"/>
      <c r="F172" s="45"/>
      <c r="G172" s="58" t="s">
        <v>5</v>
      </c>
      <c r="H172" s="38" t="s">
        <v>5</v>
      </c>
      <c r="I172" s="38" t="s">
        <v>81</v>
      </c>
      <c r="J172" s="38" t="s">
        <v>270</v>
      </c>
      <c r="K172" s="66" t="s">
        <v>261</v>
      </c>
      <c r="L172" s="38" t="s">
        <v>710</v>
      </c>
      <c r="M172" s="42">
        <v>50</v>
      </c>
      <c r="N172" s="42">
        <v>50</v>
      </c>
      <c r="O172" s="42">
        <v>0</v>
      </c>
      <c r="P172" s="42">
        <v>0</v>
      </c>
      <c r="Q172" s="42">
        <v>0</v>
      </c>
    </row>
    <row r="173" spans="1:17" ht="15" customHeight="1" x14ac:dyDescent="0.25">
      <c r="A173" s="48"/>
      <c r="B173" s="44"/>
      <c r="C173" s="46"/>
      <c r="D173" s="235"/>
      <c r="E173" s="235"/>
      <c r="F173" s="45"/>
      <c r="G173" s="58" t="s">
        <v>5</v>
      </c>
      <c r="H173" s="38" t="s">
        <v>5</v>
      </c>
      <c r="I173" s="38" t="s">
        <v>81</v>
      </c>
      <c r="J173" s="38" t="s">
        <v>276</v>
      </c>
      <c r="K173" s="66" t="s">
        <v>261</v>
      </c>
      <c r="L173" s="38" t="s">
        <v>711</v>
      </c>
      <c r="M173" s="42">
        <v>50</v>
      </c>
      <c r="N173" s="42">
        <v>50</v>
      </c>
      <c r="O173" s="42">
        <v>0</v>
      </c>
      <c r="P173" s="42">
        <v>0</v>
      </c>
      <c r="Q173" s="42">
        <v>0</v>
      </c>
    </row>
    <row r="174" spans="1:17" ht="15" customHeight="1" x14ac:dyDescent="0.25">
      <c r="A174" s="48"/>
      <c r="B174" s="44"/>
      <c r="C174" s="46"/>
      <c r="D174" s="235"/>
      <c r="E174" s="235"/>
      <c r="F174" s="45"/>
      <c r="G174" s="58" t="s">
        <v>5</v>
      </c>
      <c r="H174" s="38" t="s">
        <v>5</v>
      </c>
      <c r="I174" s="38" t="s">
        <v>37</v>
      </c>
      <c r="J174" s="38" t="s">
        <v>268</v>
      </c>
      <c r="K174" s="66" t="s">
        <v>261</v>
      </c>
      <c r="L174" s="38" t="s">
        <v>712</v>
      </c>
      <c r="M174" s="42">
        <v>50</v>
      </c>
      <c r="N174" s="42">
        <v>50</v>
      </c>
      <c r="O174" s="42">
        <v>0</v>
      </c>
      <c r="P174" s="42">
        <v>0</v>
      </c>
      <c r="Q174" s="42">
        <v>0</v>
      </c>
    </row>
    <row r="175" spans="1:17" ht="15" customHeight="1" x14ac:dyDescent="0.25">
      <c r="A175" s="48"/>
      <c r="B175" s="44"/>
      <c r="C175" s="46"/>
      <c r="D175" s="235"/>
      <c r="E175" s="235"/>
      <c r="F175" s="45"/>
      <c r="G175" s="58" t="s">
        <v>5</v>
      </c>
      <c r="H175" s="38" t="s">
        <v>5</v>
      </c>
      <c r="I175" s="38" t="s">
        <v>37</v>
      </c>
      <c r="J175" s="38" t="s">
        <v>269</v>
      </c>
      <c r="K175" s="66" t="s">
        <v>261</v>
      </c>
      <c r="L175" s="38" t="s">
        <v>713</v>
      </c>
      <c r="M175" s="42">
        <v>50</v>
      </c>
      <c r="N175" s="42">
        <v>50</v>
      </c>
      <c r="O175" s="42">
        <v>0</v>
      </c>
      <c r="P175" s="42">
        <v>0</v>
      </c>
      <c r="Q175" s="42">
        <v>0</v>
      </c>
    </row>
    <row r="176" spans="1:17" ht="15" customHeight="1" x14ac:dyDescent="0.25">
      <c r="A176" s="48"/>
      <c r="B176" s="44"/>
      <c r="C176" s="46"/>
      <c r="D176" s="235"/>
      <c r="E176" s="235"/>
      <c r="F176" s="45"/>
      <c r="G176" s="58" t="s">
        <v>5</v>
      </c>
      <c r="H176" s="38" t="s">
        <v>5</v>
      </c>
      <c r="I176" s="38" t="s">
        <v>37</v>
      </c>
      <c r="J176" s="38" t="s">
        <v>270</v>
      </c>
      <c r="K176" s="66" t="s">
        <v>261</v>
      </c>
      <c r="L176" s="38" t="s">
        <v>714</v>
      </c>
      <c r="M176" s="42">
        <v>50</v>
      </c>
      <c r="N176" s="42">
        <v>50</v>
      </c>
      <c r="O176" s="42">
        <v>0</v>
      </c>
      <c r="P176" s="42">
        <v>0</v>
      </c>
      <c r="Q176" s="42">
        <v>0</v>
      </c>
    </row>
    <row r="177" spans="1:17" ht="15" customHeight="1" x14ac:dyDescent="0.25">
      <c r="A177" s="48"/>
      <c r="B177" s="44"/>
      <c r="C177" s="46"/>
      <c r="D177" s="235"/>
      <c r="E177" s="235"/>
      <c r="F177" s="45"/>
      <c r="G177" s="58" t="s">
        <v>5</v>
      </c>
      <c r="H177" s="38" t="s">
        <v>5</v>
      </c>
      <c r="I177" s="38" t="s">
        <v>37</v>
      </c>
      <c r="J177" s="38" t="s">
        <v>276</v>
      </c>
      <c r="K177" s="66" t="s">
        <v>261</v>
      </c>
      <c r="L177" s="38" t="s">
        <v>715</v>
      </c>
      <c r="M177" s="42">
        <v>50</v>
      </c>
      <c r="N177" s="42">
        <v>50</v>
      </c>
      <c r="O177" s="42">
        <v>0</v>
      </c>
      <c r="P177" s="42">
        <v>0</v>
      </c>
      <c r="Q177" s="42">
        <v>0</v>
      </c>
    </row>
    <row r="178" spans="1:17" ht="15" customHeight="1" x14ac:dyDescent="0.25">
      <c r="A178" s="48"/>
      <c r="B178" s="44"/>
      <c r="C178" s="46"/>
      <c r="D178" s="235"/>
      <c r="E178" s="235"/>
      <c r="F178" s="45"/>
      <c r="G178" s="58" t="s">
        <v>5</v>
      </c>
      <c r="H178" s="38" t="s">
        <v>5</v>
      </c>
      <c r="I178" s="38" t="s">
        <v>66</v>
      </c>
      <c r="J178" s="38" t="s">
        <v>268</v>
      </c>
      <c r="K178" s="66" t="s">
        <v>261</v>
      </c>
      <c r="L178" s="38" t="s">
        <v>716</v>
      </c>
      <c r="M178" s="42">
        <v>3000</v>
      </c>
      <c r="N178" s="42">
        <v>3000</v>
      </c>
      <c r="O178" s="42">
        <v>2506.56</v>
      </c>
      <c r="P178" s="42">
        <v>2506.56</v>
      </c>
      <c r="Q178" s="42">
        <v>0</v>
      </c>
    </row>
    <row r="179" spans="1:17" ht="15" customHeight="1" x14ac:dyDescent="0.25">
      <c r="A179" s="48"/>
      <c r="B179" s="44"/>
      <c r="C179" s="46"/>
      <c r="D179" s="235"/>
      <c r="E179" s="235"/>
      <c r="F179" s="45"/>
      <c r="G179" s="58" t="s">
        <v>5</v>
      </c>
      <c r="H179" s="38" t="s">
        <v>5</v>
      </c>
      <c r="I179" s="38" t="s">
        <v>66</v>
      </c>
      <c r="J179" s="38" t="s">
        <v>276</v>
      </c>
      <c r="K179" s="66" t="s">
        <v>261</v>
      </c>
      <c r="L179" s="38" t="s">
        <v>717</v>
      </c>
      <c r="M179" s="42">
        <v>100</v>
      </c>
      <c r="N179" s="42">
        <v>100</v>
      </c>
      <c r="O179" s="42">
        <v>0</v>
      </c>
      <c r="P179" s="42">
        <v>0</v>
      </c>
      <c r="Q179" s="42">
        <v>0</v>
      </c>
    </row>
    <row r="180" spans="1:17" ht="15" customHeight="1" x14ac:dyDescent="0.25">
      <c r="A180" s="48"/>
      <c r="B180" s="44"/>
      <c r="C180" s="46"/>
      <c r="D180" s="235"/>
      <c r="E180" s="235"/>
      <c r="F180" s="45"/>
      <c r="G180" s="58" t="s">
        <v>5</v>
      </c>
      <c r="H180" s="38" t="s">
        <v>5</v>
      </c>
      <c r="I180" s="38" t="s">
        <v>58</v>
      </c>
      <c r="J180" s="38" t="s">
        <v>268</v>
      </c>
      <c r="K180" s="66" t="s">
        <v>261</v>
      </c>
      <c r="L180" s="38" t="s">
        <v>718</v>
      </c>
      <c r="M180" s="42">
        <v>35000</v>
      </c>
      <c r="N180" s="42">
        <v>35600</v>
      </c>
      <c r="O180" s="42">
        <v>35542.32</v>
      </c>
      <c r="P180" s="42">
        <v>35542.32</v>
      </c>
      <c r="Q180" s="42">
        <v>0</v>
      </c>
    </row>
    <row r="181" spans="1:17" ht="15" customHeight="1" x14ac:dyDescent="0.25">
      <c r="A181" s="48"/>
      <c r="B181" s="44"/>
      <c r="C181" s="46"/>
      <c r="D181" s="235"/>
      <c r="E181" s="235"/>
      <c r="F181" s="45"/>
      <c r="G181" s="58" t="s">
        <v>5</v>
      </c>
      <c r="H181" s="38" t="s">
        <v>5</v>
      </c>
      <c r="I181" s="38" t="s">
        <v>58</v>
      </c>
      <c r="J181" s="38" t="s">
        <v>276</v>
      </c>
      <c r="K181" s="66" t="s">
        <v>261</v>
      </c>
      <c r="L181" s="38" t="s">
        <v>719</v>
      </c>
      <c r="M181" s="42">
        <v>100</v>
      </c>
      <c r="N181" s="42">
        <v>100</v>
      </c>
      <c r="O181" s="42">
        <v>0</v>
      </c>
      <c r="P181" s="42">
        <v>0</v>
      </c>
      <c r="Q181" s="42">
        <v>0</v>
      </c>
    </row>
    <row r="182" spans="1:17" ht="15" customHeight="1" x14ac:dyDescent="0.25">
      <c r="A182" s="48"/>
      <c r="B182" s="44"/>
      <c r="C182" s="46"/>
      <c r="D182" s="235"/>
      <c r="E182" s="235"/>
      <c r="F182" s="45"/>
      <c r="G182" s="58" t="s">
        <v>5</v>
      </c>
      <c r="H182" s="38" t="s">
        <v>5</v>
      </c>
      <c r="I182" s="38" t="s">
        <v>53</v>
      </c>
      <c r="J182" s="38" t="s">
        <v>268</v>
      </c>
      <c r="K182" s="66" t="s">
        <v>261</v>
      </c>
      <c r="L182" s="38" t="s">
        <v>722</v>
      </c>
      <c r="M182" s="42">
        <v>100000</v>
      </c>
      <c r="N182" s="42">
        <v>97974</v>
      </c>
      <c r="O182" s="42">
        <v>97968</v>
      </c>
      <c r="P182" s="42">
        <v>97968</v>
      </c>
      <c r="Q182" s="42">
        <v>0</v>
      </c>
    </row>
    <row r="183" spans="1:17" ht="15" customHeight="1" x14ac:dyDescent="0.25">
      <c r="A183" s="48"/>
      <c r="B183" s="44"/>
      <c r="C183" s="46"/>
      <c r="D183" s="235"/>
      <c r="E183" s="235"/>
      <c r="F183" s="45"/>
      <c r="G183" s="58" t="s">
        <v>5</v>
      </c>
      <c r="H183" s="38" t="s">
        <v>5</v>
      </c>
      <c r="I183" s="38" t="s">
        <v>53</v>
      </c>
      <c r="J183" s="38" t="s">
        <v>276</v>
      </c>
      <c r="K183" s="66" t="s">
        <v>261</v>
      </c>
      <c r="L183" s="38" t="s">
        <v>723</v>
      </c>
      <c r="M183" s="42">
        <v>10000</v>
      </c>
      <c r="N183" s="42">
        <v>1452</v>
      </c>
      <c r="O183" s="42">
        <v>1452</v>
      </c>
      <c r="P183" s="42">
        <v>1452</v>
      </c>
      <c r="Q183" s="42">
        <v>0</v>
      </c>
    </row>
    <row r="184" spans="1:17" ht="15" customHeight="1" x14ac:dyDescent="0.25">
      <c r="A184" s="48"/>
      <c r="B184" s="44"/>
      <c r="C184" s="46"/>
      <c r="D184" s="235"/>
      <c r="E184" s="235"/>
      <c r="F184" s="45"/>
      <c r="G184" s="58" t="s">
        <v>5</v>
      </c>
      <c r="H184" s="38" t="s">
        <v>5</v>
      </c>
      <c r="I184" s="38" t="s">
        <v>181</v>
      </c>
      <c r="J184" s="38" t="s">
        <v>592</v>
      </c>
      <c r="K184" s="66" t="s">
        <v>724</v>
      </c>
      <c r="L184" s="38" t="s">
        <v>725</v>
      </c>
      <c r="M184" s="42">
        <v>200000</v>
      </c>
      <c r="N184" s="42">
        <v>184312</v>
      </c>
      <c r="O184" s="42">
        <v>183136.15</v>
      </c>
      <c r="P184" s="42">
        <v>183136.15</v>
      </c>
      <c r="Q184" s="42">
        <v>0</v>
      </c>
    </row>
    <row r="185" spans="1:17" ht="15" customHeight="1" x14ac:dyDescent="0.25">
      <c r="A185" s="48"/>
      <c r="B185" s="44"/>
      <c r="C185" s="46"/>
      <c r="D185" s="235"/>
      <c r="E185" s="235"/>
      <c r="F185" s="45"/>
      <c r="G185" s="58" t="s">
        <v>5</v>
      </c>
      <c r="H185" s="38" t="s">
        <v>5</v>
      </c>
      <c r="I185" s="38" t="s">
        <v>181</v>
      </c>
      <c r="J185" s="38" t="s">
        <v>592</v>
      </c>
      <c r="K185" s="66" t="s">
        <v>726</v>
      </c>
      <c r="L185" s="38" t="s">
        <v>727</v>
      </c>
      <c r="M185" s="42">
        <v>50000</v>
      </c>
      <c r="N185" s="42">
        <v>8995</v>
      </c>
      <c r="O185" s="42">
        <v>8994.85</v>
      </c>
      <c r="P185" s="42">
        <v>8994.85</v>
      </c>
      <c r="Q185" s="42">
        <v>0</v>
      </c>
    </row>
    <row r="186" spans="1:17" ht="15" customHeight="1" x14ac:dyDescent="0.25">
      <c r="A186" s="48"/>
      <c r="B186" s="44"/>
      <c r="C186" s="46"/>
      <c r="D186" s="235"/>
      <c r="E186" s="235"/>
      <c r="F186" s="45"/>
      <c r="G186" s="58" t="s">
        <v>5</v>
      </c>
      <c r="H186" s="38" t="s">
        <v>5</v>
      </c>
      <c r="I186" s="38" t="s">
        <v>181</v>
      </c>
      <c r="J186" s="38" t="s">
        <v>592</v>
      </c>
      <c r="K186" s="66" t="s">
        <v>728</v>
      </c>
      <c r="L186" s="38" t="s">
        <v>729</v>
      </c>
      <c r="M186" s="42">
        <v>100</v>
      </c>
      <c r="N186" s="42">
        <v>100</v>
      </c>
      <c r="O186" s="42">
        <v>0</v>
      </c>
      <c r="P186" s="42">
        <v>0</v>
      </c>
      <c r="Q186" s="42">
        <v>0</v>
      </c>
    </row>
    <row r="187" spans="1:17" ht="15" customHeight="1" x14ac:dyDescent="0.25">
      <c r="A187" s="48"/>
      <c r="B187" s="44"/>
      <c r="C187" s="46"/>
      <c r="D187" s="46"/>
      <c r="E187" s="46"/>
      <c r="F187" s="45"/>
      <c r="G187" s="58" t="s">
        <v>5</v>
      </c>
      <c r="H187" s="38" t="s">
        <v>5</v>
      </c>
      <c r="I187" s="38" t="s">
        <v>181</v>
      </c>
      <c r="J187" s="38" t="s">
        <v>592</v>
      </c>
      <c r="K187" s="66" t="s">
        <v>730</v>
      </c>
      <c r="L187" s="38" t="s">
        <v>731</v>
      </c>
      <c r="M187" s="42">
        <v>25000</v>
      </c>
      <c r="N187" s="42">
        <v>0</v>
      </c>
      <c r="O187" s="42">
        <v>0</v>
      </c>
      <c r="P187" s="42">
        <v>0</v>
      </c>
      <c r="Q187" s="42">
        <v>0</v>
      </c>
    </row>
    <row r="188" spans="1:17" ht="15" customHeight="1" x14ac:dyDescent="0.25">
      <c r="A188" s="48"/>
      <c r="B188" s="44"/>
      <c r="C188" s="46"/>
      <c r="D188" s="46"/>
      <c r="E188" s="46"/>
      <c r="F188" s="45"/>
      <c r="G188" s="58" t="s">
        <v>5</v>
      </c>
      <c r="H188" s="38" t="s">
        <v>5</v>
      </c>
      <c r="I188" s="38" t="s">
        <v>181</v>
      </c>
      <c r="J188" s="38" t="s">
        <v>732</v>
      </c>
      <c r="K188" s="66" t="s">
        <v>724</v>
      </c>
      <c r="L188" s="38" t="s">
        <v>733</v>
      </c>
      <c r="M188" s="42">
        <v>200000</v>
      </c>
      <c r="N188" s="42">
        <v>149835</v>
      </c>
      <c r="O188" s="42">
        <v>148659.07999999999</v>
      </c>
      <c r="P188" s="42">
        <v>148659.07999999999</v>
      </c>
      <c r="Q188" s="42">
        <v>0</v>
      </c>
    </row>
    <row r="189" spans="1:17" ht="15" customHeight="1" x14ac:dyDescent="0.25">
      <c r="A189" s="48"/>
      <c r="B189" s="44"/>
      <c r="C189" s="46"/>
      <c r="D189" s="46"/>
      <c r="E189" s="46"/>
      <c r="F189" s="45"/>
      <c r="G189" s="58" t="s">
        <v>5</v>
      </c>
      <c r="H189" s="38" t="s">
        <v>5</v>
      </c>
      <c r="I189" s="38" t="s">
        <v>181</v>
      </c>
      <c r="J189" s="38" t="s">
        <v>732</v>
      </c>
      <c r="K189" s="66" t="s">
        <v>726</v>
      </c>
      <c r="L189" s="38" t="s">
        <v>734</v>
      </c>
      <c r="M189" s="42">
        <v>50000</v>
      </c>
      <c r="N189" s="42">
        <v>14812</v>
      </c>
      <c r="O189" s="42">
        <v>14811.92</v>
      </c>
      <c r="P189" s="42">
        <v>14811.92</v>
      </c>
      <c r="Q189" s="42">
        <v>0</v>
      </c>
    </row>
    <row r="190" spans="1:17" ht="15" customHeight="1" x14ac:dyDescent="0.25">
      <c r="A190" s="48"/>
      <c r="B190" s="44"/>
      <c r="C190" s="46"/>
      <c r="D190" s="46"/>
      <c r="E190" s="46"/>
      <c r="F190" s="45"/>
      <c r="G190" s="58" t="s">
        <v>5</v>
      </c>
      <c r="H190" s="38" t="s">
        <v>5</v>
      </c>
      <c r="I190" s="38" t="s">
        <v>181</v>
      </c>
      <c r="J190" s="38" t="s">
        <v>732</v>
      </c>
      <c r="K190" s="66" t="s">
        <v>728</v>
      </c>
      <c r="L190" s="38" t="s">
        <v>735</v>
      </c>
      <c r="M190" s="42">
        <v>100</v>
      </c>
      <c r="N190" s="42">
        <v>100</v>
      </c>
      <c r="O190" s="42">
        <v>0</v>
      </c>
      <c r="P190" s="42">
        <v>0</v>
      </c>
      <c r="Q190" s="42">
        <v>0</v>
      </c>
    </row>
    <row r="191" spans="1:17" ht="15" customHeight="1" x14ac:dyDescent="0.25">
      <c r="A191" s="48"/>
      <c r="B191" s="44"/>
      <c r="C191" s="46"/>
      <c r="D191" s="46"/>
      <c r="E191" s="46"/>
      <c r="F191" s="45"/>
      <c r="G191" s="58" t="s">
        <v>5</v>
      </c>
      <c r="H191" s="38" t="s">
        <v>5</v>
      </c>
      <c r="I191" s="38" t="s">
        <v>181</v>
      </c>
      <c r="J191" s="38" t="s">
        <v>732</v>
      </c>
      <c r="K191" s="66" t="s">
        <v>730</v>
      </c>
      <c r="L191" s="38" t="s">
        <v>736</v>
      </c>
      <c r="M191" s="42">
        <v>25000</v>
      </c>
      <c r="N191" s="42">
        <v>0</v>
      </c>
      <c r="O191" s="42">
        <v>0</v>
      </c>
      <c r="P191" s="42">
        <v>0</v>
      </c>
      <c r="Q191" s="42">
        <v>0</v>
      </c>
    </row>
    <row r="192" spans="1:17" ht="15" customHeight="1" x14ac:dyDescent="0.25">
      <c r="A192" s="48"/>
      <c r="B192" s="44"/>
      <c r="C192" s="46"/>
      <c r="D192" s="46"/>
      <c r="E192" s="46"/>
      <c r="F192" s="45"/>
      <c r="G192" s="58" t="s">
        <v>5</v>
      </c>
      <c r="H192" s="38" t="s">
        <v>5</v>
      </c>
      <c r="I192" s="38" t="s">
        <v>47</v>
      </c>
      <c r="J192" s="38" t="s">
        <v>261</v>
      </c>
      <c r="K192" s="66" t="s">
        <v>261</v>
      </c>
      <c r="L192" s="38" t="s">
        <v>430</v>
      </c>
      <c r="M192" s="42">
        <v>160000</v>
      </c>
      <c r="N192" s="42">
        <v>278825</v>
      </c>
      <c r="O192" s="42">
        <v>278824.36</v>
      </c>
      <c r="P192" s="42">
        <v>278824.36</v>
      </c>
      <c r="Q192" s="42">
        <v>0</v>
      </c>
    </row>
    <row r="193" spans="1:23" ht="15" customHeight="1" x14ac:dyDescent="0.25">
      <c r="A193" s="48"/>
      <c r="B193" s="44"/>
      <c r="C193" s="46"/>
      <c r="D193" s="46"/>
      <c r="E193" s="46"/>
      <c r="F193" s="45"/>
      <c r="G193" s="452" t="s">
        <v>267</v>
      </c>
      <c r="H193" s="453"/>
      <c r="I193" s="453"/>
      <c r="J193" s="453"/>
      <c r="K193" s="453"/>
      <c r="L193" s="453"/>
      <c r="M193" s="47">
        <v>2915660</v>
      </c>
      <c r="N193" s="47">
        <v>2685585</v>
      </c>
      <c r="O193" s="47">
        <v>2663584.86</v>
      </c>
      <c r="P193" s="47">
        <v>2663584.86</v>
      </c>
      <c r="Q193" s="47">
        <v>0</v>
      </c>
      <c r="S193" s="42"/>
      <c r="T193" s="42"/>
      <c r="U193" s="42"/>
      <c r="V193" s="42"/>
      <c r="W193" s="42"/>
    </row>
    <row r="194" spans="1:23" ht="15" customHeight="1" x14ac:dyDescent="0.25">
      <c r="A194" s="48"/>
      <c r="B194" s="44"/>
      <c r="C194" s="46"/>
      <c r="D194" s="46"/>
      <c r="E194" s="46"/>
      <c r="F194" s="45"/>
      <c r="G194" s="58" t="s">
        <v>5</v>
      </c>
      <c r="H194" s="38" t="s">
        <v>38</v>
      </c>
      <c r="I194" s="38" t="s">
        <v>38</v>
      </c>
      <c r="J194" s="38" t="s">
        <v>261</v>
      </c>
      <c r="K194" s="66" t="s">
        <v>261</v>
      </c>
      <c r="L194" s="38" t="s">
        <v>431</v>
      </c>
      <c r="M194" s="42">
        <v>1500</v>
      </c>
      <c r="N194" s="42">
        <v>1500</v>
      </c>
      <c r="O194" s="42">
        <v>0</v>
      </c>
      <c r="P194" s="42">
        <v>0</v>
      </c>
      <c r="Q194" s="42">
        <v>0</v>
      </c>
      <c r="S194" s="42"/>
      <c r="T194" s="42"/>
      <c r="U194" s="42"/>
      <c r="V194" s="42"/>
      <c r="W194" s="42"/>
    </row>
    <row r="195" spans="1:23" ht="15" customHeight="1" x14ac:dyDescent="0.25">
      <c r="A195" s="48"/>
      <c r="B195" s="44"/>
      <c r="C195" s="46"/>
      <c r="D195" s="46"/>
      <c r="E195" s="46"/>
      <c r="F195" s="45"/>
      <c r="G195" s="58" t="s">
        <v>5</v>
      </c>
      <c r="H195" s="38" t="s">
        <v>38</v>
      </c>
      <c r="I195" s="38" t="s">
        <v>44</v>
      </c>
      <c r="J195" s="38" t="s">
        <v>268</v>
      </c>
      <c r="K195" s="66" t="s">
        <v>261</v>
      </c>
      <c r="L195" s="38" t="s">
        <v>330</v>
      </c>
      <c r="M195" s="42">
        <v>1500</v>
      </c>
      <c r="N195" s="42">
        <v>0</v>
      </c>
      <c r="O195" s="42">
        <v>0</v>
      </c>
      <c r="P195" s="42">
        <v>0</v>
      </c>
      <c r="Q195" s="42">
        <v>0</v>
      </c>
      <c r="S195" s="42"/>
      <c r="T195" s="42"/>
      <c r="U195" s="42"/>
      <c r="V195" s="42"/>
      <c r="W195" s="42"/>
    </row>
    <row r="196" spans="1:23" ht="15" customHeight="1" x14ac:dyDescent="0.25">
      <c r="A196" s="48"/>
      <c r="B196" s="44"/>
      <c r="C196" s="46"/>
      <c r="D196" s="46"/>
      <c r="E196" s="46"/>
      <c r="F196" s="45"/>
      <c r="G196" s="58" t="s">
        <v>5</v>
      </c>
      <c r="H196" s="38" t="s">
        <v>38</v>
      </c>
      <c r="I196" s="38" t="s">
        <v>44</v>
      </c>
      <c r="J196" s="38" t="s">
        <v>269</v>
      </c>
      <c r="K196" s="66" t="s">
        <v>261</v>
      </c>
      <c r="L196" s="38" t="s">
        <v>331</v>
      </c>
      <c r="M196" s="42">
        <v>10240</v>
      </c>
      <c r="N196" s="42">
        <v>771</v>
      </c>
      <c r="O196" s="42">
        <v>770.23</v>
      </c>
      <c r="P196" s="42">
        <v>770.23</v>
      </c>
      <c r="Q196" s="42">
        <v>0</v>
      </c>
    </row>
    <row r="197" spans="1:23" ht="15" customHeight="1" x14ac:dyDescent="0.25">
      <c r="A197" s="48"/>
      <c r="B197" s="44"/>
      <c r="C197" s="46"/>
      <c r="D197" s="46"/>
      <c r="E197" s="46"/>
      <c r="F197" s="45"/>
      <c r="G197" s="58" t="s">
        <v>5</v>
      </c>
      <c r="H197" s="38" t="s">
        <v>38</v>
      </c>
      <c r="I197" s="38" t="s">
        <v>63</v>
      </c>
      <c r="J197" s="38" t="s">
        <v>261</v>
      </c>
      <c r="K197" s="66" t="s">
        <v>261</v>
      </c>
      <c r="L197" s="38" t="s">
        <v>332</v>
      </c>
      <c r="M197" s="42">
        <v>6000</v>
      </c>
      <c r="N197" s="42">
        <v>8700</v>
      </c>
      <c r="O197" s="42">
        <v>8527.2199999999993</v>
      </c>
      <c r="P197" s="42">
        <v>8527.2199999999993</v>
      </c>
      <c r="Q197" s="42">
        <v>0</v>
      </c>
    </row>
    <row r="198" spans="1:23" ht="15" customHeight="1" x14ac:dyDescent="0.25">
      <c r="A198" s="48"/>
      <c r="B198" s="44"/>
      <c r="C198" s="46"/>
      <c r="D198" s="46"/>
      <c r="E198" s="46"/>
      <c r="F198" s="45"/>
      <c r="G198" s="58" t="s">
        <v>5</v>
      </c>
      <c r="H198" s="38" t="s">
        <v>38</v>
      </c>
      <c r="I198" s="38" t="s">
        <v>181</v>
      </c>
      <c r="J198" s="38" t="s">
        <v>268</v>
      </c>
      <c r="K198" s="66" t="s">
        <v>261</v>
      </c>
      <c r="L198" s="38" t="s">
        <v>333</v>
      </c>
      <c r="M198" s="42">
        <v>30000</v>
      </c>
      <c r="N198" s="42">
        <v>27012</v>
      </c>
      <c r="O198" s="42">
        <v>27006.06</v>
      </c>
      <c r="P198" s="42">
        <v>27006.06</v>
      </c>
      <c r="Q198" s="42">
        <v>0</v>
      </c>
    </row>
    <row r="199" spans="1:23" ht="15" customHeight="1" x14ac:dyDescent="0.25">
      <c r="A199" s="48"/>
      <c r="B199" s="44"/>
      <c r="C199" s="46"/>
      <c r="D199" s="46"/>
      <c r="E199" s="46"/>
      <c r="F199" s="45"/>
      <c r="G199" s="58" t="s">
        <v>5</v>
      </c>
      <c r="H199" s="38" t="s">
        <v>38</v>
      </c>
      <c r="I199" s="38" t="s">
        <v>181</v>
      </c>
      <c r="J199" s="38" t="s">
        <v>269</v>
      </c>
      <c r="K199" s="66" t="s">
        <v>261</v>
      </c>
      <c r="L199" s="38" t="s">
        <v>757</v>
      </c>
      <c r="M199" s="42">
        <v>1000</v>
      </c>
      <c r="N199" s="42">
        <v>0</v>
      </c>
      <c r="O199" s="42">
        <v>0</v>
      </c>
      <c r="P199" s="42">
        <v>0</v>
      </c>
      <c r="Q199" s="42">
        <v>0</v>
      </c>
    </row>
    <row r="200" spans="1:23" ht="15" customHeight="1" x14ac:dyDescent="0.25">
      <c r="A200" s="48"/>
      <c r="B200" s="44"/>
      <c r="C200" s="46"/>
      <c r="D200" s="46"/>
      <c r="E200" s="46"/>
      <c r="F200" s="45"/>
      <c r="G200" s="58" t="s">
        <v>5</v>
      </c>
      <c r="H200" s="38" t="s">
        <v>38</v>
      </c>
      <c r="I200" s="38" t="s">
        <v>181</v>
      </c>
      <c r="J200" s="38" t="s">
        <v>270</v>
      </c>
      <c r="K200" s="66" t="s">
        <v>261</v>
      </c>
      <c r="L200" s="38" t="s">
        <v>483</v>
      </c>
      <c r="M200" s="42">
        <v>500</v>
      </c>
      <c r="N200" s="42">
        <v>500</v>
      </c>
      <c r="O200" s="42">
        <v>0</v>
      </c>
      <c r="P200" s="42">
        <v>0</v>
      </c>
      <c r="Q200" s="42">
        <v>0</v>
      </c>
    </row>
    <row r="201" spans="1:23" ht="15" customHeight="1" x14ac:dyDescent="0.25">
      <c r="A201" s="48"/>
      <c r="B201" s="44"/>
      <c r="C201" s="46"/>
      <c r="D201" s="46"/>
      <c r="E201" s="46"/>
      <c r="F201" s="45"/>
      <c r="G201" s="452" t="s">
        <v>271</v>
      </c>
      <c r="H201" s="453"/>
      <c r="I201" s="453"/>
      <c r="J201" s="453"/>
      <c r="K201" s="453"/>
      <c r="L201" s="453"/>
      <c r="M201" s="47">
        <v>50740</v>
      </c>
      <c r="N201" s="47">
        <v>38483</v>
      </c>
      <c r="O201" s="47">
        <v>36303.51</v>
      </c>
      <c r="P201" s="47">
        <v>36303.51</v>
      </c>
      <c r="Q201" s="47">
        <v>0</v>
      </c>
    </row>
    <row r="202" spans="1:23" ht="15" customHeight="1" x14ac:dyDescent="0.25">
      <c r="A202" s="48"/>
      <c r="B202" s="44"/>
      <c r="C202" s="46"/>
      <c r="D202" s="46"/>
      <c r="E202" s="46"/>
      <c r="F202" s="45"/>
      <c r="G202" s="58" t="s">
        <v>5</v>
      </c>
      <c r="H202" s="38" t="s">
        <v>6</v>
      </c>
      <c r="I202" s="38" t="s">
        <v>6</v>
      </c>
      <c r="J202" s="38" t="s">
        <v>268</v>
      </c>
      <c r="K202" s="66" t="s">
        <v>261</v>
      </c>
      <c r="L202" s="38" t="s">
        <v>335</v>
      </c>
      <c r="M202" s="42">
        <v>3600</v>
      </c>
      <c r="N202" s="42">
        <v>4000</v>
      </c>
      <c r="O202" s="42">
        <v>3851.16</v>
      </c>
      <c r="P202" s="42">
        <v>3851.16</v>
      </c>
      <c r="Q202" s="42">
        <v>0</v>
      </c>
      <c r="S202" s="42"/>
      <c r="T202" s="42"/>
      <c r="U202" s="42"/>
      <c r="V202" s="42"/>
      <c r="W202" s="42"/>
    </row>
    <row r="203" spans="1:23" ht="15" customHeight="1" x14ac:dyDescent="0.25">
      <c r="A203" s="48"/>
      <c r="B203" s="44"/>
      <c r="C203" s="46"/>
      <c r="D203" s="46"/>
      <c r="E203" s="46"/>
      <c r="F203" s="45"/>
      <c r="G203" s="58" t="s">
        <v>5</v>
      </c>
      <c r="H203" s="38" t="s">
        <v>6</v>
      </c>
      <c r="I203" s="38" t="s">
        <v>6</v>
      </c>
      <c r="J203" s="38" t="s">
        <v>269</v>
      </c>
      <c r="K203" s="66" t="s">
        <v>261</v>
      </c>
      <c r="L203" s="38" t="s">
        <v>759</v>
      </c>
      <c r="M203" s="42">
        <v>200</v>
      </c>
      <c r="N203" s="42">
        <v>200</v>
      </c>
      <c r="O203" s="42">
        <v>188.28</v>
      </c>
      <c r="P203" s="42">
        <v>188.28</v>
      </c>
      <c r="Q203" s="42">
        <v>0</v>
      </c>
      <c r="S203" s="42"/>
      <c r="T203" s="42"/>
      <c r="U203" s="42"/>
      <c r="V203" s="42"/>
      <c r="W203" s="42"/>
    </row>
    <row r="204" spans="1:23" ht="15" customHeight="1" x14ac:dyDescent="0.25">
      <c r="A204" s="48"/>
      <c r="B204" s="44"/>
      <c r="C204" s="46"/>
      <c r="D204" s="46"/>
      <c r="E204" s="46"/>
      <c r="F204" s="45"/>
      <c r="G204" s="58" t="s">
        <v>5</v>
      </c>
      <c r="H204" s="38" t="s">
        <v>6</v>
      </c>
      <c r="I204" s="38" t="s">
        <v>6</v>
      </c>
      <c r="J204" s="38" t="s">
        <v>255</v>
      </c>
      <c r="K204" s="66" t="s">
        <v>261</v>
      </c>
      <c r="L204" s="38" t="s">
        <v>445</v>
      </c>
      <c r="M204" s="42">
        <v>30</v>
      </c>
      <c r="N204" s="42">
        <v>30</v>
      </c>
      <c r="O204" s="42">
        <v>0</v>
      </c>
      <c r="P204" s="42">
        <v>0</v>
      </c>
      <c r="Q204" s="42">
        <v>0</v>
      </c>
    </row>
    <row r="205" spans="1:23" ht="15" customHeight="1" x14ac:dyDescent="0.25">
      <c r="A205" s="48"/>
      <c r="B205" s="44"/>
      <c r="C205" s="46"/>
      <c r="D205" s="46"/>
      <c r="E205" s="46"/>
      <c r="F205" s="45"/>
      <c r="G205" s="58" t="s">
        <v>5</v>
      </c>
      <c r="H205" s="38" t="s">
        <v>6</v>
      </c>
      <c r="I205" s="38" t="s">
        <v>44</v>
      </c>
      <c r="J205" s="38" t="s">
        <v>261</v>
      </c>
      <c r="K205" s="66" t="s">
        <v>261</v>
      </c>
      <c r="L205" s="38" t="s">
        <v>337</v>
      </c>
      <c r="M205" s="42">
        <v>10</v>
      </c>
      <c r="N205" s="42">
        <v>10</v>
      </c>
      <c r="O205" s="42">
        <v>0</v>
      </c>
      <c r="P205" s="42">
        <v>0</v>
      </c>
      <c r="Q205" s="42">
        <v>0</v>
      </c>
    </row>
    <row r="206" spans="1:23" ht="15" customHeight="1" x14ac:dyDescent="0.25">
      <c r="A206" s="48"/>
      <c r="B206" s="44"/>
      <c r="C206" s="46"/>
      <c r="D206" s="46"/>
      <c r="E206" s="46"/>
      <c r="F206" s="45"/>
      <c r="G206" s="58" t="s">
        <v>5</v>
      </c>
      <c r="H206" s="38" t="s">
        <v>6</v>
      </c>
      <c r="I206" s="38" t="s">
        <v>63</v>
      </c>
      <c r="J206" s="38" t="s">
        <v>268</v>
      </c>
      <c r="K206" s="66" t="s">
        <v>261</v>
      </c>
      <c r="L206" s="38" t="s">
        <v>406</v>
      </c>
      <c r="M206" s="42">
        <v>500000</v>
      </c>
      <c r="N206" s="42">
        <v>495000</v>
      </c>
      <c r="O206" s="42">
        <v>494631.57</v>
      </c>
      <c r="P206" s="42">
        <v>494631.57</v>
      </c>
      <c r="Q206" s="42">
        <v>0</v>
      </c>
    </row>
    <row r="207" spans="1:23" ht="15" customHeight="1" x14ac:dyDescent="0.25">
      <c r="A207" s="48"/>
      <c r="B207" s="44"/>
      <c r="C207" s="46"/>
      <c r="D207" s="46"/>
      <c r="E207" s="46"/>
      <c r="F207" s="45"/>
      <c r="G207" s="58" t="s">
        <v>5</v>
      </c>
      <c r="H207" s="38" t="s">
        <v>6</v>
      </c>
      <c r="I207" s="38" t="s">
        <v>63</v>
      </c>
      <c r="J207" s="38" t="s">
        <v>269</v>
      </c>
      <c r="K207" s="66" t="s">
        <v>261</v>
      </c>
      <c r="L207" s="38" t="s">
        <v>339</v>
      </c>
      <c r="M207" s="42">
        <v>80000</v>
      </c>
      <c r="N207" s="42">
        <v>103000</v>
      </c>
      <c r="O207" s="42">
        <v>102798.22</v>
      </c>
      <c r="P207" s="42">
        <v>102798.22</v>
      </c>
      <c r="Q207" s="42">
        <v>0</v>
      </c>
    </row>
    <row r="208" spans="1:23" ht="15" customHeight="1" x14ac:dyDescent="0.25">
      <c r="A208" s="48"/>
      <c r="B208" s="44"/>
      <c r="C208" s="46"/>
      <c r="D208" s="46"/>
      <c r="E208" s="46"/>
      <c r="F208" s="45"/>
      <c r="G208" s="58" t="s">
        <v>5</v>
      </c>
      <c r="H208" s="38" t="s">
        <v>6</v>
      </c>
      <c r="I208" s="38" t="s">
        <v>63</v>
      </c>
      <c r="J208" s="38" t="s">
        <v>269</v>
      </c>
      <c r="K208" s="66" t="s">
        <v>261</v>
      </c>
      <c r="L208" s="38" t="s">
        <v>340</v>
      </c>
      <c r="M208" s="42">
        <v>30</v>
      </c>
      <c r="N208" s="42">
        <v>30</v>
      </c>
      <c r="O208" s="42">
        <v>0</v>
      </c>
      <c r="P208" s="42">
        <v>0</v>
      </c>
      <c r="Q208" s="42">
        <v>0</v>
      </c>
    </row>
    <row r="209" spans="1:23" ht="15" customHeight="1" x14ac:dyDescent="0.25">
      <c r="A209" s="48" t="s">
        <v>256</v>
      </c>
      <c r="B209" s="44" t="s">
        <v>256</v>
      </c>
      <c r="C209" s="46" t="s">
        <v>256</v>
      </c>
      <c r="D209" s="46" t="s">
        <v>256</v>
      </c>
      <c r="E209" s="46" t="s">
        <v>256</v>
      </c>
      <c r="F209" s="45" t="s">
        <v>256</v>
      </c>
      <c r="G209" s="58" t="s">
        <v>5</v>
      </c>
      <c r="H209" s="38" t="s">
        <v>6</v>
      </c>
      <c r="I209" s="38" t="s">
        <v>61</v>
      </c>
      <c r="J209" s="38" t="s">
        <v>261</v>
      </c>
      <c r="K209" s="66" t="s">
        <v>261</v>
      </c>
      <c r="L209" s="38" t="s">
        <v>484</v>
      </c>
      <c r="M209" s="42">
        <v>150</v>
      </c>
      <c r="N209" s="42">
        <v>150</v>
      </c>
      <c r="O209" s="42">
        <v>0</v>
      </c>
      <c r="P209" s="42">
        <v>0</v>
      </c>
      <c r="Q209" s="42">
        <v>0</v>
      </c>
    </row>
    <row r="210" spans="1:23" ht="15" customHeight="1" x14ac:dyDescent="0.25">
      <c r="A210" s="48"/>
      <c r="B210" s="44"/>
      <c r="C210" s="46"/>
      <c r="D210" s="46"/>
      <c r="E210" s="46"/>
      <c r="F210" s="45"/>
      <c r="G210" s="58" t="s">
        <v>5</v>
      </c>
      <c r="H210" s="38" t="s">
        <v>6</v>
      </c>
      <c r="I210" s="38" t="s">
        <v>66</v>
      </c>
      <c r="J210" s="38" t="s">
        <v>255</v>
      </c>
      <c r="K210" s="66" t="s">
        <v>261</v>
      </c>
      <c r="L210" s="38" t="s">
        <v>582</v>
      </c>
      <c r="M210" s="42">
        <v>30</v>
      </c>
      <c r="N210" s="42">
        <v>30</v>
      </c>
      <c r="O210" s="42">
        <v>0</v>
      </c>
      <c r="P210" s="42">
        <v>0</v>
      </c>
      <c r="Q210" s="42">
        <v>0</v>
      </c>
    </row>
    <row r="211" spans="1:23" ht="15" customHeight="1" x14ac:dyDescent="0.25">
      <c r="A211" s="48" t="s">
        <v>256</v>
      </c>
      <c r="B211" s="44" t="s">
        <v>256</v>
      </c>
      <c r="C211" s="46" t="s">
        <v>256</v>
      </c>
      <c r="D211" s="46" t="s">
        <v>256</v>
      </c>
      <c r="E211" s="46" t="s">
        <v>256</v>
      </c>
      <c r="F211" s="45" t="s">
        <v>256</v>
      </c>
      <c r="G211" s="58" t="s">
        <v>5</v>
      </c>
      <c r="H211" s="38" t="s">
        <v>6</v>
      </c>
      <c r="I211" s="38" t="s">
        <v>66</v>
      </c>
      <c r="J211" s="38" t="s">
        <v>272</v>
      </c>
      <c r="K211" s="66" t="s">
        <v>261</v>
      </c>
      <c r="L211" s="38" t="s">
        <v>341</v>
      </c>
      <c r="M211" s="42">
        <v>10650</v>
      </c>
      <c r="N211" s="42">
        <v>7179</v>
      </c>
      <c r="O211" s="42">
        <v>7178.45</v>
      </c>
      <c r="P211" s="42">
        <v>7178.45</v>
      </c>
      <c r="Q211" s="42">
        <v>0</v>
      </c>
    </row>
    <row r="212" spans="1:23" ht="15" customHeight="1" x14ac:dyDescent="0.25">
      <c r="A212" s="48" t="s">
        <v>256</v>
      </c>
      <c r="B212" s="44" t="s">
        <v>256</v>
      </c>
      <c r="C212" s="46" t="s">
        <v>256</v>
      </c>
      <c r="D212" s="46" t="s">
        <v>256</v>
      </c>
      <c r="E212" s="46" t="s">
        <v>256</v>
      </c>
      <c r="F212" s="45" t="s">
        <v>256</v>
      </c>
      <c r="G212" s="452" t="s">
        <v>273</v>
      </c>
      <c r="H212" s="453"/>
      <c r="I212" s="453"/>
      <c r="J212" s="453"/>
      <c r="K212" s="453"/>
      <c r="L212" s="453"/>
      <c r="M212" s="47">
        <v>594700</v>
      </c>
      <c r="N212" s="47">
        <v>609629</v>
      </c>
      <c r="O212" s="47">
        <v>608647.68000000005</v>
      </c>
      <c r="P212" s="47">
        <v>608647.68000000005</v>
      </c>
      <c r="Q212" s="47">
        <v>0</v>
      </c>
      <c r="S212" s="42"/>
      <c r="T212" s="42"/>
      <c r="U212" s="42"/>
      <c r="V212" s="42"/>
      <c r="W212" s="42"/>
    </row>
    <row r="213" spans="1:23" ht="15" customHeight="1" x14ac:dyDescent="0.25">
      <c r="A213" s="48" t="s">
        <v>256</v>
      </c>
      <c r="B213" s="44" t="s">
        <v>256</v>
      </c>
      <c r="C213" s="46" t="s">
        <v>256</v>
      </c>
      <c r="D213" s="46" t="s">
        <v>256</v>
      </c>
      <c r="E213" s="46" t="s">
        <v>256</v>
      </c>
      <c r="F213" s="45" t="s">
        <v>256</v>
      </c>
      <c r="G213" s="464" t="s">
        <v>274</v>
      </c>
      <c r="H213" s="465"/>
      <c r="I213" s="465"/>
      <c r="J213" s="465"/>
      <c r="K213" s="465"/>
      <c r="L213" s="465"/>
      <c r="M213" s="47">
        <v>3561100</v>
      </c>
      <c r="N213" s="47">
        <v>3333697</v>
      </c>
      <c r="O213" s="47">
        <v>3308536.05</v>
      </c>
      <c r="P213" s="47">
        <v>3308536.05</v>
      </c>
      <c r="Q213" s="47">
        <v>0</v>
      </c>
      <c r="R213" s="42"/>
      <c r="S213" s="42"/>
      <c r="T213" s="42"/>
      <c r="U213" s="42"/>
      <c r="V213" s="42"/>
      <c r="W213" s="42"/>
    </row>
    <row r="214" spans="1:23" ht="15" customHeight="1" x14ac:dyDescent="0.25">
      <c r="A214" s="48"/>
      <c r="B214" s="44"/>
      <c r="C214" s="46"/>
      <c r="D214" s="46"/>
      <c r="E214" s="46"/>
      <c r="F214" s="45"/>
      <c r="G214" s="69" t="s">
        <v>38</v>
      </c>
      <c r="H214" s="69" t="s">
        <v>5</v>
      </c>
      <c r="I214" s="69" t="s">
        <v>44</v>
      </c>
      <c r="J214" s="69" t="s">
        <v>261</v>
      </c>
      <c r="K214" s="71" t="s">
        <v>261</v>
      </c>
      <c r="L214" s="69" t="s">
        <v>343</v>
      </c>
      <c r="M214" s="42">
        <v>50</v>
      </c>
      <c r="N214" s="42">
        <v>50</v>
      </c>
      <c r="O214" s="42">
        <v>36.76</v>
      </c>
      <c r="P214" s="42">
        <v>36.76</v>
      </c>
      <c r="Q214" s="42">
        <v>0</v>
      </c>
      <c r="S214" s="42"/>
      <c r="T214" s="42"/>
      <c r="U214" s="42"/>
      <c r="V214" s="42"/>
      <c r="W214" s="42"/>
    </row>
    <row r="215" spans="1:23" ht="15" customHeight="1" x14ac:dyDescent="0.25">
      <c r="A215" s="48"/>
      <c r="B215" s="44"/>
      <c r="C215" s="46"/>
      <c r="D215" s="46"/>
      <c r="E215" s="46"/>
      <c r="F215" s="45"/>
      <c r="G215" s="69" t="s">
        <v>38</v>
      </c>
      <c r="H215" s="69" t="s">
        <v>5</v>
      </c>
      <c r="I215" s="69" t="s">
        <v>68</v>
      </c>
      <c r="J215" s="69" t="s">
        <v>261</v>
      </c>
      <c r="K215" s="71" t="s">
        <v>261</v>
      </c>
      <c r="L215" s="69" t="s">
        <v>344</v>
      </c>
      <c r="M215" s="42">
        <v>100</v>
      </c>
      <c r="N215" s="42">
        <v>100</v>
      </c>
      <c r="O215" s="42">
        <v>0</v>
      </c>
      <c r="P215" s="42">
        <v>0</v>
      </c>
      <c r="Q215" s="42">
        <v>0</v>
      </c>
    </row>
    <row r="216" spans="1:23" ht="15" customHeight="1" x14ac:dyDescent="0.25">
      <c r="A216" s="48"/>
      <c r="B216" s="44"/>
      <c r="C216" s="46"/>
      <c r="D216" s="46"/>
      <c r="E216" s="46"/>
      <c r="F216" s="45"/>
      <c r="G216" s="69" t="s">
        <v>38</v>
      </c>
      <c r="H216" s="69" t="s">
        <v>5</v>
      </c>
      <c r="I216" s="69" t="s">
        <v>81</v>
      </c>
      <c r="J216" s="69" t="s">
        <v>261</v>
      </c>
      <c r="K216" s="71" t="s">
        <v>261</v>
      </c>
      <c r="L216" s="69" t="s">
        <v>345</v>
      </c>
      <c r="M216" s="42">
        <v>12900</v>
      </c>
      <c r="N216" s="42">
        <v>12642</v>
      </c>
      <c r="O216" s="42">
        <v>9272.48</v>
      </c>
      <c r="P216" s="42">
        <v>9272.48</v>
      </c>
      <c r="Q216" s="42">
        <v>0</v>
      </c>
    </row>
    <row r="217" spans="1:23" ht="15" customHeight="1" x14ac:dyDescent="0.25">
      <c r="A217" s="48"/>
      <c r="B217" s="44"/>
      <c r="C217" s="46"/>
      <c r="D217" s="46"/>
      <c r="E217" s="46"/>
      <c r="F217" s="45"/>
      <c r="G217" s="69" t="s">
        <v>38</v>
      </c>
      <c r="H217" s="69" t="s">
        <v>5</v>
      </c>
      <c r="I217" s="69" t="s">
        <v>58</v>
      </c>
      <c r="J217" s="69" t="s">
        <v>261</v>
      </c>
      <c r="K217" s="71" t="s">
        <v>261</v>
      </c>
      <c r="L217" s="69" t="s">
        <v>347</v>
      </c>
      <c r="M217" s="42">
        <v>700</v>
      </c>
      <c r="N217" s="42">
        <v>400</v>
      </c>
      <c r="O217" s="42">
        <v>0</v>
      </c>
      <c r="P217" s="42">
        <v>0</v>
      </c>
      <c r="Q217" s="42">
        <v>0</v>
      </c>
    </row>
    <row r="218" spans="1:23" ht="15" customHeight="1" x14ac:dyDescent="0.25">
      <c r="A218" s="48"/>
      <c r="B218" s="44"/>
      <c r="C218" s="46"/>
      <c r="D218" s="46"/>
      <c r="E218" s="46"/>
      <c r="F218" s="45"/>
      <c r="G218" s="69" t="s">
        <v>38</v>
      </c>
      <c r="H218" s="69" t="s">
        <v>5</v>
      </c>
      <c r="I218" s="69" t="s">
        <v>53</v>
      </c>
      <c r="J218" s="69" t="s">
        <v>261</v>
      </c>
      <c r="K218" s="71" t="s">
        <v>261</v>
      </c>
      <c r="L218" s="69" t="s">
        <v>349</v>
      </c>
      <c r="M218" s="42">
        <v>300</v>
      </c>
      <c r="N218" s="42">
        <v>300</v>
      </c>
      <c r="O218" s="42">
        <v>18</v>
      </c>
      <c r="P218" s="42">
        <v>18</v>
      </c>
      <c r="Q218" s="42">
        <v>0</v>
      </c>
    </row>
    <row r="219" spans="1:23" ht="15" customHeight="1" x14ac:dyDescent="0.25">
      <c r="A219" s="48"/>
      <c r="B219" s="44"/>
      <c r="C219" s="46"/>
      <c r="D219" s="46"/>
      <c r="E219" s="46"/>
      <c r="F219" s="45"/>
      <c r="G219" s="69" t="s">
        <v>38</v>
      </c>
      <c r="H219" s="69" t="s">
        <v>5</v>
      </c>
      <c r="I219" s="69" t="s">
        <v>181</v>
      </c>
      <c r="J219" s="69" t="s">
        <v>261</v>
      </c>
      <c r="K219" s="71" t="s">
        <v>261</v>
      </c>
      <c r="L219" s="69" t="s">
        <v>350</v>
      </c>
      <c r="M219" s="42">
        <v>3600</v>
      </c>
      <c r="N219" s="42">
        <v>600</v>
      </c>
      <c r="O219" s="42">
        <v>224.32</v>
      </c>
      <c r="P219" s="42">
        <v>224.32</v>
      </c>
      <c r="Q219" s="42">
        <v>0</v>
      </c>
    </row>
    <row r="220" spans="1:23" ht="15" customHeight="1" x14ac:dyDescent="0.25">
      <c r="A220" s="48"/>
      <c r="B220" s="44"/>
      <c r="C220" s="46"/>
      <c r="D220" s="46"/>
      <c r="E220" s="46"/>
      <c r="F220" s="45"/>
      <c r="G220" s="69" t="s">
        <v>38</v>
      </c>
      <c r="H220" s="69" t="s">
        <v>5</v>
      </c>
      <c r="I220" s="69" t="s">
        <v>47</v>
      </c>
      <c r="J220" s="69" t="s">
        <v>261</v>
      </c>
      <c r="K220" s="71" t="s">
        <v>261</v>
      </c>
      <c r="L220" s="69" t="s">
        <v>351</v>
      </c>
      <c r="M220" s="42">
        <v>200</v>
      </c>
      <c r="N220" s="42">
        <v>200</v>
      </c>
      <c r="O220" s="42">
        <v>155</v>
      </c>
      <c r="P220" s="42">
        <v>155</v>
      </c>
      <c r="Q220" s="42">
        <v>0</v>
      </c>
    </row>
    <row r="221" spans="1:23" ht="15" customHeight="1" x14ac:dyDescent="0.25">
      <c r="A221" s="48"/>
      <c r="B221" s="44"/>
      <c r="C221" s="46"/>
      <c r="D221" s="46"/>
      <c r="E221" s="46"/>
      <c r="F221" s="45"/>
      <c r="G221" s="69" t="s">
        <v>38</v>
      </c>
      <c r="H221" s="69" t="s">
        <v>5</v>
      </c>
      <c r="I221" s="69" t="s">
        <v>176</v>
      </c>
      <c r="J221" s="69" t="s">
        <v>261</v>
      </c>
      <c r="K221" s="71" t="s">
        <v>261</v>
      </c>
      <c r="L221" s="69" t="s">
        <v>353</v>
      </c>
      <c r="M221" s="42">
        <v>35</v>
      </c>
      <c r="N221" s="42">
        <v>240</v>
      </c>
      <c r="O221" s="42">
        <v>240</v>
      </c>
      <c r="P221" s="42">
        <v>240</v>
      </c>
      <c r="Q221" s="42">
        <v>0</v>
      </c>
    </row>
    <row r="222" spans="1:23" ht="15" customHeight="1" x14ac:dyDescent="0.25">
      <c r="A222" s="48"/>
      <c r="B222" s="44"/>
      <c r="C222" s="46"/>
      <c r="D222" s="46"/>
      <c r="E222" s="46"/>
      <c r="F222" s="45"/>
      <c r="G222" s="69" t="s">
        <v>38</v>
      </c>
      <c r="H222" s="69" t="s">
        <v>5</v>
      </c>
      <c r="I222" s="69" t="s">
        <v>174</v>
      </c>
      <c r="J222" s="69" t="s">
        <v>261</v>
      </c>
      <c r="K222" s="71" t="s">
        <v>261</v>
      </c>
      <c r="L222" s="69" t="s">
        <v>354</v>
      </c>
      <c r="M222" s="42">
        <v>200</v>
      </c>
      <c r="N222" s="42">
        <v>200</v>
      </c>
      <c r="O222" s="42">
        <v>0</v>
      </c>
      <c r="P222" s="42">
        <v>0</v>
      </c>
      <c r="Q222" s="42">
        <v>0</v>
      </c>
    </row>
    <row r="223" spans="1:23" ht="15" customHeight="1" x14ac:dyDescent="0.25">
      <c r="A223" s="48"/>
      <c r="B223" s="44"/>
      <c r="C223" s="46"/>
      <c r="D223" s="46"/>
      <c r="E223" s="46"/>
      <c r="F223" s="45"/>
      <c r="G223" s="69" t="s">
        <v>38</v>
      </c>
      <c r="H223" s="69" t="s">
        <v>5</v>
      </c>
      <c r="I223" s="69" t="s">
        <v>170</v>
      </c>
      <c r="J223" s="69" t="s">
        <v>261</v>
      </c>
      <c r="K223" s="71" t="s">
        <v>261</v>
      </c>
      <c r="L223" s="69" t="s">
        <v>356</v>
      </c>
      <c r="M223" s="42">
        <v>2890</v>
      </c>
      <c r="N223" s="42">
        <v>2998</v>
      </c>
      <c r="O223" s="42">
        <v>2997.78</v>
      </c>
      <c r="P223" s="42">
        <v>2997.78</v>
      </c>
      <c r="Q223" s="42">
        <v>0</v>
      </c>
    </row>
    <row r="224" spans="1:23" ht="15" customHeight="1" x14ac:dyDescent="0.25">
      <c r="A224" s="48"/>
      <c r="B224" s="44"/>
      <c r="C224" s="46"/>
      <c r="D224" s="46"/>
      <c r="E224" s="46"/>
      <c r="F224" s="45"/>
      <c r="G224" s="452" t="s">
        <v>275</v>
      </c>
      <c r="H224" s="453"/>
      <c r="I224" s="453"/>
      <c r="J224" s="453"/>
      <c r="K224" s="453"/>
      <c r="L224" s="453"/>
      <c r="M224" s="47">
        <v>20975</v>
      </c>
      <c r="N224" s="47">
        <v>17730</v>
      </c>
      <c r="O224" s="47">
        <v>12944.34</v>
      </c>
      <c r="P224" s="47">
        <v>12944.34</v>
      </c>
      <c r="Q224" s="47">
        <v>0</v>
      </c>
      <c r="S224" s="42"/>
      <c r="T224" s="42"/>
      <c r="U224" s="42"/>
      <c r="V224" s="42"/>
      <c r="W224" s="42"/>
    </row>
    <row r="225" spans="1:23" ht="15" customHeight="1" x14ac:dyDescent="0.25">
      <c r="A225" s="48"/>
      <c r="B225" s="44"/>
      <c r="C225" s="46"/>
      <c r="D225" s="46"/>
      <c r="E225" s="46"/>
      <c r="F225" s="45"/>
      <c r="G225" s="69" t="s">
        <v>38</v>
      </c>
      <c r="H225" s="69" t="s">
        <v>38</v>
      </c>
      <c r="I225" s="69" t="s">
        <v>5</v>
      </c>
      <c r="J225" s="69" t="s">
        <v>261</v>
      </c>
      <c r="K225" s="71" t="s">
        <v>261</v>
      </c>
      <c r="L225" s="69" t="s">
        <v>357</v>
      </c>
      <c r="M225" s="42">
        <v>79000</v>
      </c>
      <c r="N225" s="42">
        <v>74647</v>
      </c>
      <c r="O225" s="42">
        <v>63324.84</v>
      </c>
      <c r="P225" s="42">
        <v>63324.84</v>
      </c>
      <c r="Q225" s="42">
        <v>0</v>
      </c>
      <c r="S225" s="42"/>
      <c r="T225" s="42"/>
      <c r="U225" s="42"/>
      <c r="V225" s="42"/>
      <c r="W225" s="42"/>
    </row>
    <row r="226" spans="1:23" ht="15" customHeight="1" x14ac:dyDescent="0.25">
      <c r="A226" s="48"/>
      <c r="B226" s="44"/>
      <c r="C226" s="46"/>
      <c r="D226" s="46"/>
      <c r="E226" s="46"/>
      <c r="F226" s="45"/>
      <c r="G226" s="69" t="s">
        <v>38</v>
      </c>
      <c r="H226" s="69" t="s">
        <v>38</v>
      </c>
      <c r="I226" s="69" t="s">
        <v>38</v>
      </c>
      <c r="J226" s="69" t="s">
        <v>261</v>
      </c>
      <c r="K226" s="71" t="s">
        <v>261</v>
      </c>
      <c r="L226" s="69" t="s">
        <v>343</v>
      </c>
      <c r="M226" s="42">
        <v>60300</v>
      </c>
      <c r="N226" s="42">
        <v>70200</v>
      </c>
      <c r="O226" s="42">
        <v>70174.8</v>
      </c>
      <c r="P226" s="42">
        <v>66012.72</v>
      </c>
      <c r="Q226" s="42">
        <v>4162.08</v>
      </c>
    </row>
    <row r="227" spans="1:23" ht="15" customHeight="1" x14ac:dyDescent="0.25">
      <c r="A227" s="48"/>
      <c r="B227" s="44"/>
      <c r="C227" s="46"/>
      <c r="D227" s="46"/>
      <c r="E227" s="46"/>
      <c r="F227" s="45"/>
      <c r="G227" s="69" t="s">
        <v>38</v>
      </c>
      <c r="H227" s="69" t="s">
        <v>38</v>
      </c>
      <c r="I227" s="69" t="s">
        <v>6</v>
      </c>
      <c r="J227" s="69" t="s">
        <v>261</v>
      </c>
      <c r="K227" s="71" t="s">
        <v>261</v>
      </c>
      <c r="L227" s="69" t="s">
        <v>358</v>
      </c>
      <c r="M227" s="42">
        <v>7200</v>
      </c>
      <c r="N227" s="42">
        <v>6144</v>
      </c>
      <c r="O227" s="42">
        <v>3830.24</v>
      </c>
      <c r="P227" s="42">
        <v>3830.24</v>
      </c>
      <c r="Q227" s="42">
        <v>0</v>
      </c>
    </row>
    <row r="228" spans="1:23" ht="15" customHeight="1" x14ac:dyDescent="0.25">
      <c r="A228" s="48"/>
      <c r="B228" s="44"/>
      <c r="C228" s="46"/>
      <c r="D228" s="46"/>
      <c r="E228" s="46"/>
      <c r="F228" s="45"/>
      <c r="G228" s="69" t="s">
        <v>38</v>
      </c>
      <c r="H228" s="69" t="s">
        <v>38</v>
      </c>
      <c r="I228" s="69" t="s">
        <v>81</v>
      </c>
      <c r="J228" s="69" t="s">
        <v>261</v>
      </c>
      <c r="K228" s="71" t="s">
        <v>261</v>
      </c>
      <c r="L228" s="69" t="s">
        <v>362</v>
      </c>
      <c r="M228" s="42">
        <v>414</v>
      </c>
      <c r="N228" s="42">
        <v>414</v>
      </c>
      <c r="O228" s="42">
        <v>306.24</v>
      </c>
      <c r="P228" s="42">
        <v>306.24</v>
      </c>
      <c r="Q228" s="42">
        <v>0</v>
      </c>
    </row>
    <row r="229" spans="1:23" ht="15" customHeight="1" x14ac:dyDescent="0.25">
      <c r="A229" s="48"/>
      <c r="B229" s="44"/>
      <c r="C229" s="46"/>
      <c r="D229" s="46"/>
      <c r="E229" s="46"/>
      <c r="F229" s="45"/>
      <c r="G229" s="69" t="s">
        <v>38</v>
      </c>
      <c r="H229" s="69" t="s">
        <v>38</v>
      </c>
      <c r="I229" s="69" t="s">
        <v>37</v>
      </c>
      <c r="J229" s="69" t="s">
        <v>268</v>
      </c>
      <c r="K229" s="71" t="s">
        <v>261</v>
      </c>
      <c r="L229" s="69" t="s">
        <v>390</v>
      </c>
      <c r="M229" s="42">
        <v>4140</v>
      </c>
      <c r="N229" s="42">
        <v>3240</v>
      </c>
      <c r="O229" s="42">
        <v>1100.06</v>
      </c>
      <c r="P229" s="42">
        <v>1015.44</v>
      </c>
      <c r="Q229" s="42">
        <v>84.62</v>
      </c>
    </row>
    <row r="230" spans="1:23" ht="15" customHeight="1" x14ac:dyDescent="0.25">
      <c r="A230" s="48"/>
      <c r="B230" s="44"/>
      <c r="C230" s="46"/>
      <c r="D230" s="46"/>
      <c r="E230" s="46"/>
      <c r="F230" s="45"/>
      <c r="G230" s="69" t="s">
        <v>38</v>
      </c>
      <c r="H230" s="69" t="s">
        <v>38</v>
      </c>
      <c r="I230" s="69" t="s">
        <v>37</v>
      </c>
      <c r="J230" s="69" t="s">
        <v>270</v>
      </c>
      <c r="K230" s="71" t="s">
        <v>261</v>
      </c>
      <c r="L230" s="69" t="s">
        <v>365</v>
      </c>
      <c r="M230" s="42">
        <v>4480</v>
      </c>
      <c r="N230" s="42">
        <v>3280</v>
      </c>
      <c r="O230" s="42">
        <v>1071.03</v>
      </c>
      <c r="P230" s="42">
        <v>988.74</v>
      </c>
      <c r="Q230" s="42">
        <v>82.29</v>
      </c>
    </row>
    <row r="231" spans="1:23" ht="15" customHeight="1" x14ac:dyDescent="0.25">
      <c r="A231" s="48"/>
      <c r="B231" s="44"/>
      <c r="C231" s="46"/>
      <c r="D231" s="46"/>
      <c r="E231" s="46"/>
      <c r="F231" s="45"/>
      <c r="G231" s="38" t="s">
        <v>38</v>
      </c>
      <c r="H231" s="38" t="s">
        <v>38</v>
      </c>
      <c r="I231" s="38" t="s">
        <v>37</v>
      </c>
      <c r="J231" s="38" t="s">
        <v>276</v>
      </c>
      <c r="K231" s="66" t="s">
        <v>261</v>
      </c>
      <c r="L231" s="38" t="s">
        <v>366</v>
      </c>
      <c r="M231" s="42">
        <v>700</v>
      </c>
      <c r="N231" s="42">
        <v>700</v>
      </c>
      <c r="O231" s="42">
        <v>244.88</v>
      </c>
      <c r="P231" s="42">
        <v>226.26</v>
      </c>
      <c r="Q231" s="42">
        <v>18.62</v>
      </c>
    </row>
    <row r="232" spans="1:23" ht="15" customHeight="1" x14ac:dyDescent="0.25">
      <c r="A232" s="48"/>
      <c r="B232" s="44"/>
      <c r="C232" s="46"/>
      <c r="D232" s="46"/>
      <c r="E232" s="46"/>
      <c r="F232" s="45"/>
      <c r="G232" s="69" t="s">
        <v>38</v>
      </c>
      <c r="H232" s="69" t="s">
        <v>38</v>
      </c>
      <c r="I232" s="69" t="s">
        <v>37</v>
      </c>
      <c r="J232" s="69" t="s">
        <v>255</v>
      </c>
      <c r="K232" s="71" t="s">
        <v>261</v>
      </c>
      <c r="L232" s="69" t="s">
        <v>368</v>
      </c>
      <c r="M232" s="42">
        <v>1110</v>
      </c>
      <c r="N232" s="42">
        <v>410</v>
      </c>
      <c r="O232" s="42">
        <v>20</v>
      </c>
      <c r="P232" s="42">
        <v>20</v>
      </c>
      <c r="Q232" s="42">
        <v>0</v>
      </c>
    </row>
    <row r="233" spans="1:23" ht="15" customHeight="1" x14ac:dyDescent="0.25">
      <c r="A233" s="48"/>
      <c r="B233" s="44"/>
      <c r="C233" s="46"/>
      <c r="D233" s="46"/>
      <c r="E233" s="46"/>
      <c r="F233" s="45"/>
      <c r="G233" s="69" t="s">
        <v>38</v>
      </c>
      <c r="H233" s="69" t="s">
        <v>38</v>
      </c>
      <c r="I233" s="69" t="s">
        <v>66</v>
      </c>
      <c r="J233" s="69" t="s">
        <v>261</v>
      </c>
      <c r="K233" s="71" t="s">
        <v>261</v>
      </c>
      <c r="L233" s="69" t="s">
        <v>369</v>
      </c>
      <c r="M233" s="42">
        <v>250</v>
      </c>
      <c r="N233" s="42">
        <v>250</v>
      </c>
      <c r="O233" s="42">
        <v>86.56</v>
      </c>
      <c r="P233" s="42">
        <v>86.56</v>
      </c>
      <c r="Q233" s="42">
        <v>0</v>
      </c>
    </row>
    <row r="234" spans="1:23" ht="15" customHeight="1" x14ac:dyDescent="0.25">
      <c r="A234" s="48"/>
      <c r="B234" s="44"/>
      <c r="C234" s="46"/>
      <c r="D234" s="46"/>
      <c r="E234" s="46"/>
      <c r="F234" s="45"/>
      <c r="G234" s="69" t="s">
        <v>38</v>
      </c>
      <c r="H234" s="69" t="s">
        <v>38</v>
      </c>
      <c r="I234" s="69" t="s">
        <v>56</v>
      </c>
      <c r="J234" s="69" t="s">
        <v>261</v>
      </c>
      <c r="K234" s="71" t="s">
        <v>261</v>
      </c>
      <c r="L234" s="69" t="s">
        <v>371</v>
      </c>
      <c r="M234" s="42">
        <v>550</v>
      </c>
      <c r="N234" s="42">
        <v>50</v>
      </c>
      <c r="O234" s="42">
        <v>0</v>
      </c>
      <c r="P234" s="42">
        <v>0</v>
      </c>
      <c r="Q234" s="42">
        <v>0</v>
      </c>
    </row>
    <row r="235" spans="1:23" ht="15" customHeight="1" x14ac:dyDescent="0.25">
      <c r="A235" s="48"/>
      <c r="B235" s="44"/>
      <c r="C235" s="46"/>
      <c r="D235" s="46"/>
      <c r="E235" s="46"/>
      <c r="F235" s="45"/>
      <c r="G235" s="69" t="s">
        <v>38</v>
      </c>
      <c r="H235" s="69" t="s">
        <v>38</v>
      </c>
      <c r="I235" s="69" t="s">
        <v>53</v>
      </c>
      <c r="J235" s="69" t="s">
        <v>269</v>
      </c>
      <c r="K235" s="71" t="s">
        <v>261</v>
      </c>
      <c r="L235" s="69" t="s">
        <v>373</v>
      </c>
      <c r="M235" s="42">
        <v>2750</v>
      </c>
      <c r="N235" s="42">
        <v>3550</v>
      </c>
      <c r="O235" s="42">
        <v>3097.39</v>
      </c>
      <c r="P235" s="42">
        <v>3097.39</v>
      </c>
      <c r="Q235" s="42">
        <v>0</v>
      </c>
    </row>
    <row r="236" spans="1:23" ht="15" customHeight="1" x14ac:dyDescent="0.25">
      <c r="A236" s="48"/>
      <c r="B236" s="44"/>
      <c r="C236" s="46"/>
      <c r="D236" s="46"/>
      <c r="E236" s="46"/>
      <c r="F236" s="45"/>
      <c r="G236" s="69" t="s">
        <v>38</v>
      </c>
      <c r="H236" s="69" t="s">
        <v>38</v>
      </c>
      <c r="I236" s="69" t="s">
        <v>35</v>
      </c>
      <c r="J236" s="69" t="s">
        <v>261</v>
      </c>
      <c r="K236" s="71" t="s">
        <v>261</v>
      </c>
      <c r="L236" s="69" t="s">
        <v>376</v>
      </c>
      <c r="M236" s="42">
        <v>2025</v>
      </c>
      <c r="N236" s="42">
        <v>2907</v>
      </c>
      <c r="O236" s="42">
        <v>881.58</v>
      </c>
      <c r="P236" s="42">
        <v>881.58</v>
      </c>
      <c r="Q236" s="42">
        <v>0</v>
      </c>
    </row>
    <row r="237" spans="1:23" ht="15" customHeight="1" x14ac:dyDescent="0.25">
      <c r="A237" s="48"/>
      <c r="B237" s="44"/>
      <c r="C237" s="46"/>
      <c r="D237" s="46"/>
      <c r="E237" s="46"/>
      <c r="F237" s="45"/>
      <c r="G237" s="69" t="s">
        <v>38</v>
      </c>
      <c r="H237" s="69" t="s">
        <v>38</v>
      </c>
      <c r="I237" s="69" t="s">
        <v>176</v>
      </c>
      <c r="J237" s="69" t="s">
        <v>261</v>
      </c>
      <c r="K237" s="71" t="s">
        <v>261</v>
      </c>
      <c r="L237" s="69" t="s">
        <v>377</v>
      </c>
      <c r="M237" s="42">
        <v>5445</v>
      </c>
      <c r="N237" s="42">
        <v>5445</v>
      </c>
      <c r="O237" s="42">
        <v>331.6</v>
      </c>
      <c r="P237" s="42">
        <v>331.6</v>
      </c>
      <c r="Q237" s="42">
        <v>0</v>
      </c>
    </row>
    <row r="238" spans="1:23" ht="15" customHeight="1" x14ac:dyDescent="0.25">
      <c r="A238" s="48"/>
      <c r="B238" s="44"/>
      <c r="C238" s="46"/>
      <c r="D238" s="46"/>
      <c r="E238" s="46"/>
      <c r="F238" s="45"/>
      <c r="G238" s="69" t="s">
        <v>38</v>
      </c>
      <c r="H238" s="69" t="s">
        <v>38</v>
      </c>
      <c r="I238" s="69" t="s">
        <v>174</v>
      </c>
      <c r="J238" s="69" t="s">
        <v>261</v>
      </c>
      <c r="K238" s="71" t="s">
        <v>261</v>
      </c>
      <c r="L238" s="69" t="s">
        <v>378</v>
      </c>
      <c r="M238" s="42">
        <v>541</v>
      </c>
      <c r="N238" s="42">
        <v>41</v>
      </c>
      <c r="O238" s="42">
        <v>0</v>
      </c>
      <c r="P238" s="42">
        <v>0</v>
      </c>
      <c r="Q238" s="42">
        <v>0</v>
      </c>
    </row>
    <row r="239" spans="1:23" ht="15" customHeight="1" x14ac:dyDescent="0.25">
      <c r="A239" s="48"/>
      <c r="B239" s="44"/>
      <c r="C239" s="46"/>
      <c r="D239" s="46"/>
      <c r="E239" s="46"/>
      <c r="F239" s="45"/>
      <c r="G239" s="69" t="s">
        <v>38</v>
      </c>
      <c r="H239" s="69" t="s">
        <v>38</v>
      </c>
      <c r="I239" s="69" t="s">
        <v>172</v>
      </c>
      <c r="J239" s="69" t="s">
        <v>261</v>
      </c>
      <c r="K239" s="71" t="s">
        <v>261</v>
      </c>
      <c r="L239" s="69" t="s">
        <v>379</v>
      </c>
      <c r="M239" s="42">
        <v>6900</v>
      </c>
      <c r="N239" s="42">
        <v>4697</v>
      </c>
      <c r="O239" s="42">
        <v>4670.4399999999996</v>
      </c>
      <c r="P239" s="42">
        <v>4670.4399999999996</v>
      </c>
      <c r="Q239" s="42">
        <v>0</v>
      </c>
    </row>
    <row r="240" spans="1:23" ht="15" customHeight="1" x14ac:dyDescent="0.25">
      <c r="A240" s="48"/>
      <c r="B240" s="44"/>
      <c r="C240" s="46"/>
      <c r="D240" s="46"/>
      <c r="E240" s="46"/>
      <c r="F240" s="45"/>
      <c r="G240" s="69" t="s">
        <v>38</v>
      </c>
      <c r="H240" s="69" t="s">
        <v>38</v>
      </c>
      <c r="I240" s="69" t="s">
        <v>31</v>
      </c>
      <c r="J240" s="69" t="s">
        <v>261</v>
      </c>
      <c r="K240" s="71" t="s">
        <v>261</v>
      </c>
      <c r="L240" s="69" t="s">
        <v>381</v>
      </c>
      <c r="M240" s="42">
        <v>3220</v>
      </c>
      <c r="N240" s="42">
        <v>6296</v>
      </c>
      <c r="O240" s="42">
        <v>6295.34</v>
      </c>
      <c r="P240" s="42">
        <v>6295.34</v>
      </c>
      <c r="Q240" s="42">
        <v>0</v>
      </c>
    </row>
    <row r="241" spans="1:23" ht="15" customHeight="1" x14ac:dyDescent="0.25">
      <c r="A241" s="48"/>
      <c r="B241" s="44"/>
      <c r="C241" s="46"/>
      <c r="D241" s="46"/>
      <c r="E241" s="46"/>
      <c r="F241" s="45"/>
      <c r="G241" s="461" t="s">
        <v>278</v>
      </c>
      <c r="H241" s="462"/>
      <c r="I241" s="462"/>
      <c r="J241" s="462"/>
      <c r="K241" s="462"/>
      <c r="L241" s="462"/>
      <c r="M241" s="47">
        <v>179025</v>
      </c>
      <c r="N241" s="47">
        <v>182271</v>
      </c>
      <c r="O241" s="47">
        <v>155435</v>
      </c>
      <c r="P241" s="47">
        <v>151087.39000000001</v>
      </c>
      <c r="Q241" s="47">
        <v>4347.6099999999997</v>
      </c>
      <c r="S241" s="42"/>
      <c r="T241" s="42"/>
      <c r="U241" s="42"/>
      <c r="V241" s="42"/>
      <c r="W241" s="42"/>
    </row>
    <row r="242" spans="1:23" ht="15" customHeight="1" x14ac:dyDescent="0.25">
      <c r="A242" s="48"/>
      <c r="B242" s="44"/>
      <c r="C242" s="46"/>
      <c r="D242" s="46"/>
      <c r="E242" s="46"/>
      <c r="F242" s="45"/>
      <c r="G242" s="464" t="s">
        <v>279</v>
      </c>
      <c r="H242" s="465"/>
      <c r="I242" s="465"/>
      <c r="J242" s="465"/>
      <c r="K242" s="465"/>
      <c r="L242" s="465"/>
      <c r="M242" s="47">
        <v>200000</v>
      </c>
      <c r="N242" s="47">
        <v>200001</v>
      </c>
      <c r="O242" s="47">
        <v>168379.34</v>
      </c>
      <c r="P242" s="47">
        <v>164031.73000000001</v>
      </c>
      <c r="Q242" s="47">
        <v>4347.6099999999997</v>
      </c>
      <c r="R242" s="42"/>
      <c r="S242" s="42"/>
      <c r="T242" s="42"/>
      <c r="U242" s="42"/>
      <c r="V242" s="42"/>
      <c r="W242" s="42"/>
    </row>
    <row r="243" spans="1:23" ht="15" customHeight="1" x14ac:dyDescent="0.25">
      <c r="A243" s="48" t="s">
        <v>256</v>
      </c>
      <c r="B243" s="44" t="s">
        <v>256</v>
      </c>
      <c r="C243" s="46" t="s">
        <v>256</v>
      </c>
      <c r="D243" s="46" t="s">
        <v>256</v>
      </c>
      <c r="E243" s="46" t="s">
        <v>256</v>
      </c>
      <c r="F243" s="45" t="s">
        <v>256</v>
      </c>
      <c r="G243" s="38" t="s">
        <v>44</v>
      </c>
      <c r="H243" s="38" t="s">
        <v>61</v>
      </c>
      <c r="I243" s="38" t="s">
        <v>261</v>
      </c>
      <c r="J243" s="38" t="s">
        <v>261</v>
      </c>
      <c r="K243" s="66" t="s">
        <v>261</v>
      </c>
      <c r="L243" s="38" t="s">
        <v>139</v>
      </c>
      <c r="M243" s="42">
        <v>2470</v>
      </c>
      <c r="N243" s="42">
        <v>2470</v>
      </c>
      <c r="O243" s="42">
        <v>758.18</v>
      </c>
      <c r="P243" s="42">
        <v>758.18</v>
      </c>
      <c r="Q243" s="42">
        <v>0</v>
      </c>
      <c r="S243" s="42"/>
      <c r="T243" s="42"/>
      <c r="U243" s="42"/>
      <c r="V243" s="42"/>
      <c r="W243" s="42"/>
    </row>
    <row r="244" spans="1:23" ht="15" customHeight="1" x14ac:dyDescent="0.25">
      <c r="A244" s="48" t="s">
        <v>256</v>
      </c>
      <c r="B244" s="44" t="s">
        <v>256</v>
      </c>
      <c r="C244" s="46" t="s">
        <v>256</v>
      </c>
      <c r="D244" s="46" t="s">
        <v>256</v>
      </c>
      <c r="E244" s="46" t="s">
        <v>256</v>
      </c>
      <c r="F244" s="45" t="s">
        <v>256</v>
      </c>
      <c r="G244" s="452" t="s">
        <v>273</v>
      </c>
      <c r="H244" s="453"/>
      <c r="I244" s="453"/>
      <c r="J244" s="453"/>
      <c r="K244" s="453"/>
      <c r="L244" s="453"/>
      <c r="M244" s="47">
        <v>2470</v>
      </c>
      <c r="N244" s="47">
        <v>2470</v>
      </c>
      <c r="O244" s="47">
        <v>758.18</v>
      </c>
      <c r="P244" s="47">
        <v>758.18</v>
      </c>
      <c r="Q244" s="47">
        <v>0</v>
      </c>
    </row>
    <row r="245" spans="1:23" ht="15" customHeight="1" x14ac:dyDescent="0.25">
      <c r="A245" s="48" t="s">
        <v>256</v>
      </c>
      <c r="B245" s="44" t="s">
        <v>256</v>
      </c>
      <c r="C245" s="46" t="s">
        <v>256</v>
      </c>
      <c r="D245" s="46" t="s">
        <v>256</v>
      </c>
      <c r="E245" s="46" t="s">
        <v>256</v>
      </c>
      <c r="F245" s="45" t="s">
        <v>256</v>
      </c>
      <c r="G245" s="38" t="s">
        <v>44</v>
      </c>
      <c r="H245" s="38" t="s">
        <v>81</v>
      </c>
      <c r="I245" s="38" t="s">
        <v>38</v>
      </c>
      <c r="J245" s="38" t="s">
        <v>261</v>
      </c>
      <c r="K245" s="66" t="s">
        <v>261</v>
      </c>
      <c r="L245" s="38" t="s">
        <v>49</v>
      </c>
      <c r="M245" s="42">
        <v>6530</v>
      </c>
      <c r="N245" s="42">
        <v>6530</v>
      </c>
      <c r="O245" s="42">
        <v>3127.44</v>
      </c>
      <c r="P245" s="42">
        <v>3127.44</v>
      </c>
      <c r="Q245" s="42">
        <v>0</v>
      </c>
    </row>
    <row r="246" spans="1:23" ht="15" customHeight="1" x14ac:dyDescent="0.25">
      <c r="A246" s="48" t="s">
        <v>256</v>
      </c>
      <c r="B246" s="44" t="s">
        <v>256</v>
      </c>
      <c r="C246" s="46" t="s">
        <v>256</v>
      </c>
      <c r="D246" s="46" t="s">
        <v>256</v>
      </c>
      <c r="E246" s="46" t="s">
        <v>256</v>
      </c>
      <c r="F246" s="45" t="s">
        <v>256</v>
      </c>
      <c r="G246" s="452" t="s">
        <v>69</v>
      </c>
      <c r="H246" s="453"/>
      <c r="I246" s="453"/>
      <c r="J246" s="453"/>
      <c r="K246" s="453"/>
      <c r="L246" s="453"/>
      <c r="M246" s="47">
        <v>6530</v>
      </c>
      <c r="N246" s="47">
        <v>6530</v>
      </c>
      <c r="O246" s="47">
        <v>3127.44</v>
      </c>
      <c r="P246" s="47">
        <v>3127.44</v>
      </c>
      <c r="Q246" s="47">
        <v>0</v>
      </c>
    </row>
    <row r="247" spans="1:23" ht="15" customHeight="1" x14ac:dyDescent="0.25">
      <c r="A247" s="48" t="s">
        <v>256</v>
      </c>
      <c r="B247" s="44" t="s">
        <v>256</v>
      </c>
      <c r="C247" s="46" t="s">
        <v>256</v>
      </c>
      <c r="D247" s="46" t="s">
        <v>256</v>
      </c>
      <c r="E247" s="46" t="s">
        <v>256</v>
      </c>
      <c r="F247" s="45" t="s">
        <v>256</v>
      </c>
      <c r="G247" s="464" t="s">
        <v>137</v>
      </c>
      <c r="H247" s="465"/>
      <c r="I247" s="465"/>
      <c r="J247" s="465"/>
      <c r="K247" s="465"/>
      <c r="L247" s="465"/>
      <c r="M247" s="47">
        <v>9000</v>
      </c>
      <c r="N247" s="47">
        <v>9000</v>
      </c>
      <c r="O247" s="47">
        <v>3885.62</v>
      </c>
      <c r="P247" s="47">
        <v>3885.62</v>
      </c>
      <c r="Q247" s="47">
        <v>0</v>
      </c>
      <c r="R247" s="42"/>
    </row>
    <row r="248" spans="1:23" ht="15" customHeight="1" x14ac:dyDescent="0.25">
      <c r="A248" s="48"/>
      <c r="B248" s="44"/>
      <c r="C248" s="46"/>
      <c r="D248" s="46"/>
      <c r="E248" s="46"/>
      <c r="F248" s="45"/>
      <c r="G248" s="69" t="s">
        <v>61</v>
      </c>
      <c r="H248" s="69" t="s">
        <v>38</v>
      </c>
      <c r="I248" s="69" t="s">
        <v>6</v>
      </c>
      <c r="J248" s="69" t="s">
        <v>292</v>
      </c>
      <c r="K248" s="71" t="s">
        <v>261</v>
      </c>
      <c r="L248" s="69" t="s">
        <v>382</v>
      </c>
      <c r="M248" s="101">
        <v>4400</v>
      </c>
      <c r="N248" s="101">
        <v>4400</v>
      </c>
      <c r="O248" s="101">
        <v>0</v>
      </c>
      <c r="P248" s="101">
        <v>0</v>
      </c>
      <c r="Q248" s="101">
        <v>0</v>
      </c>
      <c r="R248" s="42"/>
    </row>
    <row r="249" spans="1:23" ht="15" customHeight="1" x14ac:dyDescent="0.25">
      <c r="A249" s="48" t="s">
        <v>256</v>
      </c>
      <c r="B249" s="44" t="s">
        <v>256</v>
      </c>
      <c r="C249" s="46" t="s">
        <v>256</v>
      </c>
      <c r="D249" s="46" t="s">
        <v>256</v>
      </c>
      <c r="E249" s="46" t="s">
        <v>256</v>
      </c>
      <c r="F249" s="45" t="s">
        <v>256</v>
      </c>
      <c r="G249" s="38" t="s">
        <v>61</v>
      </c>
      <c r="H249" s="38" t="s">
        <v>38</v>
      </c>
      <c r="I249" s="38" t="s">
        <v>6</v>
      </c>
      <c r="J249" s="38" t="s">
        <v>255</v>
      </c>
      <c r="K249" s="66" t="s">
        <v>261</v>
      </c>
      <c r="L249" s="38" t="s">
        <v>49</v>
      </c>
      <c r="M249" s="42">
        <v>300</v>
      </c>
      <c r="N249" s="42">
        <v>300</v>
      </c>
      <c r="O249" s="42">
        <v>248.5</v>
      </c>
      <c r="P249" s="42">
        <v>248.5</v>
      </c>
      <c r="Q249" s="42">
        <v>0</v>
      </c>
    </row>
    <row r="250" spans="1:23" ht="15" customHeight="1" x14ac:dyDescent="0.25">
      <c r="A250" s="48" t="s">
        <v>256</v>
      </c>
      <c r="B250" s="44" t="s">
        <v>256</v>
      </c>
      <c r="C250" s="46" t="s">
        <v>256</v>
      </c>
      <c r="D250" s="46" t="s">
        <v>256</v>
      </c>
      <c r="E250" s="46" t="s">
        <v>256</v>
      </c>
      <c r="F250" s="45" t="s">
        <v>256</v>
      </c>
      <c r="G250" s="452" t="s">
        <v>259</v>
      </c>
      <c r="H250" s="453"/>
      <c r="I250" s="453"/>
      <c r="J250" s="453"/>
      <c r="K250" s="453"/>
      <c r="L250" s="453"/>
      <c r="M250" s="47">
        <v>4700</v>
      </c>
      <c r="N250" s="47">
        <v>4700</v>
      </c>
      <c r="O250" s="47">
        <v>248.5</v>
      </c>
      <c r="P250" s="47">
        <v>248.5</v>
      </c>
      <c r="Q250" s="47">
        <v>0</v>
      </c>
    </row>
    <row r="251" spans="1:23" ht="15" customHeight="1" x14ac:dyDescent="0.25">
      <c r="A251" s="48"/>
      <c r="B251" s="44"/>
      <c r="C251" s="46"/>
      <c r="D251" s="46"/>
      <c r="E251" s="46"/>
      <c r="F251" s="45"/>
      <c r="G251" s="464" t="s">
        <v>260</v>
      </c>
      <c r="H251" s="465"/>
      <c r="I251" s="465"/>
      <c r="J251" s="465"/>
      <c r="K251" s="465"/>
      <c r="L251" s="465"/>
      <c r="M251" s="47">
        <v>4700</v>
      </c>
      <c r="N251" s="47">
        <v>4700</v>
      </c>
      <c r="O251" s="47">
        <v>248.5</v>
      </c>
      <c r="P251" s="47">
        <v>248.5</v>
      </c>
      <c r="Q251" s="47">
        <v>0</v>
      </c>
    </row>
    <row r="252" spans="1:23" ht="15" customHeight="1" x14ac:dyDescent="0.25">
      <c r="A252" s="48" t="s">
        <v>256</v>
      </c>
      <c r="B252" s="44" t="s">
        <v>256</v>
      </c>
      <c r="C252" s="46" t="s">
        <v>256</v>
      </c>
      <c r="D252" s="46" t="s">
        <v>256</v>
      </c>
      <c r="E252" s="46" t="s">
        <v>256</v>
      </c>
      <c r="F252" s="45" t="s">
        <v>256</v>
      </c>
      <c r="G252" s="38" t="s">
        <v>68</v>
      </c>
      <c r="H252" s="38" t="s">
        <v>5</v>
      </c>
      <c r="I252" s="38" t="s">
        <v>68</v>
      </c>
      <c r="J252" s="38" t="s">
        <v>261</v>
      </c>
      <c r="K252" s="66" t="s">
        <v>261</v>
      </c>
      <c r="L252" s="38" t="s">
        <v>383</v>
      </c>
      <c r="M252" s="42">
        <v>650</v>
      </c>
      <c r="N252" s="42">
        <v>150</v>
      </c>
      <c r="O252" s="42">
        <v>0</v>
      </c>
      <c r="P252" s="42">
        <v>0</v>
      </c>
      <c r="Q252" s="42">
        <v>0</v>
      </c>
    </row>
    <row r="253" spans="1:23" ht="15" customHeight="1" x14ac:dyDescent="0.25">
      <c r="A253" s="48" t="s">
        <v>256</v>
      </c>
      <c r="B253" s="44" t="s">
        <v>256</v>
      </c>
      <c r="C253" s="46" t="s">
        <v>256</v>
      </c>
      <c r="D253" s="46" t="s">
        <v>256</v>
      </c>
      <c r="E253" s="46" t="s">
        <v>256</v>
      </c>
      <c r="F253" s="45" t="s">
        <v>256</v>
      </c>
      <c r="G253" s="38" t="s">
        <v>68</v>
      </c>
      <c r="H253" s="38" t="s">
        <v>5</v>
      </c>
      <c r="I253" s="38" t="s">
        <v>37</v>
      </c>
      <c r="J253" s="38" t="s">
        <v>261</v>
      </c>
      <c r="K253" s="66" t="s">
        <v>261</v>
      </c>
      <c r="L253" s="38" t="s">
        <v>384</v>
      </c>
      <c r="M253" s="42">
        <v>1250</v>
      </c>
      <c r="N253" s="42">
        <v>1749</v>
      </c>
      <c r="O253" s="42">
        <v>1338.4</v>
      </c>
      <c r="P253" s="42">
        <v>1338.4</v>
      </c>
      <c r="Q253" s="42">
        <v>0</v>
      </c>
    </row>
    <row r="254" spans="1:23" ht="15" customHeight="1" x14ac:dyDescent="0.25">
      <c r="A254" s="48" t="s">
        <v>256</v>
      </c>
      <c r="B254" s="44" t="s">
        <v>256</v>
      </c>
      <c r="C254" s="46" t="s">
        <v>256</v>
      </c>
      <c r="D254" s="46" t="s">
        <v>256</v>
      </c>
      <c r="E254" s="46" t="s">
        <v>256</v>
      </c>
      <c r="F254" s="45" t="s">
        <v>256</v>
      </c>
      <c r="G254" s="38" t="s">
        <v>68</v>
      </c>
      <c r="H254" s="38" t="s">
        <v>5</v>
      </c>
      <c r="I254" s="38" t="s">
        <v>66</v>
      </c>
      <c r="J254" s="38" t="s">
        <v>261</v>
      </c>
      <c r="K254" s="66" t="s">
        <v>261</v>
      </c>
      <c r="L254" s="38" t="s">
        <v>385</v>
      </c>
      <c r="M254" s="42">
        <v>600</v>
      </c>
      <c r="N254" s="42">
        <v>600</v>
      </c>
      <c r="O254" s="42">
        <v>0</v>
      </c>
      <c r="P254" s="42">
        <v>0</v>
      </c>
      <c r="Q254" s="42">
        <v>0</v>
      </c>
    </row>
    <row r="255" spans="1:23" ht="15" customHeight="1" x14ac:dyDescent="0.25">
      <c r="A255" s="48" t="s">
        <v>256</v>
      </c>
      <c r="B255" s="44" t="s">
        <v>256</v>
      </c>
      <c r="C255" s="46" t="s">
        <v>256</v>
      </c>
      <c r="D255" s="46" t="s">
        <v>256</v>
      </c>
      <c r="E255" s="46" t="s">
        <v>256</v>
      </c>
      <c r="F255" s="45" t="s">
        <v>256</v>
      </c>
      <c r="G255" s="492" t="s">
        <v>301</v>
      </c>
      <c r="H255" s="493"/>
      <c r="I255" s="493"/>
      <c r="J255" s="493"/>
      <c r="K255" s="493"/>
      <c r="L255" s="493"/>
      <c r="M255" s="47">
        <v>2500</v>
      </c>
      <c r="N255" s="47">
        <v>2499</v>
      </c>
      <c r="O255" s="47">
        <v>1338.4</v>
      </c>
      <c r="P255" s="47">
        <v>1338.4</v>
      </c>
      <c r="Q255" s="47">
        <v>0</v>
      </c>
    </row>
    <row r="256" spans="1:23" ht="15" customHeight="1" x14ac:dyDescent="0.25">
      <c r="A256" s="48"/>
      <c r="B256" s="44"/>
      <c r="C256" s="262"/>
      <c r="D256" s="262"/>
      <c r="E256" s="262"/>
      <c r="G256" s="464" t="s">
        <v>304</v>
      </c>
      <c r="H256" s="465"/>
      <c r="I256" s="465"/>
      <c r="J256" s="465"/>
      <c r="K256" s="465"/>
      <c r="L256" s="465"/>
      <c r="M256" s="47">
        <v>2500</v>
      </c>
      <c r="N256" s="47">
        <v>2499</v>
      </c>
      <c r="O256" s="47">
        <v>1338.4</v>
      </c>
      <c r="P256" s="47">
        <v>1338.4</v>
      </c>
      <c r="Q256" s="47">
        <v>0</v>
      </c>
    </row>
    <row r="257" spans="1:23" ht="15" customHeight="1" x14ac:dyDescent="0.25">
      <c r="A257" s="48" t="s">
        <v>256</v>
      </c>
      <c r="B257" s="464" t="s">
        <v>506</v>
      </c>
      <c r="C257" s="465"/>
      <c r="D257" s="465"/>
      <c r="E257" s="465"/>
      <c r="F257" s="465"/>
      <c r="G257" s="465"/>
      <c r="H257" s="465"/>
      <c r="I257" s="465"/>
      <c r="J257" s="465"/>
      <c r="K257" s="465"/>
      <c r="L257" s="465"/>
      <c r="M257" s="47">
        <v>3777300</v>
      </c>
      <c r="N257" s="47">
        <v>3549897</v>
      </c>
      <c r="O257" s="47">
        <v>3482387.91</v>
      </c>
      <c r="P257" s="47">
        <v>3478040.3</v>
      </c>
      <c r="Q257" s="47">
        <v>4347.6099999999997</v>
      </c>
      <c r="R257" s="42"/>
      <c r="S257" s="42"/>
      <c r="T257" s="42"/>
      <c r="U257" s="42"/>
      <c r="V257" s="42"/>
      <c r="W257" s="42"/>
    </row>
    <row r="258" spans="1:23" ht="15" customHeight="1" x14ac:dyDescent="0.25">
      <c r="A258" s="48" t="s">
        <v>256</v>
      </c>
      <c r="B258" s="44" t="s">
        <v>6</v>
      </c>
      <c r="C258" s="45" t="s">
        <v>507</v>
      </c>
      <c r="D258" s="250" t="s">
        <v>508</v>
      </c>
      <c r="E258" s="40" t="s">
        <v>455</v>
      </c>
      <c r="F258" s="45" t="s">
        <v>49</v>
      </c>
      <c r="G258" s="38" t="s">
        <v>5</v>
      </c>
      <c r="H258" s="38" t="s">
        <v>5</v>
      </c>
      <c r="I258" s="38" t="s">
        <v>6</v>
      </c>
      <c r="J258" s="38" t="s">
        <v>268</v>
      </c>
      <c r="K258" s="66" t="s">
        <v>261</v>
      </c>
      <c r="L258" s="38" t="s">
        <v>688</v>
      </c>
      <c r="M258" s="42">
        <v>2140000</v>
      </c>
      <c r="N258" s="42">
        <v>2062240</v>
      </c>
      <c r="O258" s="42">
        <v>2062235.79</v>
      </c>
      <c r="P258" s="42">
        <v>2062235.79</v>
      </c>
      <c r="Q258" s="42">
        <v>0</v>
      </c>
      <c r="S258" s="42"/>
      <c r="T258" s="42"/>
      <c r="U258" s="42"/>
      <c r="V258" s="42"/>
      <c r="W258" s="42"/>
    </row>
    <row r="259" spans="1:23" ht="15" customHeight="1" x14ac:dyDescent="0.25">
      <c r="A259" s="48" t="s">
        <v>256</v>
      </c>
      <c r="B259" s="44" t="s">
        <v>256</v>
      </c>
      <c r="C259" s="45"/>
      <c r="D259" s="481" t="s">
        <v>481</v>
      </c>
      <c r="E259" s="481" t="s">
        <v>760</v>
      </c>
      <c r="F259" s="45" t="s">
        <v>256</v>
      </c>
      <c r="G259" s="38" t="s">
        <v>5</v>
      </c>
      <c r="H259" s="38" t="s">
        <v>5</v>
      </c>
      <c r="I259" s="38" t="s">
        <v>6</v>
      </c>
      <c r="J259" s="38" t="s">
        <v>269</v>
      </c>
      <c r="K259" s="66" t="s">
        <v>261</v>
      </c>
      <c r="L259" s="38" t="s">
        <v>689</v>
      </c>
      <c r="M259" s="42">
        <v>150000</v>
      </c>
      <c r="N259" s="42">
        <v>79500</v>
      </c>
      <c r="O259" s="42">
        <v>71846.62</v>
      </c>
      <c r="P259" s="42">
        <v>71846.62</v>
      </c>
      <c r="Q259" s="42">
        <v>0</v>
      </c>
    </row>
    <row r="260" spans="1:23" ht="15" customHeight="1" x14ac:dyDescent="0.25">
      <c r="A260" s="48" t="s">
        <v>256</v>
      </c>
      <c r="B260" s="44" t="s">
        <v>256</v>
      </c>
      <c r="C260" s="45"/>
      <c r="D260" s="481"/>
      <c r="E260" s="481"/>
      <c r="F260" s="45" t="s">
        <v>256</v>
      </c>
      <c r="G260" s="38" t="s">
        <v>5</v>
      </c>
      <c r="H260" s="38" t="s">
        <v>5</v>
      </c>
      <c r="I260" s="38" t="s">
        <v>6</v>
      </c>
      <c r="J260" s="38" t="s">
        <v>276</v>
      </c>
      <c r="K260" s="66" t="s">
        <v>261</v>
      </c>
      <c r="L260" s="38" t="s">
        <v>691</v>
      </c>
      <c r="M260" s="42">
        <v>20000</v>
      </c>
      <c r="N260" s="42">
        <v>17130</v>
      </c>
      <c r="O260" s="42">
        <v>0</v>
      </c>
      <c r="P260" s="42">
        <v>0</v>
      </c>
      <c r="Q260" s="42">
        <v>0</v>
      </c>
    </row>
    <row r="261" spans="1:23" ht="15" customHeight="1" x14ac:dyDescent="0.25">
      <c r="A261" s="48"/>
      <c r="B261" s="44"/>
      <c r="C261" s="45"/>
      <c r="D261" s="481"/>
      <c r="E261" s="481"/>
      <c r="F261" s="45"/>
      <c r="G261" s="38" t="s">
        <v>5</v>
      </c>
      <c r="H261" s="38" t="s">
        <v>5</v>
      </c>
      <c r="I261" s="38" t="s">
        <v>44</v>
      </c>
      <c r="J261" s="38" t="s">
        <v>268</v>
      </c>
      <c r="K261" s="66" t="s">
        <v>261</v>
      </c>
      <c r="L261" s="38" t="s">
        <v>692</v>
      </c>
      <c r="M261" s="42">
        <v>55000</v>
      </c>
      <c r="N261" s="42">
        <v>55000</v>
      </c>
      <c r="O261" s="42">
        <v>48235.86</v>
      </c>
      <c r="P261" s="42">
        <v>48235.86</v>
      </c>
      <c r="Q261" s="42">
        <v>0</v>
      </c>
    </row>
    <row r="262" spans="1:23" ht="15" customHeight="1" x14ac:dyDescent="0.25">
      <c r="A262" s="48"/>
      <c r="B262" s="44"/>
      <c r="C262" s="45"/>
      <c r="D262" s="227"/>
      <c r="E262" s="227"/>
      <c r="F262" s="45"/>
      <c r="G262" s="38" t="s">
        <v>5</v>
      </c>
      <c r="H262" s="38" t="s">
        <v>5</v>
      </c>
      <c r="I262" s="38" t="s">
        <v>61</v>
      </c>
      <c r="J262" s="38" t="s">
        <v>268</v>
      </c>
      <c r="K262" s="66" t="s">
        <v>261</v>
      </c>
      <c r="L262" s="38" t="s">
        <v>700</v>
      </c>
      <c r="M262" s="42">
        <v>35000</v>
      </c>
      <c r="N262" s="42">
        <v>35000</v>
      </c>
      <c r="O262" s="42">
        <v>26795.8</v>
      </c>
      <c r="P262" s="42">
        <v>26795.8</v>
      </c>
      <c r="Q262" s="42">
        <v>0</v>
      </c>
    </row>
    <row r="263" spans="1:23" ht="15" customHeight="1" x14ac:dyDescent="0.25">
      <c r="A263" s="48"/>
      <c r="B263" s="44"/>
      <c r="C263" s="45"/>
      <c r="D263" s="227"/>
      <c r="E263" s="227"/>
      <c r="F263" s="45"/>
      <c r="G263" s="38" t="s">
        <v>5</v>
      </c>
      <c r="H263" s="38" t="s">
        <v>5</v>
      </c>
      <c r="I263" s="38" t="s">
        <v>61</v>
      </c>
      <c r="J263" s="38" t="s">
        <v>276</v>
      </c>
      <c r="K263" s="66" t="s">
        <v>261</v>
      </c>
      <c r="L263" s="38" t="s">
        <v>703</v>
      </c>
      <c r="M263" s="42">
        <v>5000</v>
      </c>
      <c r="N263" s="42">
        <v>5000</v>
      </c>
      <c r="O263" s="42">
        <v>0</v>
      </c>
      <c r="P263" s="42">
        <v>0</v>
      </c>
      <c r="Q263" s="42">
        <v>0</v>
      </c>
    </row>
    <row r="264" spans="1:23" ht="15" customHeight="1" x14ac:dyDescent="0.25">
      <c r="A264" s="48"/>
      <c r="B264" s="44"/>
      <c r="C264" s="45"/>
      <c r="D264" s="227"/>
      <c r="E264" s="227"/>
      <c r="F264" s="45"/>
      <c r="G264" s="38" t="s">
        <v>5</v>
      </c>
      <c r="H264" s="38" t="s">
        <v>5</v>
      </c>
      <c r="I264" s="38" t="s">
        <v>68</v>
      </c>
      <c r="J264" s="38" t="s">
        <v>268</v>
      </c>
      <c r="K264" s="66" t="s">
        <v>261</v>
      </c>
      <c r="L264" s="38" t="s">
        <v>704</v>
      </c>
      <c r="M264" s="42">
        <v>350000</v>
      </c>
      <c r="N264" s="42">
        <v>391500</v>
      </c>
      <c r="O264" s="42">
        <v>391303.19</v>
      </c>
      <c r="P264" s="42">
        <v>391303.19</v>
      </c>
      <c r="Q264" s="42">
        <v>0</v>
      </c>
    </row>
    <row r="265" spans="1:23" ht="15" customHeight="1" x14ac:dyDescent="0.25">
      <c r="A265" s="48"/>
      <c r="B265" s="44"/>
      <c r="C265" s="45"/>
      <c r="D265" s="227"/>
      <c r="E265" s="227"/>
      <c r="F265" s="45"/>
      <c r="G265" s="38" t="s">
        <v>5</v>
      </c>
      <c r="H265" s="38" t="s">
        <v>5</v>
      </c>
      <c r="I265" s="38" t="s">
        <v>68</v>
      </c>
      <c r="J265" s="38" t="s">
        <v>276</v>
      </c>
      <c r="K265" s="66" t="s">
        <v>261</v>
      </c>
      <c r="L265" s="38" t="s">
        <v>707</v>
      </c>
      <c r="M265" s="42">
        <v>10000</v>
      </c>
      <c r="N265" s="42">
        <v>10000</v>
      </c>
      <c r="O265" s="42">
        <v>0</v>
      </c>
      <c r="P265" s="42">
        <v>0</v>
      </c>
      <c r="Q265" s="42">
        <v>0</v>
      </c>
    </row>
    <row r="266" spans="1:23" ht="15" customHeight="1" x14ac:dyDescent="0.25">
      <c r="A266" s="48"/>
      <c r="B266" s="44"/>
      <c r="C266" s="45"/>
      <c r="D266" s="227"/>
      <c r="E266" s="227"/>
      <c r="F266" s="45"/>
      <c r="G266" s="38" t="s">
        <v>5</v>
      </c>
      <c r="H266" s="38" t="s">
        <v>5</v>
      </c>
      <c r="I266" s="38" t="s">
        <v>81</v>
      </c>
      <c r="J266" s="38" t="s">
        <v>268</v>
      </c>
      <c r="K266" s="66" t="s">
        <v>261</v>
      </c>
      <c r="L266" s="38" t="s">
        <v>708</v>
      </c>
      <c r="M266" s="42">
        <v>50000</v>
      </c>
      <c r="N266" s="42">
        <v>50000</v>
      </c>
      <c r="O266" s="42">
        <v>23312.67</v>
      </c>
      <c r="P266" s="42">
        <v>23312.67</v>
      </c>
      <c r="Q266" s="42">
        <v>0</v>
      </c>
    </row>
    <row r="267" spans="1:23" ht="15" customHeight="1" x14ac:dyDescent="0.25">
      <c r="A267" s="48"/>
      <c r="B267" s="44"/>
      <c r="C267" s="45"/>
      <c r="D267" s="227"/>
      <c r="E267" s="227"/>
      <c r="F267" s="45"/>
      <c r="G267" s="38" t="s">
        <v>5</v>
      </c>
      <c r="H267" s="38" t="s">
        <v>5</v>
      </c>
      <c r="I267" s="38" t="s">
        <v>81</v>
      </c>
      <c r="J267" s="38" t="s">
        <v>269</v>
      </c>
      <c r="K267" s="66" t="s">
        <v>261</v>
      </c>
      <c r="L267" s="38" t="s">
        <v>709</v>
      </c>
      <c r="M267" s="42">
        <v>5000</v>
      </c>
      <c r="N267" s="42">
        <v>5000</v>
      </c>
      <c r="O267" s="42">
        <v>0</v>
      </c>
      <c r="P267" s="42">
        <v>0</v>
      </c>
      <c r="Q267" s="42">
        <v>0</v>
      </c>
    </row>
    <row r="268" spans="1:23" ht="15" customHeight="1" x14ac:dyDescent="0.25">
      <c r="A268" s="48"/>
      <c r="B268" s="44"/>
      <c r="C268" s="45"/>
      <c r="D268" s="227"/>
      <c r="E268" s="227"/>
      <c r="F268" s="45"/>
      <c r="G268" s="38" t="s">
        <v>5</v>
      </c>
      <c r="H268" s="38" t="s">
        <v>5</v>
      </c>
      <c r="I268" s="38" t="s">
        <v>66</v>
      </c>
      <c r="J268" s="38" t="s">
        <v>268</v>
      </c>
      <c r="K268" s="66" t="s">
        <v>261</v>
      </c>
      <c r="L268" s="38" t="s">
        <v>716</v>
      </c>
      <c r="M268" s="42">
        <v>60000</v>
      </c>
      <c r="N268" s="42">
        <v>60000</v>
      </c>
      <c r="O268" s="42">
        <v>58127.48</v>
      </c>
      <c r="P268" s="42">
        <v>58127.48</v>
      </c>
      <c r="Q268" s="42">
        <v>0</v>
      </c>
    </row>
    <row r="269" spans="1:23" ht="15" customHeight="1" x14ac:dyDescent="0.25">
      <c r="A269" s="48"/>
      <c r="B269" s="44"/>
      <c r="C269" s="45"/>
      <c r="D269" s="227"/>
      <c r="E269" s="227"/>
      <c r="F269" s="45"/>
      <c r="G269" s="38" t="s">
        <v>5</v>
      </c>
      <c r="H269" s="38" t="s">
        <v>5</v>
      </c>
      <c r="I269" s="38" t="s">
        <v>58</v>
      </c>
      <c r="J269" s="38" t="s">
        <v>268</v>
      </c>
      <c r="K269" s="66" t="s">
        <v>261</v>
      </c>
      <c r="L269" s="38" t="s">
        <v>718</v>
      </c>
      <c r="M269" s="42">
        <v>42000</v>
      </c>
      <c r="N269" s="42">
        <v>42000</v>
      </c>
      <c r="O269" s="42">
        <v>39191.410000000003</v>
      </c>
      <c r="P269" s="42">
        <v>39191.410000000003</v>
      </c>
      <c r="Q269" s="42">
        <v>0</v>
      </c>
    </row>
    <row r="270" spans="1:23" ht="15" customHeight="1" x14ac:dyDescent="0.25">
      <c r="A270" s="48"/>
      <c r="B270" s="44"/>
      <c r="C270" s="45"/>
      <c r="D270" s="227"/>
      <c r="E270" s="227"/>
      <c r="F270" s="45"/>
      <c r="G270" s="38" t="s">
        <v>5</v>
      </c>
      <c r="H270" s="38" t="s">
        <v>5</v>
      </c>
      <c r="I270" s="38" t="s">
        <v>58</v>
      </c>
      <c r="J270" s="38" t="s">
        <v>276</v>
      </c>
      <c r="K270" s="66" t="s">
        <v>261</v>
      </c>
      <c r="L270" s="38" t="s">
        <v>719</v>
      </c>
      <c r="M270" s="42">
        <v>2000</v>
      </c>
      <c r="N270" s="42">
        <v>2000</v>
      </c>
      <c r="O270" s="42">
        <v>0</v>
      </c>
      <c r="P270" s="42">
        <v>0</v>
      </c>
      <c r="Q270" s="42">
        <v>0</v>
      </c>
    </row>
    <row r="271" spans="1:23" ht="15" customHeight="1" x14ac:dyDescent="0.25">
      <c r="A271" s="48"/>
      <c r="B271" s="44"/>
      <c r="C271" s="45"/>
      <c r="D271" s="227"/>
      <c r="E271" s="227"/>
      <c r="F271" s="45"/>
      <c r="G271" s="38" t="s">
        <v>5</v>
      </c>
      <c r="H271" s="38" t="s">
        <v>5</v>
      </c>
      <c r="I271" s="38" t="s">
        <v>53</v>
      </c>
      <c r="J271" s="38" t="s">
        <v>268</v>
      </c>
      <c r="K271" s="66" t="s">
        <v>261</v>
      </c>
      <c r="L271" s="38" t="s">
        <v>722</v>
      </c>
      <c r="M271" s="42">
        <v>160000</v>
      </c>
      <c r="N271" s="42">
        <v>160000</v>
      </c>
      <c r="O271" s="42">
        <v>144300</v>
      </c>
      <c r="P271" s="42">
        <v>144300</v>
      </c>
      <c r="Q271" s="42">
        <v>0</v>
      </c>
    </row>
    <row r="272" spans="1:23" ht="15" customHeight="1" x14ac:dyDescent="0.25">
      <c r="A272" s="48"/>
      <c r="B272" s="44"/>
      <c r="C272" s="45"/>
      <c r="D272" s="227"/>
      <c r="E272" s="227"/>
      <c r="F272" s="45"/>
      <c r="G272" s="38" t="s">
        <v>5</v>
      </c>
      <c r="H272" s="38" t="s">
        <v>5</v>
      </c>
      <c r="I272" s="38" t="s">
        <v>53</v>
      </c>
      <c r="J272" s="38" t="s">
        <v>276</v>
      </c>
      <c r="K272" s="66" t="s">
        <v>261</v>
      </c>
      <c r="L272" s="38" t="s">
        <v>723</v>
      </c>
      <c r="M272" s="42">
        <v>2000</v>
      </c>
      <c r="N272" s="42">
        <v>2000</v>
      </c>
      <c r="O272" s="42">
        <v>0</v>
      </c>
      <c r="P272" s="42">
        <v>0</v>
      </c>
      <c r="Q272" s="42">
        <v>0</v>
      </c>
    </row>
    <row r="273" spans="1:23" ht="15" customHeight="1" x14ac:dyDescent="0.25">
      <c r="A273" s="48"/>
      <c r="B273" s="44"/>
      <c r="C273" s="45"/>
      <c r="D273" s="227"/>
      <c r="E273" s="227"/>
      <c r="F273" s="45"/>
      <c r="G273" s="38" t="s">
        <v>5</v>
      </c>
      <c r="H273" s="38" t="s">
        <v>5</v>
      </c>
      <c r="I273" s="38" t="s">
        <v>181</v>
      </c>
      <c r="J273" s="38" t="s">
        <v>592</v>
      </c>
      <c r="K273" s="66" t="s">
        <v>724</v>
      </c>
      <c r="L273" s="38" t="s">
        <v>725</v>
      </c>
      <c r="M273" s="42">
        <v>200440</v>
      </c>
      <c r="N273" s="42">
        <v>207790</v>
      </c>
      <c r="O273" s="42">
        <v>207787.61</v>
      </c>
      <c r="P273" s="42">
        <v>207787.61</v>
      </c>
      <c r="Q273" s="42">
        <v>0</v>
      </c>
    </row>
    <row r="274" spans="1:23" ht="15" customHeight="1" x14ac:dyDescent="0.25">
      <c r="A274" s="48"/>
      <c r="B274" s="44"/>
      <c r="C274" s="45"/>
      <c r="D274" s="227"/>
      <c r="E274" s="227"/>
      <c r="F274" s="45"/>
      <c r="G274" s="38" t="s">
        <v>5</v>
      </c>
      <c r="H274" s="38" t="s">
        <v>5</v>
      </c>
      <c r="I274" s="38" t="s">
        <v>181</v>
      </c>
      <c r="J274" s="38" t="s">
        <v>592</v>
      </c>
      <c r="K274" s="66" t="s">
        <v>726</v>
      </c>
      <c r="L274" s="38" t="s">
        <v>727</v>
      </c>
      <c r="M274" s="42">
        <v>20000</v>
      </c>
      <c r="N274" s="42">
        <v>20000</v>
      </c>
      <c r="O274" s="42">
        <v>5679.54</v>
      </c>
      <c r="P274" s="42">
        <v>5679.54</v>
      </c>
      <c r="Q274" s="42">
        <v>0</v>
      </c>
    </row>
    <row r="275" spans="1:23" ht="15" customHeight="1" x14ac:dyDescent="0.25">
      <c r="A275" s="48"/>
      <c r="B275" s="44"/>
      <c r="C275" s="45"/>
      <c r="D275" s="227"/>
      <c r="E275" s="227"/>
      <c r="F275" s="45"/>
      <c r="G275" s="38" t="s">
        <v>5</v>
      </c>
      <c r="H275" s="38" t="s">
        <v>5</v>
      </c>
      <c r="I275" s="38" t="s">
        <v>181</v>
      </c>
      <c r="J275" s="38" t="s">
        <v>592</v>
      </c>
      <c r="K275" s="66" t="s">
        <v>730</v>
      </c>
      <c r="L275" s="38" t="s">
        <v>731</v>
      </c>
      <c r="M275" s="42">
        <v>5000</v>
      </c>
      <c r="N275" s="42">
        <v>5000</v>
      </c>
      <c r="O275" s="42">
        <v>0</v>
      </c>
      <c r="P275" s="42">
        <v>0</v>
      </c>
      <c r="Q275" s="42">
        <v>0</v>
      </c>
    </row>
    <row r="276" spans="1:23" ht="15" customHeight="1" x14ac:dyDescent="0.25">
      <c r="A276" s="48"/>
      <c r="B276" s="44"/>
      <c r="C276" s="45"/>
      <c r="D276" s="227"/>
      <c r="E276" s="227"/>
      <c r="F276" s="45"/>
      <c r="G276" s="38" t="s">
        <v>5</v>
      </c>
      <c r="H276" s="38" t="s">
        <v>5</v>
      </c>
      <c r="I276" s="38" t="s">
        <v>181</v>
      </c>
      <c r="J276" s="38" t="s">
        <v>732</v>
      </c>
      <c r="K276" s="66" t="s">
        <v>724</v>
      </c>
      <c r="L276" s="38" t="s">
        <v>733</v>
      </c>
      <c r="M276" s="42">
        <v>200000</v>
      </c>
      <c r="N276" s="42">
        <v>200000</v>
      </c>
      <c r="O276" s="42">
        <v>181422.48</v>
      </c>
      <c r="P276" s="42">
        <v>181422.48</v>
      </c>
      <c r="Q276" s="42">
        <v>0</v>
      </c>
    </row>
    <row r="277" spans="1:23" ht="15" customHeight="1" x14ac:dyDescent="0.25">
      <c r="A277" s="48"/>
      <c r="B277" s="44"/>
      <c r="C277" s="45"/>
      <c r="D277" s="227"/>
      <c r="E277" s="227"/>
      <c r="F277" s="45"/>
      <c r="G277" s="38" t="s">
        <v>5</v>
      </c>
      <c r="H277" s="38" t="s">
        <v>5</v>
      </c>
      <c r="I277" s="38" t="s">
        <v>181</v>
      </c>
      <c r="J277" s="38" t="s">
        <v>732</v>
      </c>
      <c r="K277" s="66" t="s">
        <v>726</v>
      </c>
      <c r="L277" s="38" t="s">
        <v>734</v>
      </c>
      <c r="M277" s="42">
        <v>10000</v>
      </c>
      <c r="N277" s="42">
        <v>10000</v>
      </c>
      <c r="O277" s="42">
        <v>7120.9</v>
      </c>
      <c r="P277" s="42">
        <v>7120.9</v>
      </c>
      <c r="Q277" s="42">
        <v>0</v>
      </c>
    </row>
    <row r="278" spans="1:23" ht="15" customHeight="1" x14ac:dyDescent="0.25">
      <c r="A278" s="48" t="s">
        <v>256</v>
      </c>
      <c r="B278" s="44" t="s">
        <v>256</v>
      </c>
      <c r="C278" s="45"/>
      <c r="D278" s="235"/>
      <c r="E278" s="235"/>
      <c r="F278" s="45" t="s">
        <v>256</v>
      </c>
      <c r="G278" s="38" t="s">
        <v>5</v>
      </c>
      <c r="H278" s="38" t="s">
        <v>5</v>
      </c>
      <c r="I278" s="38" t="s">
        <v>181</v>
      </c>
      <c r="J278" s="38" t="s">
        <v>732</v>
      </c>
      <c r="K278" s="66" t="s">
        <v>730</v>
      </c>
      <c r="L278" s="38" t="s">
        <v>736</v>
      </c>
      <c r="M278" s="42">
        <v>5000</v>
      </c>
      <c r="N278" s="42">
        <v>5000</v>
      </c>
      <c r="O278" s="42">
        <v>0</v>
      </c>
      <c r="P278" s="42">
        <v>0</v>
      </c>
      <c r="Q278" s="42">
        <v>0</v>
      </c>
    </row>
    <row r="279" spans="1:23" ht="15" customHeight="1" x14ac:dyDescent="0.25">
      <c r="A279" s="48" t="s">
        <v>256</v>
      </c>
      <c r="B279" s="44" t="s">
        <v>256</v>
      </c>
      <c r="C279" s="46" t="s">
        <v>256</v>
      </c>
      <c r="D279" s="46" t="s">
        <v>256</v>
      </c>
      <c r="E279" s="46" t="s">
        <v>256</v>
      </c>
      <c r="F279" s="45" t="s">
        <v>256</v>
      </c>
      <c r="G279" s="38" t="s">
        <v>5</v>
      </c>
      <c r="H279" s="38" t="s">
        <v>5</v>
      </c>
      <c r="I279" s="38" t="s">
        <v>47</v>
      </c>
      <c r="J279" s="38" t="s">
        <v>261</v>
      </c>
      <c r="K279" s="66" t="s">
        <v>261</v>
      </c>
      <c r="L279" s="38" t="s">
        <v>430</v>
      </c>
      <c r="M279" s="42">
        <v>80000</v>
      </c>
      <c r="N279" s="42">
        <v>92600</v>
      </c>
      <c r="O279" s="42">
        <v>92565.56</v>
      </c>
      <c r="P279" s="42">
        <v>92565.56</v>
      </c>
      <c r="Q279" s="42">
        <v>0</v>
      </c>
    </row>
    <row r="280" spans="1:23" ht="15" customHeight="1" x14ac:dyDescent="0.25">
      <c r="A280" s="48" t="s">
        <v>256</v>
      </c>
      <c r="B280" s="44" t="s">
        <v>256</v>
      </c>
      <c r="C280" s="46" t="s">
        <v>256</v>
      </c>
      <c r="D280" s="46" t="s">
        <v>256</v>
      </c>
      <c r="E280" s="46" t="s">
        <v>256</v>
      </c>
      <c r="F280" s="45" t="s">
        <v>256</v>
      </c>
      <c r="G280" s="452" t="s">
        <v>267</v>
      </c>
      <c r="H280" s="453"/>
      <c r="I280" s="453"/>
      <c r="J280" s="453"/>
      <c r="K280" s="453"/>
      <c r="L280" s="453"/>
      <c r="M280" s="47">
        <v>3606440</v>
      </c>
      <c r="N280" s="47">
        <v>3516760</v>
      </c>
      <c r="O280" s="47">
        <v>3359924.91</v>
      </c>
      <c r="P280" s="47">
        <v>3359924.91</v>
      </c>
      <c r="Q280" s="47">
        <v>0</v>
      </c>
      <c r="S280" s="42"/>
      <c r="T280" s="42"/>
      <c r="U280" s="42"/>
      <c r="V280" s="42"/>
      <c r="W280" s="42"/>
    </row>
    <row r="281" spans="1:23" ht="15" customHeight="1" x14ac:dyDescent="0.25">
      <c r="A281" s="48" t="s">
        <v>256</v>
      </c>
      <c r="B281" s="44" t="s">
        <v>256</v>
      </c>
      <c r="C281" s="46" t="s">
        <v>256</v>
      </c>
      <c r="D281" s="46" t="s">
        <v>256</v>
      </c>
      <c r="E281" s="46" t="s">
        <v>256</v>
      </c>
      <c r="F281" s="45" t="s">
        <v>256</v>
      </c>
      <c r="G281" s="38" t="s">
        <v>5</v>
      </c>
      <c r="H281" s="38" t="s">
        <v>38</v>
      </c>
      <c r="I281" s="38" t="s">
        <v>38</v>
      </c>
      <c r="J281" s="38" t="s">
        <v>261</v>
      </c>
      <c r="K281" s="66" t="s">
        <v>261</v>
      </c>
      <c r="L281" s="38" t="s">
        <v>431</v>
      </c>
      <c r="M281" s="42">
        <v>35000</v>
      </c>
      <c r="N281" s="42">
        <v>35000</v>
      </c>
      <c r="O281" s="42">
        <v>33989.58</v>
      </c>
      <c r="P281" s="42">
        <v>33989.58</v>
      </c>
      <c r="Q281" s="42">
        <v>0</v>
      </c>
      <c r="S281" s="42"/>
    </row>
    <row r="282" spans="1:23" ht="15" customHeight="1" x14ac:dyDescent="0.25">
      <c r="A282" s="48" t="s">
        <v>256</v>
      </c>
      <c r="B282" s="44" t="s">
        <v>256</v>
      </c>
      <c r="C282" s="46" t="s">
        <v>256</v>
      </c>
      <c r="D282" s="46" t="s">
        <v>256</v>
      </c>
      <c r="E282" s="46" t="s">
        <v>256</v>
      </c>
      <c r="F282" s="45" t="s">
        <v>256</v>
      </c>
      <c r="G282" s="38" t="s">
        <v>5</v>
      </c>
      <c r="H282" s="38" t="s">
        <v>38</v>
      </c>
      <c r="I282" s="38" t="s">
        <v>44</v>
      </c>
      <c r="J282" s="38" t="s">
        <v>268</v>
      </c>
      <c r="K282" s="66" t="s">
        <v>261</v>
      </c>
      <c r="L282" s="38" t="s">
        <v>330</v>
      </c>
      <c r="M282" s="42">
        <v>200</v>
      </c>
      <c r="N282" s="42">
        <v>200</v>
      </c>
      <c r="O282" s="42">
        <v>0</v>
      </c>
      <c r="P282" s="42">
        <v>0</v>
      </c>
      <c r="Q282" s="42">
        <v>0</v>
      </c>
    </row>
    <row r="283" spans="1:23" ht="15" customHeight="1" x14ac:dyDescent="0.25">
      <c r="A283" s="48" t="s">
        <v>256</v>
      </c>
      <c r="B283" s="44" t="s">
        <v>256</v>
      </c>
      <c r="C283" s="46" t="s">
        <v>256</v>
      </c>
      <c r="D283" s="46" t="s">
        <v>256</v>
      </c>
      <c r="E283" s="46" t="s">
        <v>256</v>
      </c>
      <c r="F283" s="45" t="s">
        <v>256</v>
      </c>
      <c r="G283" s="38" t="s">
        <v>5</v>
      </c>
      <c r="H283" s="38" t="s">
        <v>38</v>
      </c>
      <c r="I283" s="38" t="s">
        <v>44</v>
      </c>
      <c r="J283" s="38" t="s">
        <v>269</v>
      </c>
      <c r="K283" s="66" t="s">
        <v>261</v>
      </c>
      <c r="L283" s="38" t="s">
        <v>331</v>
      </c>
      <c r="M283" s="42">
        <v>13000</v>
      </c>
      <c r="N283" s="42">
        <v>13000</v>
      </c>
      <c r="O283" s="42">
        <v>7056.83</v>
      </c>
      <c r="P283" s="42">
        <v>7056.83</v>
      </c>
      <c r="Q283" s="42">
        <v>0</v>
      </c>
    </row>
    <row r="284" spans="1:23" ht="15" customHeight="1" x14ac:dyDescent="0.25">
      <c r="A284" s="48" t="s">
        <v>256</v>
      </c>
      <c r="B284" s="44" t="s">
        <v>256</v>
      </c>
      <c r="C284" s="46" t="s">
        <v>256</v>
      </c>
      <c r="D284" s="46" t="s">
        <v>256</v>
      </c>
      <c r="E284" s="46" t="s">
        <v>256</v>
      </c>
      <c r="F284" s="45" t="s">
        <v>256</v>
      </c>
      <c r="G284" s="38" t="s">
        <v>5</v>
      </c>
      <c r="H284" s="38" t="s">
        <v>38</v>
      </c>
      <c r="I284" s="38" t="s">
        <v>63</v>
      </c>
      <c r="J284" s="38" t="s">
        <v>261</v>
      </c>
      <c r="K284" s="66" t="s">
        <v>261</v>
      </c>
      <c r="L284" s="38" t="s">
        <v>332</v>
      </c>
      <c r="M284" s="42">
        <v>1000</v>
      </c>
      <c r="N284" s="42">
        <v>1000</v>
      </c>
      <c r="O284" s="42">
        <v>848.31</v>
      </c>
      <c r="P284" s="42">
        <v>848.31</v>
      </c>
      <c r="Q284" s="42">
        <v>0</v>
      </c>
    </row>
    <row r="285" spans="1:23" ht="15" customHeight="1" x14ac:dyDescent="0.25">
      <c r="A285" s="48" t="s">
        <v>256</v>
      </c>
      <c r="B285" s="44" t="s">
        <v>256</v>
      </c>
      <c r="C285" s="46" t="s">
        <v>256</v>
      </c>
      <c r="D285" s="46" t="s">
        <v>256</v>
      </c>
      <c r="E285" s="46" t="s">
        <v>256</v>
      </c>
      <c r="F285" s="45" t="s">
        <v>256</v>
      </c>
      <c r="G285" s="38" t="s">
        <v>5</v>
      </c>
      <c r="H285" s="38" t="s">
        <v>38</v>
      </c>
      <c r="I285" s="38" t="s">
        <v>81</v>
      </c>
      <c r="J285" s="38" t="s">
        <v>261</v>
      </c>
      <c r="K285" s="66" t="s">
        <v>261</v>
      </c>
      <c r="L285" s="38" t="s">
        <v>503</v>
      </c>
      <c r="M285" s="42">
        <v>460</v>
      </c>
      <c r="N285" s="42">
        <v>460</v>
      </c>
      <c r="O285" s="42">
        <v>0</v>
      </c>
      <c r="P285" s="42">
        <v>0</v>
      </c>
      <c r="Q285" s="42">
        <v>0</v>
      </c>
    </row>
    <row r="286" spans="1:23" ht="15" customHeight="1" x14ac:dyDescent="0.25">
      <c r="A286" s="48"/>
      <c r="B286" s="44"/>
      <c r="C286" s="46"/>
      <c r="D286" s="46"/>
      <c r="E286" s="46"/>
      <c r="F286" s="45"/>
      <c r="G286" s="38" t="s">
        <v>5</v>
      </c>
      <c r="H286" s="38" t="s">
        <v>38</v>
      </c>
      <c r="I286" s="38" t="s">
        <v>181</v>
      </c>
      <c r="J286" s="38" t="s">
        <v>268</v>
      </c>
      <c r="K286" s="66" t="s">
        <v>261</v>
      </c>
      <c r="L286" s="38" t="s">
        <v>333</v>
      </c>
      <c r="M286" s="42">
        <v>38000</v>
      </c>
      <c r="N286" s="42">
        <v>44400</v>
      </c>
      <c r="O286" s="42">
        <v>44299.71</v>
      </c>
      <c r="P286" s="42">
        <v>44299.71</v>
      </c>
      <c r="Q286" s="42">
        <v>0</v>
      </c>
    </row>
    <row r="287" spans="1:23" ht="15" customHeight="1" x14ac:dyDescent="0.25">
      <c r="A287" s="48"/>
      <c r="B287" s="44"/>
      <c r="C287" s="46"/>
      <c r="D287" s="46"/>
      <c r="E287" s="46"/>
      <c r="F287" s="45"/>
      <c r="G287" s="38" t="s">
        <v>5</v>
      </c>
      <c r="H287" s="38" t="s">
        <v>38</v>
      </c>
      <c r="I287" s="38" t="s">
        <v>181</v>
      </c>
      <c r="J287" s="38" t="s">
        <v>270</v>
      </c>
      <c r="K287" s="66" t="s">
        <v>261</v>
      </c>
      <c r="L287" s="38" t="s">
        <v>483</v>
      </c>
      <c r="M287" s="42">
        <v>200</v>
      </c>
      <c r="N287" s="42">
        <v>200</v>
      </c>
      <c r="O287" s="42">
        <v>56.35</v>
      </c>
      <c r="P287" s="42">
        <v>56.35</v>
      </c>
      <c r="Q287" s="42">
        <v>0</v>
      </c>
    </row>
    <row r="288" spans="1:23" ht="15" customHeight="1" x14ac:dyDescent="0.25">
      <c r="A288" s="48" t="s">
        <v>256</v>
      </c>
      <c r="B288" s="44" t="s">
        <v>256</v>
      </c>
      <c r="C288" s="46" t="s">
        <v>256</v>
      </c>
      <c r="D288" s="46" t="s">
        <v>256</v>
      </c>
      <c r="E288" s="46" t="s">
        <v>256</v>
      </c>
      <c r="F288" s="45" t="s">
        <v>256</v>
      </c>
      <c r="G288" s="452" t="s">
        <v>271</v>
      </c>
      <c r="H288" s="453"/>
      <c r="I288" s="453"/>
      <c r="J288" s="453"/>
      <c r="K288" s="453"/>
      <c r="L288" s="453"/>
      <c r="M288" s="47">
        <v>87860</v>
      </c>
      <c r="N288" s="47">
        <v>94260</v>
      </c>
      <c r="O288" s="47">
        <v>86250.78</v>
      </c>
      <c r="P288" s="47">
        <v>86250.78</v>
      </c>
      <c r="Q288" s="47">
        <v>0</v>
      </c>
      <c r="S288" s="42"/>
      <c r="T288" s="42"/>
      <c r="U288" s="42"/>
      <c r="V288" s="42"/>
      <c r="W288" s="42"/>
    </row>
    <row r="289" spans="1:23" ht="15" customHeight="1" x14ac:dyDescent="0.25">
      <c r="A289" s="48" t="s">
        <v>256</v>
      </c>
      <c r="B289" s="44" t="s">
        <v>256</v>
      </c>
      <c r="C289" s="46" t="s">
        <v>256</v>
      </c>
      <c r="D289" s="46" t="s">
        <v>256</v>
      </c>
      <c r="E289" s="46" t="s">
        <v>256</v>
      </c>
      <c r="F289" s="45" t="s">
        <v>256</v>
      </c>
      <c r="G289" s="38" t="s">
        <v>5</v>
      </c>
      <c r="H289" s="38" t="s">
        <v>6</v>
      </c>
      <c r="I289" s="38" t="s">
        <v>6</v>
      </c>
      <c r="J289" s="38" t="s">
        <v>268</v>
      </c>
      <c r="K289" s="66" t="s">
        <v>261</v>
      </c>
      <c r="L289" s="38" t="s">
        <v>335</v>
      </c>
      <c r="M289" s="42">
        <v>1200</v>
      </c>
      <c r="N289" s="42">
        <v>1200</v>
      </c>
      <c r="O289" s="42">
        <v>572.99</v>
      </c>
      <c r="P289" s="42">
        <v>572.99</v>
      </c>
      <c r="Q289" s="42">
        <v>0</v>
      </c>
      <c r="S289" s="42"/>
      <c r="T289" s="42"/>
      <c r="U289" s="42"/>
      <c r="V289" s="42"/>
      <c r="W289" s="42"/>
    </row>
    <row r="290" spans="1:23" ht="15" customHeight="1" x14ac:dyDescent="0.25">
      <c r="A290" s="48"/>
      <c r="B290" s="44"/>
      <c r="C290" s="46"/>
      <c r="D290" s="46"/>
      <c r="E290" s="46"/>
      <c r="F290" s="45"/>
      <c r="G290" s="38" t="s">
        <v>5</v>
      </c>
      <c r="H290" s="38" t="s">
        <v>6</v>
      </c>
      <c r="I290" s="38" t="s">
        <v>6</v>
      </c>
      <c r="J290" s="38" t="s">
        <v>269</v>
      </c>
      <c r="K290" s="66" t="s">
        <v>261</v>
      </c>
      <c r="L290" s="38" t="s">
        <v>432</v>
      </c>
      <c r="M290" s="42">
        <v>100</v>
      </c>
      <c r="N290" s="42">
        <v>100</v>
      </c>
      <c r="O290" s="42">
        <v>62.76</v>
      </c>
      <c r="P290" s="42">
        <v>62.76</v>
      </c>
      <c r="Q290" s="42">
        <v>0</v>
      </c>
    </row>
    <row r="291" spans="1:23" ht="15" customHeight="1" x14ac:dyDescent="0.25">
      <c r="A291" s="48" t="s">
        <v>256</v>
      </c>
      <c r="B291" s="44" t="s">
        <v>256</v>
      </c>
      <c r="C291" s="46" t="s">
        <v>256</v>
      </c>
      <c r="D291" s="46" t="s">
        <v>256</v>
      </c>
      <c r="E291" s="46" t="s">
        <v>256</v>
      </c>
      <c r="F291" s="45" t="s">
        <v>256</v>
      </c>
      <c r="G291" s="38" t="s">
        <v>5</v>
      </c>
      <c r="H291" s="38" t="s">
        <v>6</v>
      </c>
      <c r="I291" s="38" t="s">
        <v>6</v>
      </c>
      <c r="J291" s="38" t="s">
        <v>255</v>
      </c>
      <c r="K291" s="66" t="s">
        <v>261</v>
      </c>
      <c r="L291" s="38" t="s">
        <v>445</v>
      </c>
      <c r="M291" s="42">
        <v>100</v>
      </c>
      <c r="N291" s="42">
        <v>100</v>
      </c>
      <c r="O291" s="42">
        <v>0</v>
      </c>
      <c r="P291" s="42">
        <v>0</v>
      </c>
      <c r="Q291" s="42">
        <v>0</v>
      </c>
    </row>
    <row r="292" spans="1:23" ht="15" customHeight="1" x14ac:dyDescent="0.25">
      <c r="A292" s="48" t="s">
        <v>256</v>
      </c>
      <c r="B292" s="44" t="s">
        <v>256</v>
      </c>
      <c r="C292" s="46" t="s">
        <v>256</v>
      </c>
      <c r="D292" s="46" t="s">
        <v>256</v>
      </c>
      <c r="E292" s="46" t="s">
        <v>256</v>
      </c>
      <c r="F292" s="45" t="s">
        <v>256</v>
      </c>
      <c r="G292" s="38" t="s">
        <v>5</v>
      </c>
      <c r="H292" s="38" t="s">
        <v>6</v>
      </c>
      <c r="I292" s="38" t="s">
        <v>63</v>
      </c>
      <c r="J292" s="38" t="s">
        <v>268</v>
      </c>
      <c r="K292" s="66" t="s">
        <v>261</v>
      </c>
      <c r="L292" s="38" t="s">
        <v>406</v>
      </c>
      <c r="M292" s="42">
        <v>251500</v>
      </c>
      <c r="N292" s="42">
        <v>320800</v>
      </c>
      <c r="O292" s="42">
        <v>299482.44</v>
      </c>
      <c r="P292" s="42">
        <v>299482.44</v>
      </c>
      <c r="Q292" s="42">
        <v>0</v>
      </c>
    </row>
    <row r="293" spans="1:23" ht="15" customHeight="1" x14ac:dyDescent="0.25">
      <c r="A293" s="48" t="s">
        <v>256</v>
      </c>
      <c r="B293" s="44" t="s">
        <v>256</v>
      </c>
      <c r="C293" s="46" t="s">
        <v>256</v>
      </c>
      <c r="D293" s="46" t="s">
        <v>256</v>
      </c>
      <c r="E293" s="46" t="s">
        <v>256</v>
      </c>
      <c r="F293" s="45" t="s">
        <v>256</v>
      </c>
      <c r="G293" s="38" t="s">
        <v>5</v>
      </c>
      <c r="H293" s="38" t="s">
        <v>6</v>
      </c>
      <c r="I293" s="38" t="s">
        <v>63</v>
      </c>
      <c r="J293" s="38" t="s">
        <v>269</v>
      </c>
      <c r="K293" s="66" t="s">
        <v>261</v>
      </c>
      <c r="L293" s="38" t="s">
        <v>339</v>
      </c>
      <c r="M293" s="42">
        <v>400000</v>
      </c>
      <c r="N293" s="42">
        <v>413480</v>
      </c>
      <c r="O293" s="42">
        <v>388782.63</v>
      </c>
      <c r="P293" s="42">
        <v>388782.63</v>
      </c>
      <c r="Q293" s="42">
        <v>0</v>
      </c>
    </row>
    <row r="294" spans="1:23" ht="15" customHeight="1" x14ac:dyDescent="0.25">
      <c r="A294" s="48" t="s">
        <v>256</v>
      </c>
      <c r="B294" s="44" t="s">
        <v>256</v>
      </c>
      <c r="C294" s="46" t="s">
        <v>256</v>
      </c>
      <c r="D294" s="46" t="s">
        <v>256</v>
      </c>
      <c r="E294" s="46" t="s">
        <v>256</v>
      </c>
      <c r="F294" s="45" t="s">
        <v>256</v>
      </c>
      <c r="G294" s="38" t="s">
        <v>5</v>
      </c>
      <c r="H294" s="38" t="s">
        <v>6</v>
      </c>
      <c r="I294" s="38" t="s">
        <v>61</v>
      </c>
      <c r="J294" s="38" t="s">
        <v>261</v>
      </c>
      <c r="K294" s="66" t="s">
        <v>261</v>
      </c>
      <c r="L294" s="38" t="s">
        <v>484</v>
      </c>
      <c r="M294" s="42">
        <v>500</v>
      </c>
      <c r="N294" s="42">
        <v>0</v>
      </c>
      <c r="O294" s="42">
        <v>0</v>
      </c>
      <c r="P294" s="42">
        <v>0</v>
      </c>
      <c r="Q294" s="42">
        <v>0</v>
      </c>
    </row>
    <row r="295" spans="1:23" ht="15" customHeight="1" x14ac:dyDescent="0.25">
      <c r="A295" s="48" t="s">
        <v>256</v>
      </c>
      <c r="B295" s="44" t="s">
        <v>256</v>
      </c>
      <c r="C295" s="46" t="s">
        <v>256</v>
      </c>
      <c r="D295" s="46" t="s">
        <v>256</v>
      </c>
      <c r="E295" s="46" t="s">
        <v>256</v>
      </c>
      <c r="F295" s="45" t="s">
        <v>256</v>
      </c>
      <c r="G295" s="38" t="s">
        <v>5</v>
      </c>
      <c r="H295" s="38" t="s">
        <v>6</v>
      </c>
      <c r="I295" s="38" t="s">
        <v>81</v>
      </c>
      <c r="J295" s="38" t="s">
        <v>261</v>
      </c>
      <c r="K295" s="66" t="s">
        <v>261</v>
      </c>
      <c r="L295" s="38" t="s">
        <v>433</v>
      </c>
      <c r="M295" s="42">
        <v>10000</v>
      </c>
      <c r="N295" s="42">
        <v>10800</v>
      </c>
      <c r="O295" s="42">
        <v>10770.95</v>
      </c>
      <c r="P295" s="42">
        <v>10770.95</v>
      </c>
      <c r="Q295" s="42">
        <v>0</v>
      </c>
    </row>
    <row r="296" spans="1:23" ht="15" customHeight="1" x14ac:dyDescent="0.25">
      <c r="A296" s="48" t="s">
        <v>256</v>
      </c>
      <c r="B296" s="44" t="s">
        <v>256</v>
      </c>
      <c r="C296" s="46" t="s">
        <v>256</v>
      </c>
      <c r="D296" s="46" t="s">
        <v>256</v>
      </c>
      <c r="E296" s="46" t="s">
        <v>256</v>
      </c>
      <c r="F296" s="45" t="s">
        <v>256</v>
      </c>
      <c r="G296" s="38" t="s">
        <v>5</v>
      </c>
      <c r="H296" s="38" t="s">
        <v>6</v>
      </c>
      <c r="I296" s="38" t="s">
        <v>37</v>
      </c>
      <c r="J296" s="38" t="s">
        <v>261</v>
      </c>
      <c r="K296" s="66" t="s">
        <v>261</v>
      </c>
      <c r="L296" s="38" t="s">
        <v>371</v>
      </c>
      <c r="M296" s="42">
        <v>1500</v>
      </c>
      <c r="N296" s="42">
        <v>1200</v>
      </c>
      <c r="O296" s="42">
        <v>819.11</v>
      </c>
      <c r="P296" s="42">
        <v>819.11</v>
      </c>
      <c r="Q296" s="42">
        <v>0</v>
      </c>
    </row>
    <row r="297" spans="1:23" ht="15" customHeight="1" x14ac:dyDescent="0.25">
      <c r="A297" s="48" t="s">
        <v>256</v>
      </c>
      <c r="B297" s="44" t="s">
        <v>256</v>
      </c>
      <c r="C297" s="46" t="s">
        <v>256</v>
      </c>
      <c r="D297" s="46" t="s">
        <v>256</v>
      </c>
      <c r="E297" s="46" t="s">
        <v>256</v>
      </c>
      <c r="F297" s="45" t="s">
        <v>256</v>
      </c>
      <c r="G297" s="38" t="s">
        <v>5</v>
      </c>
      <c r="H297" s="38" t="s">
        <v>6</v>
      </c>
      <c r="I297" s="38" t="s">
        <v>66</v>
      </c>
      <c r="J297" s="38" t="s">
        <v>255</v>
      </c>
      <c r="K297" s="66" t="s">
        <v>261</v>
      </c>
      <c r="L297" s="38" t="s">
        <v>509</v>
      </c>
      <c r="M297" s="42">
        <v>1500</v>
      </c>
      <c r="N297" s="42">
        <v>1500</v>
      </c>
      <c r="O297" s="42">
        <v>1375.65</v>
      </c>
      <c r="P297" s="42">
        <v>1375.65</v>
      </c>
      <c r="Q297" s="42">
        <v>0</v>
      </c>
    </row>
    <row r="298" spans="1:23" ht="15" customHeight="1" x14ac:dyDescent="0.25">
      <c r="A298" s="48" t="s">
        <v>256</v>
      </c>
      <c r="B298" s="44" t="s">
        <v>256</v>
      </c>
      <c r="C298" s="46" t="s">
        <v>256</v>
      </c>
      <c r="D298" s="46" t="s">
        <v>256</v>
      </c>
      <c r="E298" s="46" t="s">
        <v>256</v>
      </c>
      <c r="F298" s="45" t="s">
        <v>256</v>
      </c>
      <c r="G298" s="38" t="s">
        <v>5</v>
      </c>
      <c r="H298" s="38" t="s">
        <v>6</v>
      </c>
      <c r="I298" s="38" t="s">
        <v>66</v>
      </c>
      <c r="J298" s="38" t="s">
        <v>272</v>
      </c>
      <c r="K298" s="66" t="s">
        <v>261</v>
      </c>
      <c r="L298" s="38" t="s">
        <v>341</v>
      </c>
      <c r="M298" s="42">
        <v>2000</v>
      </c>
      <c r="N298" s="42">
        <v>2500</v>
      </c>
      <c r="O298" s="42">
        <v>2411.64</v>
      </c>
      <c r="P298" s="42">
        <v>2411.64</v>
      </c>
      <c r="Q298" s="42">
        <v>0</v>
      </c>
    </row>
    <row r="299" spans="1:23" ht="15" customHeight="1" x14ac:dyDescent="0.25">
      <c r="A299" s="48" t="s">
        <v>256</v>
      </c>
      <c r="B299" s="44" t="s">
        <v>256</v>
      </c>
      <c r="C299" s="46" t="s">
        <v>256</v>
      </c>
      <c r="D299" s="46" t="s">
        <v>256</v>
      </c>
      <c r="E299" s="46" t="s">
        <v>256</v>
      </c>
      <c r="F299" s="45" t="s">
        <v>256</v>
      </c>
      <c r="G299" s="452" t="s">
        <v>273</v>
      </c>
      <c r="H299" s="453"/>
      <c r="I299" s="453"/>
      <c r="J299" s="453"/>
      <c r="K299" s="453"/>
      <c r="L299" s="453"/>
      <c r="M299" s="47">
        <v>668400</v>
      </c>
      <c r="N299" s="47">
        <v>751680</v>
      </c>
      <c r="O299" s="47">
        <v>704278.17</v>
      </c>
      <c r="P299" s="47">
        <v>704278.17</v>
      </c>
      <c r="Q299" s="47">
        <v>0</v>
      </c>
    </row>
    <row r="300" spans="1:23" ht="15" customHeight="1" x14ac:dyDescent="0.25">
      <c r="A300" s="48" t="s">
        <v>256</v>
      </c>
      <c r="B300" s="44" t="s">
        <v>256</v>
      </c>
      <c r="C300" s="46" t="s">
        <v>256</v>
      </c>
      <c r="D300" s="46" t="s">
        <v>256</v>
      </c>
      <c r="E300" s="46" t="s">
        <v>256</v>
      </c>
      <c r="F300" s="45" t="s">
        <v>256</v>
      </c>
      <c r="G300" s="464" t="s">
        <v>274</v>
      </c>
      <c r="H300" s="465"/>
      <c r="I300" s="465"/>
      <c r="J300" s="465"/>
      <c r="K300" s="465"/>
      <c r="L300" s="465"/>
      <c r="M300" s="47">
        <v>4362700</v>
      </c>
      <c r="N300" s="47">
        <v>4362700</v>
      </c>
      <c r="O300" s="47">
        <v>4150453.86</v>
      </c>
      <c r="P300" s="47">
        <v>4150453.86</v>
      </c>
      <c r="Q300" s="47">
        <v>0</v>
      </c>
      <c r="R300" s="42"/>
    </row>
    <row r="301" spans="1:23" ht="15" customHeight="1" x14ac:dyDescent="0.25">
      <c r="A301" s="48" t="s">
        <v>256</v>
      </c>
      <c r="B301" s="44" t="s">
        <v>256</v>
      </c>
      <c r="C301" s="46" t="s">
        <v>256</v>
      </c>
      <c r="D301" s="46" t="s">
        <v>256</v>
      </c>
      <c r="E301" s="46" t="s">
        <v>256</v>
      </c>
      <c r="F301" s="45" t="s">
        <v>256</v>
      </c>
      <c r="G301" s="38" t="s">
        <v>38</v>
      </c>
      <c r="H301" s="38" t="s">
        <v>5</v>
      </c>
      <c r="I301" s="38" t="s">
        <v>38</v>
      </c>
      <c r="J301" s="38" t="s">
        <v>261</v>
      </c>
      <c r="K301" s="66" t="s">
        <v>261</v>
      </c>
      <c r="L301" s="38" t="s">
        <v>342</v>
      </c>
      <c r="M301" s="42">
        <v>5000</v>
      </c>
      <c r="N301" s="42">
        <v>5000</v>
      </c>
      <c r="O301" s="42">
        <v>4676.3900000000003</v>
      </c>
      <c r="P301" s="42">
        <v>4676.3900000000003</v>
      </c>
      <c r="Q301" s="42">
        <v>0</v>
      </c>
      <c r="S301" s="42"/>
      <c r="T301" s="42"/>
      <c r="U301" s="42"/>
      <c r="V301" s="42"/>
      <c r="W301" s="42"/>
    </row>
    <row r="302" spans="1:23" ht="15" customHeight="1" x14ac:dyDescent="0.25">
      <c r="A302" s="48" t="s">
        <v>256</v>
      </c>
      <c r="B302" s="44" t="s">
        <v>256</v>
      </c>
      <c r="C302" s="46" t="s">
        <v>256</v>
      </c>
      <c r="D302" s="46" t="s">
        <v>256</v>
      </c>
      <c r="E302" s="46" t="s">
        <v>256</v>
      </c>
      <c r="F302" s="45" t="s">
        <v>256</v>
      </c>
      <c r="G302" s="38" t="s">
        <v>38</v>
      </c>
      <c r="H302" s="38" t="s">
        <v>5</v>
      </c>
      <c r="I302" s="38" t="s">
        <v>44</v>
      </c>
      <c r="J302" s="38" t="s">
        <v>261</v>
      </c>
      <c r="K302" s="66" t="s">
        <v>261</v>
      </c>
      <c r="L302" s="38" t="s">
        <v>343</v>
      </c>
      <c r="M302" s="42">
        <v>500</v>
      </c>
      <c r="N302" s="42">
        <v>500</v>
      </c>
      <c r="O302" s="42">
        <v>227.67</v>
      </c>
      <c r="P302" s="42">
        <v>227.67</v>
      </c>
      <c r="Q302" s="42">
        <v>0</v>
      </c>
      <c r="S302" s="42"/>
      <c r="T302" s="42"/>
      <c r="U302" s="42"/>
      <c r="V302" s="42"/>
      <c r="W302" s="42"/>
    </row>
    <row r="303" spans="1:23" ht="15" customHeight="1" x14ac:dyDescent="0.25">
      <c r="A303" s="48" t="s">
        <v>256</v>
      </c>
      <c r="B303" s="44" t="s">
        <v>256</v>
      </c>
      <c r="C303" s="46" t="s">
        <v>256</v>
      </c>
      <c r="D303" s="46" t="s">
        <v>256</v>
      </c>
      <c r="E303" s="46" t="s">
        <v>256</v>
      </c>
      <c r="F303" s="45" t="s">
        <v>256</v>
      </c>
      <c r="G303" s="38" t="s">
        <v>38</v>
      </c>
      <c r="H303" s="38" t="s">
        <v>5</v>
      </c>
      <c r="I303" s="38" t="s">
        <v>68</v>
      </c>
      <c r="J303" s="38" t="s">
        <v>261</v>
      </c>
      <c r="K303" s="66" t="s">
        <v>261</v>
      </c>
      <c r="L303" s="38" t="s">
        <v>344</v>
      </c>
      <c r="M303" s="42">
        <v>4000</v>
      </c>
      <c r="N303" s="42">
        <v>4000</v>
      </c>
      <c r="O303" s="42">
        <v>3368.73</v>
      </c>
      <c r="P303" s="42">
        <v>3368.73</v>
      </c>
      <c r="Q303" s="42">
        <v>0</v>
      </c>
    </row>
    <row r="304" spans="1:23" ht="15" customHeight="1" x14ac:dyDescent="0.25">
      <c r="A304" s="48" t="s">
        <v>256</v>
      </c>
      <c r="B304" s="44" t="s">
        <v>256</v>
      </c>
      <c r="C304" s="46" t="s">
        <v>256</v>
      </c>
      <c r="D304" s="46" t="s">
        <v>256</v>
      </c>
      <c r="E304" s="46" t="s">
        <v>256</v>
      </c>
      <c r="F304" s="45" t="s">
        <v>256</v>
      </c>
      <c r="G304" s="38" t="s">
        <v>38</v>
      </c>
      <c r="H304" s="38" t="s">
        <v>5</v>
      </c>
      <c r="I304" s="38" t="s">
        <v>81</v>
      </c>
      <c r="J304" s="38" t="s">
        <v>261</v>
      </c>
      <c r="K304" s="66" t="s">
        <v>261</v>
      </c>
      <c r="L304" s="38" t="s">
        <v>345</v>
      </c>
      <c r="M304" s="42">
        <v>21000</v>
      </c>
      <c r="N304" s="42">
        <v>16399</v>
      </c>
      <c r="O304" s="42">
        <v>10351.35</v>
      </c>
      <c r="P304" s="42">
        <v>10351.35</v>
      </c>
      <c r="Q304" s="42">
        <v>0</v>
      </c>
    </row>
    <row r="305" spans="1:23" ht="15" customHeight="1" x14ac:dyDescent="0.25">
      <c r="A305" s="48" t="s">
        <v>256</v>
      </c>
      <c r="B305" s="44" t="s">
        <v>256</v>
      </c>
      <c r="C305" s="46" t="s">
        <v>256</v>
      </c>
      <c r="D305" s="46" t="s">
        <v>256</v>
      </c>
      <c r="E305" s="46" t="s">
        <v>256</v>
      </c>
      <c r="F305" s="45" t="s">
        <v>256</v>
      </c>
      <c r="G305" s="38" t="s">
        <v>38</v>
      </c>
      <c r="H305" s="38" t="s">
        <v>5</v>
      </c>
      <c r="I305" s="38" t="s">
        <v>58</v>
      </c>
      <c r="J305" s="38" t="s">
        <v>261</v>
      </c>
      <c r="K305" s="66" t="s">
        <v>261</v>
      </c>
      <c r="L305" s="38" t="s">
        <v>347</v>
      </c>
      <c r="M305" s="42">
        <v>300</v>
      </c>
      <c r="N305" s="42">
        <v>300</v>
      </c>
      <c r="O305" s="42">
        <v>23.07</v>
      </c>
      <c r="P305" s="42">
        <v>23.07</v>
      </c>
      <c r="Q305" s="42">
        <v>0</v>
      </c>
    </row>
    <row r="306" spans="1:23" ht="15" customHeight="1" x14ac:dyDescent="0.25">
      <c r="A306" s="48" t="s">
        <v>256</v>
      </c>
      <c r="B306" s="44" t="s">
        <v>256</v>
      </c>
      <c r="C306" s="46" t="s">
        <v>256</v>
      </c>
      <c r="D306" s="46" t="s">
        <v>256</v>
      </c>
      <c r="E306" s="46" t="s">
        <v>256</v>
      </c>
      <c r="F306" s="45" t="s">
        <v>256</v>
      </c>
      <c r="G306" s="38" t="s">
        <v>38</v>
      </c>
      <c r="H306" s="38" t="s">
        <v>5</v>
      </c>
      <c r="I306" s="38" t="s">
        <v>56</v>
      </c>
      <c r="J306" s="38" t="s">
        <v>261</v>
      </c>
      <c r="K306" s="66" t="s">
        <v>261</v>
      </c>
      <c r="L306" s="38" t="s">
        <v>348</v>
      </c>
      <c r="M306" s="42">
        <v>750</v>
      </c>
      <c r="N306" s="42">
        <v>810</v>
      </c>
      <c r="O306" s="42">
        <v>809.65</v>
      </c>
      <c r="P306" s="42">
        <v>809.65</v>
      </c>
      <c r="Q306" s="42">
        <v>0</v>
      </c>
    </row>
    <row r="307" spans="1:23" ht="15" customHeight="1" x14ac:dyDescent="0.25">
      <c r="A307" s="48" t="s">
        <v>256</v>
      </c>
      <c r="B307" s="44" t="s">
        <v>256</v>
      </c>
      <c r="C307" s="46" t="s">
        <v>256</v>
      </c>
      <c r="D307" s="46" t="s">
        <v>256</v>
      </c>
      <c r="E307" s="46" t="s">
        <v>256</v>
      </c>
      <c r="F307" s="45" t="s">
        <v>256</v>
      </c>
      <c r="G307" s="38" t="s">
        <v>38</v>
      </c>
      <c r="H307" s="38" t="s">
        <v>5</v>
      </c>
      <c r="I307" s="38" t="s">
        <v>181</v>
      </c>
      <c r="J307" s="38" t="s">
        <v>261</v>
      </c>
      <c r="K307" s="66" t="s">
        <v>261</v>
      </c>
      <c r="L307" s="38" t="s">
        <v>350</v>
      </c>
      <c r="M307" s="42">
        <v>2000</v>
      </c>
      <c r="N307" s="42">
        <v>2000</v>
      </c>
      <c r="O307" s="42">
        <v>1676.6</v>
      </c>
      <c r="P307" s="42">
        <v>1676.6</v>
      </c>
      <c r="Q307" s="42">
        <v>0</v>
      </c>
    </row>
    <row r="308" spans="1:23" ht="15" customHeight="1" x14ac:dyDescent="0.25">
      <c r="A308" s="48" t="s">
        <v>256</v>
      </c>
      <c r="B308" s="44" t="s">
        <v>256</v>
      </c>
      <c r="C308" s="46" t="s">
        <v>256</v>
      </c>
      <c r="D308" s="46" t="s">
        <v>256</v>
      </c>
      <c r="E308" s="46" t="s">
        <v>256</v>
      </c>
      <c r="F308" s="45" t="s">
        <v>256</v>
      </c>
      <c r="G308" s="38" t="s">
        <v>38</v>
      </c>
      <c r="H308" s="38" t="s">
        <v>5</v>
      </c>
      <c r="I308" s="38" t="s">
        <v>47</v>
      </c>
      <c r="J308" s="38" t="s">
        <v>261</v>
      </c>
      <c r="K308" s="66" t="s">
        <v>261</v>
      </c>
      <c r="L308" s="38" t="s">
        <v>351</v>
      </c>
      <c r="M308" s="42">
        <v>2000</v>
      </c>
      <c r="N308" s="42">
        <v>2000</v>
      </c>
      <c r="O308" s="42">
        <v>1635.4</v>
      </c>
      <c r="P308" s="42">
        <v>1635.4</v>
      </c>
      <c r="Q308" s="42">
        <v>0</v>
      </c>
    </row>
    <row r="309" spans="1:23" ht="15" customHeight="1" x14ac:dyDescent="0.25">
      <c r="A309" s="48" t="s">
        <v>256</v>
      </c>
      <c r="B309" s="44" t="s">
        <v>256</v>
      </c>
      <c r="C309" s="46" t="s">
        <v>256</v>
      </c>
      <c r="D309" s="46" t="s">
        <v>256</v>
      </c>
      <c r="E309" s="46" t="s">
        <v>256</v>
      </c>
      <c r="F309" s="45" t="s">
        <v>256</v>
      </c>
      <c r="G309" s="38" t="s">
        <v>38</v>
      </c>
      <c r="H309" s="38" t="s">
        <v>5</v>
      </c>
      <c r="I309" s="38" t="s">
        <v>35</v>
      </c>
      <c r="J309" s="38" t="s">
        <v>261</v>
      </c>
      <c r="K309" s="66" t="s">
        <v>261</v>
      </c>
      <c r="L309" s="38" t="s">
        <v>352</v>
      </c>
      <c r="M309" s="42">
        <v>400</v>
      </c>
      <c r="N309" s="42">
        <v>400</v>
      </c>
      <c r="O309" s="42">
        <v>391.1</v>
      </c>
      <c r="P309" s="42">
        <v>391.1</v>
      </c>
      <c r="Q309" s="42">
        <v>0</v>
      </c>
    </row>
    <row r="310" spans="1:23" ht="15" customHeight="1" x14ac:dyDescent="0.25">
      <c r="A310" s="48" t="s">
        <v>256</v>
      </c>
      <c r="B310" s="44" t="s">
        <v>256</v>
      </c>
      <c r="C310" s="46" t="s">
        <v>256</v>
      </c>
      <c r="D310" s="46" t="s">
        <v>256</v>
      </c>
      <c r="E310" s="46" t="s">
        <v>256</v>
      </c>
      <c r="F310" s="45" t="s">
        <v>256</v>
      </c>
      <c r="G310" s="38" t="s">
        <v>38</v>
      </c>
      <c r="H310" s="38" t="s">
        <v>5</v>
      </c>
      <c r="I310" s="38" t="s">
        <v>174</v>
      </c>
      <c r="J310" s="38" t="s">
        <v>261</v>
      </c>
      <c r="K310" s="66" t="s">
        <v>261</v>
      </c>
      <c r="L310" s="38" t="s">
        <v>354</v>
      </c>
      <c r="M310" s="42">
        <v>500</v>
      </c>
      <c r="N310" s="42">
        <v>500</v>
      </c>
      <c r="O310" s="42">
        <v>350.53</v>
      </c>
      <c r="P310" s="42">
        <v>350.53</v>
      </c>
      <c r="Q310" s="42">
        <v>0</v>
      </c>
    </row>
    <row r="311" spans="1:23" ht="15" customHeight="1" x14ac:dyDescent="0.25">
      <c r="A311" s="48" t="s">
        <v>256</v>
      </c>
      <c r="B311" s="44" t="s">
        <v>256</v>
      </c>
      <c r="C311" s="46" t="s">
        <v>256</v>
      </c>
      <c r="D311" s="46" t="s">
        <v>256</v>
      </c>
      <c r="E311" s="46" t="s">
        <v>256</v>
      </c>
      <c r="F311" s="45" t="s">
        <v>256</v>
      </c>
      <c r="G311" s="38" t="s">
        <v>38</v>
      </c>
      <c r="H311" s="38" t="s">
        <v>5</v>
      </c>
      <c r="I311" s="38" t="s">
        <v>170</v>
      </c>
      <c r="J311" s="38" t="s">
        <v>261</v>
      </c>
      <c r="K311" s="66" t="s">
        <v>261</v>
      </c>
      <c r="L311" s="38" t="s">
        <v>356</v>
      </c>
      <c r="M311" s="42">
        <v>10000</v>
      </c>
      <c r="N311" s="42">
        <v>3970</v>
      </c>
      <c r="O311" s="42">
        <v>3931.81</v>
      </c>
      <c r="P311" s="42">
        <v>3931.81</v>
      </c>
      <c r="Q311" s="42">
        <v>0</v>
      </c>
    </row>
    <row r="312" spans="1:23" ht="15" customHeight="1" x14ac:dyDescent="0.25">
      <c r="A312" s="48" t="s">
        <v>256</v>
      </c>
      <c r="B312" s="44" t="s">
        <v>256</v>
      </c>
      <c r="C312" s="46" t="s">
        <v>256</v>
      </c>
      <c r="D312" s="46" t="s">
        <v>256</v>
      </c>
      <c r="E312" s="46" t="s">
        <v>256</v>
      </c>
      <c r="F312" s="45" t="s">
        <v>256</v>
      </c>
      <c r="G312" s="452" t="s">
        <v>275</v>
      </c>
      <c r="H312" s="453"/>
      <c r="I312" s="453"/>
      <c r="J312" s="453"/>
      <c r="K312" s="453"/>
      <c r="L312" s="453"/>
      <c r="M312" s="47">
        <v>46450</v>
      </c>
      <c r="N312" s="47">
        <v>35879</v>
      </c>
      <c r="O312" s="47">
        <v>27442.3</v>
      </c>
      <c r="P312" s="47">
        <v>27442.3</v>
      </c>
      <c r="Q312" s="47">
        <v>0</v>
      </c>
      <c r="S312" s="42"/>
      <c r="T312" s="42"/>
      <c r="U312" s="42"/>
      <c r="V312" s="42"/>
      <c r="W312" s="42"/>
    </row>
    <row r="313" spans="1:23" ht="15" customHeight="1" x14ac:dyDescent="0.25">
      <c r="A313" s="48" t="s">
        <v>256</v>
      </c>
      <c r="B313" s="44" t="s">
        <v>256</v>
      </c>
      <c r="C313" s="46" t="s">
        <v>256</v>
      </c>
      <c r="D313" s="46" t="s">
        <v>256</v>
      </c>
      <c r="E313" s="46" t="s">
        <v>256</v>
      </c>
      <c r="F313" s="45" t="s">
        <v>256</v>
      </c>
      <c r="G313" s="38" t="s">
        <v>38</v>
      </c>
      <c r="H313" s="38" t="s">
        <v>38</v>
      </c>
      <c r="I313" s="38" t="s">
        <v>5</v>
      </c>
      <c r="J313" s="38" t="s">
        <v>261</v>
      </c>
      <c r="K313" s="66" t="s">
        <v>261</v>
      </c>
      <c r="L313" s="38" t="s">
        <v>357</v>
      </c>
      <c r="M313" s="42">
        <v>25000</v>
      </c>
      <c r="N313" s="42">
        <v>28820</v>
      </c>
      <c r="O313" s="42">
        <v>28817.81</v>
      </c>
      <c r="P313" s="42">
        <v>28817.81</v>
      </c>
      <c r="Q313" s="42">
        <v>0</v>
      </c>
      <c r="S313" s="42"/>
      <c r="T313" s="42"/>
      <c r="U313" s="42"/>
      <c r="V313" s="42"/>
      <c r="W313" s="42"/>
    </row>
    <row r="314" spans="1:23" ht="15" customHeight="1" x14ac:dyDescent="0.25">
      <c r="A314" s="48" t="s">
        <v>256</v>
      </c>
      <c r="B314" s="44" t="s">
        <v>256</v>
      </c>
      <c r="C314" s="46" t="s">
        <v>256</v>
      </c>
      <c r="D314" s="46" t="s">
        <v>256</v>
      </c>
      <c r="E314" s="46" t="s">
        <v>256</v>
      </c>
      <c r="F314" s="45" t="s">
        <v>256</v>
      </c>
      <c r="G314" s="38" t="s">
        <v>38</v>
      </c>
      <c r="H314" s="38" t="s">
        <v>38</v>
      </c>
      <c r="I314" s="38" t="s">
        <v>38</v>
      </c>
      <c r="J314" s="38" t="s">
        <v>261</v>
      </c>
      <c r="K314" s="66" t="s">
        <v>261</v>
      </c>
      <c r="L314" s="38" t="s">
        <v>343</v>
      </c>
      <c r="M314" s="42">
        <v>25000</v>
      </c>
      <c r="N314" s="42">
        <v>17000</v>
      </c>
      <c r="O314" s="42">
        <v>9309.19</v>
      </c>
      <c r="P314" s="42">
        <v>8729.25</v>
      </c>
      <c r="Q314" s="42">
        <v>579.94000000000005</v>
      </c>
    </row>
    <row r="315" spans="1:23" ht="15" customHeight="1" x14ac:dyDescent="0.25">
      <c r="A315" s="48" t="s">
        <v>256</v>
      </c>
      <c r="B315" s="44" t="s">
        <v>256</v>
      </c>
      <c r="C315" s="46" t="s">
        <v>256</v>
      </c>
      <c r="D315" s="46" t="s">
        <v>256</v>
      </c>
      <c r="E315" s="46" t="s">
        <v>256</v>
      </c>
      <c r="F315" s="45" t="s">
        <v>256</v>
      </c>
      <c r="G315" s="38" t="s">
        <v>38</v>
      </c>
      <c r="H315" s="38" t="s">
        <v>38</v>
      </c>
      <c r="I315" s="38" t="s">
        <v>6</v>
      </c>
      <c r="J315" s="38" t="s">
        <v>261</v>
      </c>
      <c r="K315" s="66" t="s">
        <v>261</v>
      </c>
      <c r="L315" s="38" t="s">
        <v>358</v>
      </c>
      <c r="M315" s="42">
        <v>13500</v>
      </c>
      <c r="N315" s="42">
        <v>12062</v>
      </c>
      <c r="O315" s="42">
        <v>12061.37</v>
      </c>
      <c r="P315" s="42">
        <v>12061.37</v>
      </c>
      <c r="Q315" s="42">
        <v>0</v>
      </c>
    </row>
    <row r="316" spans="1:23" ht="15" customHeight="1" x14ac:dyDescent="0.25">
      <c r="A316" s="48" t="s">
        <v>256</v>
      </c>
      <c r="B316" s="44" t="s">
        <v>256</v>
      </c>
      <c r="C316" s="46" t="s">
        <v>256</v>
      </c>
      <c r="D316" s="46" t="s">
        <v>256</v>
      </c>
      <c r="E316" s="46" t="s">
        <v>256</v>
      </c>
      <c r="F316" s="45" t="s">
        <v>256</v>
      </c>
      <c r="G316" s="38" t="s">
        <v>38</v>
      </c>
      <c r="H316" s="38" t="s">
        <v>38</v>
      </c>
      <c r="I316" s="38" t="s">
        <v>44</v>
      </c>
      <c r="J316" s="38" t="s">
        <v>255</v>
      </c>
      <c r="K316" s="66" t="s">
        <v>261</v>
      </c>
      <c r="L316" s="38" t="s">
        <v>397</v>
      </c>
      <c r="M316" s="42">
        <v>25000</v>
      </c>
      <c r="N316" s="42">
        <v>47210</v>
      </c>
      <c r="O316" s="42">
        <v>47195.199999999997</v>
      </c>
      <c r="P316" s="42">
        <v>47195.199999999997</v>
      </c>
      <c r="Q316" s="42">
        <v>0</v>
      </c>
    </row>
    <row r="317" spans="1:23" ht="15" customHeight="1" x14ac:dyDescent="0.25">
      <c r="A317" s="48" t="s">
        <v>256</v>
      </c>
      <c r="B317" s="44" t="s">
        <v>256</v>
      </c>
      <c r="C317" s="46" t="s">
        <v>256</v>
      </c>
      <c r="D317" s="46" t="s">
        <v>256</v>
      </c>
      <c r="E317" s="46" t="s">
        <v>256</v>
      </c>
      <c r="F317" s="45" t="s">
        <v>256</v>
      </c>
      <c r="G317" s="38" t="s">
        <v>38</v>
      </c>
      <c r="H317" s="38" t="s">
        <v>38</v>
      </c>
      <c r="I317" s="38" t="s">
        <v>37</v>
      </c>
      <c r="J317" s="38" t="s">
        <v>268</v>
      </c>
      <c r="K317" s="66" t="s">
        <v>261</v>
      </c>
      <c r="L317" s="38" t="s">
        <v>363</v>
      </c>
      <c r="M317" s="42">
        <v>100</v>
      </c>
      <c r="N317" s="42">
        <v>100</v>
      </c>
      <c r="O317" s="42">
        <v>0</v>
      </c>
      <c r="P317" s="42">
        <v>0</v>
      </c>
      <c r="Q317" s="42">
        <v>0</v>
      </c>
    </row>
    <row r="318" spans="1:23" ht="15" customHeight="1" x14ac:dyDescent="0.25">
      <c r="A318" s="48" t="s">
        <v>256</v>
      </c>
      <c r="B318" s="44" t="s">
        <v>256</v>
      </c>
      <c r="C318" s="46" t="s">
        <v>256</v>
      </c>
      <c r="D318" s="46" t="s">
        <v>256</v>
      </c>
      <c r="E318" s="46" t="s">
        <v>256</v>
      </c>
      <c r="F318" s="45" t="s">
        <v>256</v>
      </c>
      <c r="G318" s="38" t="s">
        <v>38</v>
      </c>
      <c r="H318" s="38" t="s">
        <v>38</v>
      </c>
      <c r="I318" s="38" t="s">
        <v>37</v>
      </c>
      <c r="J318" s="38" t="s">
        <v>269</v>
      </c>
      <c r="K318" s="66" t="s">
        <v>261</v>
      </c>
      <c r="L318" s="38" t="s">
        <v>364</v>
      </c>
      <c r="M318" s="42">
        <v>8500</v>
      </c>
      <c r="N318" s="42">
        <v>9926</v>
      </c>
      <c r="O318" s="42">
        <v>9909.35</v>
      </c>
      <c r="P318" s="42">
        <v>9909.35</v>
      </c>
      <c r="Q318" s="42">
        <v>0</v>
      </c>
    </row>
    <row r="319" spans="1:23" ht="15" customHeight="1" x14ac:dyDescent="0.25">
      <c r="A319" s="48" t="s">
        <v>256</v>
      </c>
      <c r="B319" s="44" t="s">
        <v>256</v>
      </c>
      <c r="C319" s="46" t="s">
        <v>256</v>
      </c>
      <c r="D319" s="46" t="s">
        <v>256</v>
      </c>
      <c r="E319" s="46" t="s">
        <v>256</v>
      </c>
      <c r="F319" s="45" t="s">
        <v>256</v>
      </c>
      <c r="G319" s="38" t="s">
        <v>38</v>
      </c>
      <c r="H319" s="38" t="s">
        <v>38</v>
      </c>
      <c r="I319" s="38" t="s">
        <v>37</v>
      </c>
      <c r="J319" s="38" t="s">
        <v>270</v>
      </c>
      <c r="K319" s="66" t="s">
        <v>261</v>
      </c>
      <c r="L319" s="38" t="s">
        <v>365</v>
      </c>
      <c r="M319" s="42">
        <v>350</v>
      </c>
      <c r="N319" s="42">
        <v>350</v>
      </c>
      <c r="O319" s="42">
        <v>46.92</v>
      </c>
      <c r="P319" s="42">
        <v>46.92</v>
      </c>
      <c r="Q319" s="42">
        <v>0</v>
      </c>
    </row>
    <row r="320" spans="1:23" ht="15" customHeight="1" x14ac:dyDescent="0.25">
      <c r="A320" s="48" t="s">
        <v>256</v>
      </c>
      <c r="B320" s="44" t="s">
        <v>256</v>
      </c>
      <c r="C320" s="46" t="s">
        <v>256</v>
      </c>
      <c r="D320" s="46" t="s">
        <v>256</v>
      </c>
      <c r="E320" s="46" t="s">
        <v>256</v>
      </c>
      <c r="F320" s="45" t="s">
        <v>256</v>
      </c>
      <c r="G320" s="38" t="s">
        <v>38</v>
      </c>
      <c r="H320" s="38" t="s">
        <v>38</v>
      </c>
      <c r="I320" s="38" t="s">
        <v>37</v>
      </c>
      <c r="J320" s="38" t="s">
        <v>276</v>
      </c>
      <c r="K320" s="66" t="s">
        <v>261</v>
      </c>
      <c r="L320" s="38" t="s">
        <v>366</v>
      </c>
      <c r="M320" s="42">
        <v>1500</v>
      </c>
      <c r="N320" s="42">
        <v>1500</v>
      </c>
      <c r="O320" s="42">
        <v>1269.44</v>
      </c>
      <c r="P320" s="42">
        <v>758.69</v>
      </c>
      <c r="Q320" s="42">
        <v>510.75</v>
      </c>
    </row>
    <row r="321" spans="1:23" ht="15" customHeight="1" x14ac:dyDescent="0.25">
      <c r="A321" s="48" t="s">
        <v>256</v>
      </c>
      <c r="B321" s="44" t="s">
        <v>256</v>
      </c>
      <c r="C321" s="46" t="s">
        <v>256</v>
      </c>
      <c r="D321" s="46" t="s">
        <v>256</v>
      </c>
      <c r="E321" s="46" t="s">
        <v>256</v>
      </c>
      <c r="F321" s="45" t="s">
        <v>256</v>
      </c>
      <c r="G321" s="38" t="s">
        <v>38</v>
      </c>
      <c r="H321" s="38" t="s">
        <v>38</v>
      </c>
      <c r="I321" s="38" t="s">
        <v>37</v>
      </c>
      <c r="J321" s="38" t="s">
        <v>277</v>
      </c>
      <c r="K321" s="66" t="s">
        <v>261</v>
      </c>
      <c r="L321" s="38" t="s">
        <v>367</v>
      </c>
      <c r="M321" s="42">
        <v>900</v>
      </c>
      <c r="N321" s="42">
        <v>900</v>
      </c>
      <c r="O321" s="42">
        <v>676.91</v>
      </c>
      <c r="P321" s="42">
        <v>676.91</v>
      </c>
      <c r="Q321" s="42">
        <v>0</v>
      </c>
    </row>
    <row r="322" spans="1:23" ht="15" customHeight="1" x14ac:dyDescent="0.25">
      <c r="A322" s="48" t="s">
        <v>256</v>
      </c>
      <c r="B322" s="44" t="s">
        <v>256</v>
      </c>
      <c r="C322" s="46" t="s">
        <v>256</v>
      </c>
      <c r="D322" s="46" t="s">
        <v>256</v>
      </c>
      <c r="E322" s="46" t="s">
        <v>256</v>
      </c>
      <c r="F322" s="45" t="s">
        <v>256</v>
      </c>
      <c r="G322" s="38" t="s">
        <v>38</v>
      </c>
      <c r="H322" s="38" t="s">
        <v>38</v>
      </c>
      <c r="I322" s="38" t="s">
        <v>37</v>
      </c>
      <c r="J322" s="38" t="s">
        <v>255</v>
      </c>
      <c r="K322" s="66" t="s">
        <v>261</v>
      </c>
      <c r="L322" s="38" t="s">
        <v>368</v>
      </c>
      <c r="M322" s="42">
        <v>13000</v>
      </c>
      <c r="N322" s="42">
        <v>10000</v>
      </c>
      <c r="O322" s="42">
        <v>9164.7099999999991</v>
      </c>
      <c r="P322" s="42">
        <v>9164.7099999999991</v>
      </c>
      <c r="Q322" s="42">
        <v>0</v>
      </c>
    </row>
    <row r="323" spans="1:23" ht="15" customHeight="1" x14ac:dyDescent="0.25">
      <c r="A323" s="48"/>
      <c r="B323" s="44"/>
      <c r="C323" s="46"/>
      <c r="D323" s="46"/>
      <c r="E323" s="46"/>
      <c r="F323" s="45"/>
      <c r="G323" s="38" t="s">
        <v>38</v>
      </c>
      <c r="H323" s="38" t="s">
        <v>38</v>
      </c>
      <c r="I323" s="38" t="s">
        <v>66</v>
      </c>
      <c r="J323" s="38" t="s">
        <v>261</v>
      </c>
      <c r="K323" s="66" t="s">
        <v>261</v>
      </c>
      <c r="L323" s="38" t="s">
        <v>369</v>
      </c>
      <c r="M323" s="42">
        <v>1500</v>
      </c>
      <c r="N323" s="42">
        <v>702</v>
      </c>
      <c r="O323" s="42">
        <v>573.61</v>
      </c>
      <c r="P323" s="42">
        <v>573.61</v>
      </c>
      <c r="Q323" s="42">
        <v>0</v>
      </c>
    </row>
    <row r="324" spans="1:23" ht="15" customHeight="1" x14ac:dyDescent="0.25">
      <c r="A324" s="48"/>
      <c r="B324" s="44"/>
      <c r="C324" s="46"/>
      <c r="D324" s="46"/>
      <c r="E324" s="46"/>
      <c r="F324" s="45"/>
      <c r="G324" s="38" t="s">
        <v>38</v>
      </c>
      <c r="H324" s="38" t="s">
        <v>38</v>
      </c>
      <c r="I324" s="38" t="s">
        <v>56</v>
      </c>
      <c r="J324" s="38" t="s">
        <v>261</v>
      </c>
      <c r="K324" s="66" t="s">
        <v>261</v>
      </c>
      <c r="L324" s="38" t="s">
        <v>371</v>
      </c>
      <c r="M324" s="42">
        <v>1000</v>
      </c>
      <c r="N324" s="42">
        <v>1107</v>
      </c>
      <c r="O324" s="42">
        <v>1106.8699999999999</v>
      </c>
      <c r="P324" s="42">
        <v>1106.8699999999999</v>
      </c>
      <c r="Q324" s="42">
        <v>0</v>
      </c>
    </row>
    <row r="325" spans="1:23" ht="15" customHeight="1" x14ac:dyDescent="0.25">
      <c r="A325" s="48"/>
      <c r="B325" s="44"/>
      <c r="C325" s="46"/>
      <c r="D325" s="46"/>
      <c r="E325" s="46"/>
      <c r="F325" s="45"/>
      <c r="G325" s="38" t="s">
        <v>38</v>
      </c>
      <c r="H325" s="38" t="s">
        <v>38</v>
      </c>
      <c r="I325" s="38" t="s">
        <v>53</v>
      </c>
      <c r="J325" s="38" t="s">
        <v>269</v>
      </c>
      <c r="K325" s="66" t="s">
        <v>261</v>
      </c>
      <c r="L325" s="38" t="s">
        <v>373</v>
      </c>
      <c r="M325" s="42">
        <v>20000</v>
      </c>
      <c r="N325" s="42">
        <v>22822</v>
      </c>
      <c r="O325" s="42">
        <v>22512.76</v>
      </c>
      <c r="P325" s="42">
        <v>22512.76</v>
      </c>
      <c r="Q325" s="42">
        <v>0</v>
      </c>
    </row>
    <row r="326" spans="1:23" ht="15" customHeight="1" x14ac:dyDescent="0.25">
      <c r="A326" s="48"/>
      <c r="B326" s="44"/>
      <c r="C326" s="46"/>
      <c r="D326" s="46"/>
      <c r="E326" s="46"/>
      <c r="F326" s="45"/>
      <c r="G326" s="38" t="s">
        <v>38</v>
      </c>
      <c r="H326" s="38" t="s">
        <v>38</v>
      </c>
      <c r="I326" s="66" t="s">
        <v>45</v>
      </c>
      <c r="J326" s="66" t="s">
        <v>261</v>
      </c>
      <c r="K326" s="66" t="s">
        <v>261</v>
      </c>
      <c r="L326" s="38" t="s">
        <v>391</v>
      </c>
      <c r="M326" s="42">
        <v>100</v>
      </c>
      <c r="N326" s="42">
        <v>100</v>
      </c>
      <c r="O326" s="42">
        <v>0</v>
      </c>
      <c r="P326" s="42">
        <v>0</v>
      </c>
      <c r="Q326" s="42">
        <v>0</v>
      </c>
    </row>
    <row r="327" spans="1:23" ht="15" customHeight="1" x14ac:dyDescent="0.25">
      <c r="A327" s="48"/>
      <c r="B327" s="44"/>
      <c r="C327" s="46"/>
      <c r="D327" s="46"/>
      <c r="E327" s="46"/>
      <c r="F327" s="45"/>
      <c r="G327" s="38" t="s">
        <v>38</v>
      </c>
      <c r="H327" s="38" t="s">
        <v>38</v>
      </c>
      <c r="I327" s="38" t="s">
        <v>35</v>
      </c>
      <c r="J327" s="38" t="s">
        <v>261</v>
      </c>
      <c r="K327" s="66" t="s">
        <v>261</v>
      </c>
      <c r="L327" s="38" t="s">
        <v>376</v>
      </c>
      <c r="M327" s="42">
        <v>100</v>
      </c>
      <c r="N327" s="42">
        <v>100</v>
      </c>
      <c r="O327" s="42">
        <v>0</v>
      </c>
      <c r="P327" s="42">
        <v>0</v>
      </c>
      <c r="Q327" s="42">
        <v>0</v>
      </c>
    </row>
    <row r="328" spans="1:23" ht="15" customHeight="1" x14ac:dyDescent="0.25">
      <c r="A328" s="48" t="s">
        <v>256</v>
      </c>
      <c r="B328" s="44" t="s">
        <v>256</v>
      </c>
      <c r="C328" s="46" t="s">
        <v>256</v>
      </c>
      <c r="D328" s="46" t="s">
        <v>256</v>
      </c>
      <c r="E328" s="46" t="s">
        <v>256</v>
      </c>
      <c r="F328" s="45" t="s">
        <v>256</v>
      </c>
      <c r="G328" s="38" t="s">
        <v>38</v>
      </c>
      <c r="H328" s="38" t="s">
        <v>38</v>
      </c>
      <c r="I328" s="38" t="s">
        <v>176</v>
      </c>
      <c r="J328" s="38" t="s">
        <v>261</v>
      </c>
      <c r="K328" s="66" t="s">
        <v>261</v>
      </c>
      <c r="L328" s="38" t="s">
        <v>377</v>
      </c>
      <c r="M328" s="42">
        <v>7500</v>
      </c>
      <c r="N328" s="42">
        <v>8500</v>
      </c>
      <c r="O328" s="42">
        <v>8235.11</v>
      </c>
      <c r="P328" s="42">
        <v>8235.11</v>
      </c>
      <c r="Q328" s="42">
        <v>0</v>
      </c>
    </row>
    <row r="329" spans="1:23" ht="15" customHeight="1" x14ac:dyDescent="0.25">
      <c r="A329" s="48" t="s">
        <v>256</v>
      </c>
      <c r="B329" s="44" t="s">
        <v>256</v>
      </c>
      <c r="C329" s="46" t="s">
        <v>256</v>
      </c>
      <c r="D329" s="46" t="s">
        <v>256</v>
      </c>
      <c r="E329" s="46" t="s">
        <v>256</v>
      </c>
      <c r="F329" s="45" t="s">
        <v>256</v>
      </c>
      <c r="G329" s="38" t="s">
        <v>38</v>
      </c>
      <c r="H329" s="38" t="s">
        <v>38</v>
      </c>
      <c r="I329" s="38" t="s">
        <v>174</v>
      </c>
      <c r="J329" s="38" t="s">
        <v>261</v>
      </c>
      <c r="K329" s="66" t="s">
        <v>261</v>
      </c>
      <c r="L329" s="38" t="s">
        <v>378</v>
      </c>
      <c r="M329" s="42">
        <v>7500</v>
      </c>
      <c r="N329" s="42">
        <v>7500</v>
      </c>
      <c r="O329" s="42">
        <v>7434.51</v>
      </c>
      <c r="P329" s="42">
        <v>7434.51</v>
      </c>
      <c r="Q329" s="42">
        <v>0</v>
      </c>
    </row>
    <row r="330" spans="1:23" ht="15" customHeight="1" x14ac:dyDescent="0.25">
      <c r="A330" s="48" t="s">
        <v>256</v>
      </c>
      <c r="B330" s="44" t="s">
        <v>256</v>
      </c>
      <c r="C330" s="46" t="s">
        <v>256</v>
      </c>
      <c r="D330" s="46" t="s">
        <v>256</v>
      </c>
      <c r="E330" s="46" t="s">
        <v>256</v>
      </c>
      <c r="F330" s="45" t="s">
        <v>256</v>
      </c>
      <c r="G330" s="38" t="s">
        <v>38</v>
      </c>
      <c r="H330" s="38" t="s">
        <v>38</v>
      </c>
      <c r="I330" s="38" t="s">
        <v>172</v>
      </c>
      <c r="J330" s="38" t="s">
        <v>261</v>
      </c>
      <c r="K330" s="66" t="s">
        <v>261</v>
      </c>
      <c r="L330" s="38" t="s">
        <v>379</v>
      </c>
      <c r="M330" s="42">
        <v>17500</v>
      </c>
      <c r="N330" s="42">
        <v>9922</v>
      </c>
      <c r="O330" s="42">
        <v>9885.2099999999991</v>
      </c>
      <c r="P330" s="42">
        <v>9885.2099999999991</v>
      </c>
      <c r="Q330" s="42">
        <v>0</v>
      </c>
    </row>
    <row r="331" spans="1:23" ht="15" customHeight="1" x14ac:dyDescent="0.25">
      <c r="A331" s="48" t="s">
        <v>256</v>
      </c>
      <c r="B331" s="44" t="s">
        <v>256</v>
      </c>
      <c r="C331" s="46" t="s">
        <v>256</v>
      </c>
      <c r="D331" s="46" t="s">
        <v>256</v>
      </c>
      <c r="E331" s="46" t="s">
        <v>256</v>
      </c>
      <c r="F331" s="45" t="s">
        <v>256</v>
      </c>
      <c r="G331" s="38" t="s">
        <v>38</v>
      </c>
      <c r="H331" s="38" t="s">
        <v>38</v>
      </c>
      <c r="I331" s="38" t="s">
        <v>31</v>
      </c>
      <c r="J331" s="38" t="s">
        <v>261</v>
      </c>
      <c r="K331" s="66" t="s">
        <v>261</v>
      </c>
      <c r="L331" s="38" t="s">
        <v>381</v>
      </c>
      <c r="M331" s="42">
        <v>500</v>
      </c>
      <c r="N331" s="51">
        <v>500</v>
      </c>
      <c r="O331" s="42">
        <v>215.68</v>
      </c>
      <c r="P331" s="42">
        <v>215.68</v>
      </c>
      <c r="Q331" s="42">
        <v>0</v>
      </c>
      <c r="R331" s="42"/>
      <c r="S331" s="42"/>
      <c r="T331" s="42"/>
      <c r="U331" s="42"/>
      <c r="V331" s="42"/>
      <c r="W331" s="42"/>
    </row>
    <row r="332" spans="1:23" ht="15" customHeight="1" x14ac:dyDescent="0.25">
      <c r="A332" s="48" t="s">
        <v>256</v>
      </c>
      <c r="B332" s="44" t="s">
        <v>256</v>
      </c>
      <c r="C332" s="46" t="s">
        <v>256</v>
      </c>
      <c r="D332" s="46" t="s">
        <v>256</v>
      </c>
      <c r="E332" s="46" t="s">
        <v>256</v>
      </c>
      <c r="F332" s="45" t="s">
        <v>256</v>
      </c>
      <c r="G332" s="452" t="s">
        <v>278</v>
      </c>
      <c r="H332" s="453"/>
      <c r="I332" s="453"/>
      <c r="J332" s="453"/>
      <c r="K332" s="453"/>
      <c r="L332" s="453"/>
      <c r="M332" s="47">
        <v>168550</v>
      </c>
      <c r="N332" s="47">
        <v>179121</v>
      </c>
      <c r="O332" s="47">
        <v>168414.65</v>
      </c>
      <c r="P332" s="47">
        <v>167323.96</v>
      </c>
      <c r="Q332" s="47">
        <v>1090.69</v>
      </c>
      <c r="S332" s="42"/>
      <c r="T332" s="42"/>
      <c r="U332" s="42"/>
      <c r="V332" s="42"/>
      <c r="W332" s="42"/>
    </row>
    <row r="333" spans="1:23" ht="15" customHeight="1" x14ac:dyDescent="0.25">
      <c r="A333" s="48" t="s">
        <v>256</v>
      </c>
      <c r="B333" s="44" t="s">
        <v>256</v>
      </c>
      <c r="C333" s="46" t="s">
        <v>256</v>
      </c>
      <c r="D333" s="46" t="s">
        <v>256</v>
      </c>
      <c r="E333" s="46" t="s">
        <v>256</v>
      </c>
      <c r="F333" s="45" t="s">
        <v>256</v>
      </c>
      <c r="G333" s="464" t="s">
        <v>279</v>
      </c>
      <c r="H333" s="465"/>
      <c r="I333" s="465"/>
      <c r="J333" s="465"/>
      <c r="K333" s="465"/>
      <c r="L333" s="465"/>
      <c r="M333" s="47">
        <v>215000</v>
      </c>
      <c r="N333" s="47">
        <v>215000</v>
      </c>
      <c r="O333" s="47">
        <v>195856.95</v>
      </c>
      <c r="P333" s="47">
        <v>194766.26</v>
      </c>
      <c r="Q333" s="47">
        <v>1090.69</v>
      </c>
      <c r="S333" s="42"/>
      <c r="T333" s="42"/>
      <c r="U333" s="42"/>
      <c r="V333" s="42"/>
      <c r="W333" s="42"/>
    </row>
    <row r="334" spans="1:23" ht="15" customHeight="1" x14ac:dyDescent="0.25">
      <c r="A334" s="48"/>
      <c r="B334" s="44"/>
      <c r="C334" s="46"/>
      <c r="D334" s="46"/>
      <c r="E334" s="46"/>
      <c r="F334" s="45"/>
      <c r="G334" s="69" t="s">
        <v>61</v>
      </c>
      <c r="H334" s="69" t="s">
        <v>38</v>
      </c>
      <c r="I334" s="69" t="s">
        <v>6</v>
      </c>
      <c r="J334" s="69" t="s">
        <v>292</v>
      </c>
      <c r="K334" s="71" t="s">
        <v>261</v>
      </c>
      <c r="L334" s="69" t="s">
        <v>382</v>
      </c>
      <c r="M334" s="42">
        <v>6000</v>
      </c>
      <c r="N334" s="42">
        <v>6000</v>
      </c>
      <c r="O334" s="42">
        <v>0</v>
      </c>
      <c r="P334" s="42">
        <v>0</v>
      </c>
      <c r="Q334" s="42">
        <v>0</v>
      </c>
      <c r="S334" s="42"/>
      <c r="T334" s="42"/>
      <c r="U334" s="42"/>
      <c r="V334" s="42"/>
      <c r="W334" s="42"/>
    </row>
    <row r="335" spans="1:23" ht="15" customHeight="1" x14ac:dyDescent="0.25">
      <c r="A335" s="48" t="s">
        <v>256</v>
      </c>
      <c r="B335" s="44" t="s">
        <v>256</v>
      </c>
      <c r="C335" s="46" t="s">
        <v>256</v>
      </c>
      <c r="D335" s="46" t="s">
        <v>256</v>
      </c>
      <c r="E335" s="46" t="s">
        <v>256</v>
      </c>
      <c r="F335" s="45" t="s">
        <v>256</v>
      </c>
      <c r="G335" s="38" t="s">
        <v>61</v>
      </c>
      <c r="H335" s="38" t="s">
        <v>38</v>
      </c>
      <c r="I335" s="38" t="s">
        <v>6</v>
      </c>
      <c r="J335" s="38" t="s">
        <v>255</v>
      </c>
      <c r="K335" s="66" t="s">
        <v>261</v>
      </c>
      <c r="L335" s="38" t="s">
        <v>49</v>
      </c>
      <c r="M335" s="42">
        <v>3000</v>
      </c>
      <c r="N335" s="42">
        <v>3000</v>
      </c>
      <c r="O335" s="42">
        <v>1764.6</v>
      </c>
      <c r="P335" s="42">
        <v>1764.6</v>
      </c>
      <c r="Q335" s="42">
        <v>0</v>
      </c>
    </row>
    <row r="336" spans="1:23" ht="15" customHeight="1" x14ac:dyDescent="0.25">
      <c r="A336" s="48" t="s">
        <v>256</v>
      </c>
      <c r="B336" s="44" t="s">
        <v>256</v>
      </c>
      <c r="C336" s="46" t="s">
        <v>256</v>
      </c>
      <c r="D336" s="46" t="s">
        <v>256</v>
      </c>
      <c r="E336" s="46" t="s">
        <v>256</v>
      </c>
      <c r="F336" s="45" t="s">
        <v>256</v>
      </c>
      <c r="G336" s="452" t="s">
        <v>259</v>
      </c>
      <c r="H336" s="453"/>
      <c r="I336" s="453"/>
      <c r="J336" s="453"/>
      <c r="K336" s="453"/>
      <c r="L336" s="453"/>
      <c r="M336" s="47">
        <v>9000</v>
      </c>
      <c r="N336" s="47">
        <v>9000</v>
      </c>
      <c r="O336" s="47">
        <v>1764.6</v>
      </c>
      <c r="P336" s="47">
        <v>1764.6</v>
      </c>
      <c r="Q336" s="47">
        <v>0</v>
      </c>
      <c r="S336" s="42"/>
      <c r="T336" s="42"/>
      <c r="U336" s="42"/>
      <c r="V336" s="42"/>
      <c r="W336" s="42"/>
    </row>
    <row r="337" spans="1:23" ht="15" customHeight="1" x14ac:dyDescent="0.25">
      <c r="A337" s="48" t="s">
        <v>256</v>
      </c>
      <c r="B337" s="44" t="s">
        <v>256</v>
      </c>
      <c r="C337" s="46" t="s">
        <v>256</v>
      </c>
      <c r="D337" s="46" t="s">
        <v>256</v>
      </c>
      <c r="E337" s="46" t="s">
        <v>256</v>
      </c>
      <c r="F337" s="45" t="s">
        <v>256</v>
      </c>
      <c r="G337" s="464" t="s">
        <v>260</v>
      </c>
      <c r="H337" s="465"/>
      <c r="I337" s="465"/>
      <c r="J337" s="465"/>
      <c r="K337" s="465"/>
      <c r="L337" s="465"/>
      <c r="M337" s="47">
        <v>9000</v>
      </c>
      <c r="N337" s="47">
        <v>9000</v>
      </c>
      <c r="O337" s="47">
        <v>1764.6</v>
      </c>
      <c r="P337" s="47">
        <v>1764.6</v>
      </c>
      <c r="Q337" s="47">
        <v>0</v>
      </c>
      <c r="S337" s="42"/>
      <c r="T337" s="42"/>
      <c r="U337" s="42"/>
      <c r="V337" s="42"/>
      <c r="W337" s="42"/>
    </row>
    <row r="338" spans="1:23" ht="15" customHeight="1" x14ac:dyDescent="0.25">
      <c r="A338" s="48" t="s">
        <v>256</v>
      </c>
      <c r="B338" s="44" t="s">
        <v>256</v>
      </c>
      <c r="C338" s="46" t="s">
        <v>256</v>
      </c>
      <c r="D338" s="46" t="s">
        <v>256</v>
      </c>
      <c r="E338" s="46" t="s">
        <v>256</v>
      </c>
      <c r="F338" s="45" t="s">
        <v>256</v>
      </c>
      <c r="G338" s="38" t="s">
        <v>68</v>
      </c>
      <c r="H338" s="38" t="s">
        <v>5</v>
      </c>
      <c r="I338" s="38" t="s">
        <v>68</v>
      </c>
      <c r="J338" s="38" t="s">
        <v>261</v>
      </c>
      <c r="K338" s="66" t="s">
        <v>261</v>
      </c>
      <c r="L338" s="38" t="s">
        <v>383</v>
      </c>
      <c r="M338" s="42">
        <v>10000</v>
      </c>
      <c r="N338" s="42">
        <v>6000</v>
      </c>
      <c r="O338" s="42">
        <v>2708.9</v>
      </c>
      <c r="P338" s="42">
        <v>2708.9</v>
      </c>
      <c r="Q338" s="42">
        <v>0</v>
      </c>
    </row>
    <row r="339" spans="1:23" ht="15" customHeight="1" x14ac:dyDescent="0.25">
      <c r="A339" s="48" t="s">
        <v>256</v>
      </c>
      <c r="B339" s="44" t="s">
        <v>256</v>
      </c>
      <c r="C339" s="46" t="s">
        <v>256</v>
      </c>
      <c r="D339" s="46" t="s">
        <v>256</v>
      </c>
      <c r="E339" s="46" t="s">
        <v>256</v>
      </c>
      <c r="F339" s="45" t="s">
        <v>256</v>
      </c>
      <c r="G339" s="38" t="s">
        <v>68</v>
      </c>
      <c r="H339" s="38" t="s">
        <v>5</v>
      </c>
      <c r="I339" s="38" t="s">
        <v>81</v>
      </c>
      <c r="J339" s="38" t="s">
        <v>261</v>
      </c>
      <c r="K339" s="66" t="s">
        <v>261</v>
      </c>
      <c r="L339" s="38" t="s">
        <v>494</v>
      </c>
      <c r="M339" s="42">
        <v>2000</v>
      </c>
      <c r="N339" s="42">
        <v>2000</v>
      </c>
      <c r="O339" s="42">
        <v>83.44</v>
      </c>
      <c r="P339" s="42">
        <v>83.44</v>
      </c>
      <c r="Q339" s="42">
        <v>0</v>
      </c>
    </row>
    <row r="340" spans="1:23" ht="15" customHeight="1" x14ac:dyDescent="0.25">
      <c r="A340" s="48" t="s">
        <v>256</v>
      </c>
      <c r="B340" s="44" t="s">
        <v>256</v>
      </c>
      <c r="C340" s="46" t="s">
        <v>256</v>
      </c>
      <c r="D340" s="46" t="s">
        <v>256</v>
      </c>
      <c r="E340" s="46" t="s">
        <v>256</v>
      </c>
      <c r="F340" s="45" t="s">
        <v>256</v>
      </c>
      <c r="G340" s="38" t="s">
        <v>68</v>
      </c>
      <c r="H340" s="38" t="s">
        <v>5</v>
      </c>
      <c r="I340" s="38" t="s">
        <v>37</v>
      </c>
      <c r="J340" s="38" t="s">
        <v>261</v>
      </c>
      <c r="K340" s="66" t="s">
        <v>261</v>
      </c>
      <c r="L340" s="38" t="s">
        <v>384</v>
      </c>
      <c r="M340" s="42">
        <v>4000</v>
      </c>
      <c r="N340" s="42">
        <v>4000</v>
      </c>
      <c r="O340" s="42">
        <v>1507.39</v>
      </c>
      <c r="P340" s="42">
        <v>1507.39</v>
      </c>
      <c r="Q340" s="42">
        <v>0</v>
      </c>
    </row>
    <row r="341" spans="1:23" ht="15" customHeight="1" x14ac:dyDescent="0.25">
      <c r="A341" s="48" t="s">
        <v>256</v>
      </c>
      <c r="B341" s="44" t="s">
        <v>256</v>
      </c>
      <c r="C341" s="46" t="s">
        <v>256</v>
      </c>
      <c r="D341" s="46" t="s">
        <v>256</v>
      </c>
      <c r="E341" s="46" t="s">
        <v>256</v>
      </c>
      <c r="F341" s="45" t="s">
        <v>256</v>
      </c>
      <c r="G341" s="38" t="s">
        <v>68</v>
      </c>
      <c r="H341" s="38" t="s">
        <v>5</v>
      </c>
      <c r="I341" s="38" t="s">
        <v>66</v>
      </c>
      <c r="J341" s="38" t="s">
        <v>261</v>
      </c>
      <c r="K341" s="66" t="s">
        <v>261</v>
      </c>
      <c r="L341" s="38" t="s">
        <v>385</v>
      </c>
      <c r="M341" s="42">
        <v>500</v>
      </c>
      <c r="N341" s="42">
        <v>4500</v>
      </c>
      <c r="O341" s="42">
        <v>4427.67</v>
      </c>
      <c r="P341" s="42">
        <v>4427.67</v>
      </c>
      <c r="Q341" s="42">
        <v>0</v>
      </c>
    </row>
    <row r="342" spans="1:23" ht="15" customHeight="1" x14ac:dyDescent="0.25">
      <c r="A342" s="48" t="s">
        <v>256</v>
      </c>
      <c r="B342" s="44" t="s">
        <v>256</v>
      </c>
      <c r="C342" s="46" t="s">
        <v>256</v>
      </c>
      <c r="D342" s="46" t="s">
        <v>256</v>
      </c>
      <c r="E342" s="46" t="s">
        <v>256</v>
      </c>
      <c r="F342" s="45" t="s">
        <v>256</v>
      </c>
      <c r="G342" s="38" t="s">
        <v>68</v>
      </c>
      <c r="H342" s="38" t="s">
        <v>5</v>
      </c>
      <c r="I342" s="38" t="s">
        <v>58</v>
      </c>
      <c r="J342" s="38" t="s">
        <v>261</v>
      </c>
      <c r="K342" s="66" t="s">
        <v>261</v>
      </c>
      <c r="L342" s="38" t="s">
        <v>386</v>
      </c>
      <c r="M342" s="42">
        <v>500</v>
      </c>
      <c r="N342" s="42">
        <v>500</v>
      </c>
      <c r="O342" s="42">
        <v>175</v>
      </c>
      <c r="P342" s="42">
        <v>175</v>
      </c>
      <c r="Q342" s="42">
        <v>0</v>
      </c>
    </row>
    <row r="343" spans="1:23" ht="15" customHeight="1" x14ac:dyDescent="0.25">
      <c r="A343" s="48" t="s">
        <v>256</v>
      </c>
      <c r="B343" s="44" t="s">
        <v>256</v>
      </c>
      <c r="C343" s="46" t="s">
        <v>256</v>
      </c>
      <c r="D343" s="46" t="s">
        <v>256</v>
      </c>
      <c r="E343" s="46" t="s">
        <v>256</v>
      </c>
      <c r="F343" s="45" t="s">
        <v>256</v>
      </c>
      <c r="G343" s="452" t="s">
        <v>301</v>
      </c>
      <c r="H343" s="453"/>
      <c r="I343" s="453"/>
      <c r="J343" s="453"/>
      <c r="K343" s="453"/>
      <c r="L343" s="453"/>
      <c r="M343" s="47">
        <v>17000</v>
      </c>
      <c r="N343" s="47">
        <v>17000</v>
      </c>
      <c r="O343" s="47">
        <v>8902.4</v>
      </c>
      <c r="P343" s="47">
        <v>8902.4</v>
      </c>
      <c r="Q343" s="47">
        <v>0</v>
      </c>
    </row>
    <row r="344" spans="1:23" ht="15" customHeight="1" x14ac:dyDescent="0.25">
      <c r="A344" s="48" t="s">
        <v>256</v>
      </c>
      <c r="B344" s="44" t="s">
        <v>256</v>
      </c>
      <c r="C344" s="46" t="s">
        <v>256</v>
      </c>
      <c r="D344" s="46" t="s">
        <v>256</v>
      </c>
      <c r="E344" s="46" t="s">
        <v>256</v>
      </c>
      <c r="F344" s="45" t="s">
        <v>256</v>
      </c>
      <c r="G344" s="490" t="s">
        <v>304</v>
      </c>
      <c r="H344" s="482"/>
      <c r="I344" s="482"/>
      <c r="J344" s="482"/>
      <c r="K344" s="482"/>
      <c r="L344" s="482"/>
      <c r="M344" s="47">
        <v>17000</v>
      </c>
      <c r="N344" s="47">
        <v>17000</v>
      </c>
      <c r="O344" s="47">
        <v>8902.4</v>
      </c>
      <c r="P344" s="47">
        <v>8902.4</v>
      </c>
      <c r="Q344" s="47">
        <v>0</v>
      </c>
    </row>
    <row r="345" spans="1:23" ht="15" customHeight="1" x14ac:dyDescent="0.25">
      <c r="A345" s="48" t="s">
        <v>256</v>
      </c>
      <c r="B345" s="473" t="s">
        <v>511</v>
      </c>
      <c r="C345" s="474"/>
      <c r="D345" s="474"/>
      <c r="E345" s="474"/>
      <c r="F345" s="474"/>
      <c r="G345" s="474"/>
      <c r="H345" s="474"/>
      <c r="I345" s="474"/>
      <c r="J345" s="474"/>
      <c r="K345" s="474"/>
      <c r="L345" s="474"/>
      <c r="M345" s="47">
        <v>4603700</v>
      </c>
      <c r="N345" s="47">
        <v>4603700</v>
      </c>
      <c r="O345" s="47">
        <v>4356977.8099999996</v>
      </c>
      <c r="P345" s="47">
        <v>4355887.12</v>
      </c>
      <c r="Q345" s="47">
        <v>1090.69</v>
      </c>
      <c r="R345" s="42"/>
      <c r="S345" s="42"/>
      <c r="T345" s="42"/>
      <c r="U345" s="42"/>
      <c r="V345" s="42"/>
      <c r="W345" s="42"/>
    </row>
    <row r="346" spans="1:23" ht="15" customHeight="1" x14ac:dyDescent="0.25">
      <c r="A346" s="48" t="s">
        <v>256</v>
      </c>
      <c r="B346" s="44" t="s">
        <v>44</v>
      </c>
      <c r="C346" s="45" t="s">
        <v>512</v>
      </c>
      <c r="D346" s="227" t="s">
        <v>513</v>
      </c>
      <c r="E346" s="40" t="s">
        <v>455</v>
      </c>
      <c r="F346" s="45" t="s">
        <v>49</v>
      </c>
      <c r="G346" s="38" t="s">
        <v>5</v>
      </c>
      <c r="H346" s="38" t="s">
        <v>5</v>
      </c>
      <c r="I346" s="38" t="s">
        <v>6</v>
      </c>
      <c r="J346" s="38" t="s">
        <v>268</v>
      </c>
      <c r="K346" s="66" t="s">
        <v>261</v>
      </c>
      <c r="L346" s="38" t="s">
        <v>688</v>
      </c>
      <c r="M346" s="42">
        <v>901800</v>
      </c>
      <c r="N346" s="42">
        <v>867500</v>
      </c>
      <c r="O346" s="42">
        <v>750488.78</v>
      </c>
      <c r="P346" s="42">
        <v>750488.78</v>
      </c>
      <c r="Q346" s="42">
        <v>0</v>
      </c>
      <c r="S346" s="42"/>
      <c r="T346" s="42"/>
      <c r="U346" s="42"/>
      <c r="V346" s="42"/>
      <c r="W346" s="42"/>
    </row>
    <row r="347" spans="1:23" ht="15" customHeight="1" x14ac:dyDescent="0.25">
      <c r="A347" s="48" t="s">
        <v>256</v>
      </c>
      <c r="B347" s="44" t="s">
        <v>256</v>
      </c>
      <c r="C347" s="263"/>
      <c r="D347" s="481" t="s">
        <v>481</v>
      </c>
      <c r="E347" s="481" t="s">
        <v>760</v>
      </c>
      <c r="F347" s="45" t="s">
        <v>256</v>
      </c>
      <c r="G347" s="38" t="s">
        <v>5</v>
      </c>
      <c r="H347" s="38" t="s">
        <v>5</v>
      </c>
      <c r="I347" s="38" t="s">
        <v>6</v>
      </c>
      <c r="J347" s="38" t="s">
        <v>269</v>
      </c>
      <c r="K347" s="66" t="s">
        <v>261</v>
      </c>
      <c r="L347" s="38" t="s">
        <v>689</v>
      </c>
      <c r="M347" s="42">
        <v>3240</v>
      </c>
      <c r="N347" s="42">
        <v>22240</v>
      </c>
      <c r="O347" s="42">
        <v>18449.46</v>
      </c>
      <c r="P347" s="42">
        <v>18449.46</v>
      </c>
      <c r="Q347" s="42">
        <v>0</v>
      </c>
    </row>
    <row r="348" spans="1:23" ht="15" customHeight="1" x14ac:dyDescent="0.25">
      <c r="A348" s="48"/>
      <c r="B348" s="44"/>
      <c r="C348" s="263"/>
      <c r="D348" s="481"/>
      <c r="E348" s="481"/>
      <c r="F348" s="45"/>
      <c r="G348" s="38" t="s">
        <v>5</v>
      </c>
      <c r="H348" s="38" t="s">
        <v>5</v>
      </c>
      <c r="I348" s="66" t="s">
        <v>6</v>
      </c>
      <c r="J348" s="38" t="s">
        <v>270</v>
      </c>
      <c r="K348" s="66" t="s">
        <v>261</v>
      </c>
      <c r="L348" s="38" t="s">
        <v>690</v>
      </c>
      <c r="M348" s="42">
        <v>1100</v>
      </c>
      <c r="N348" s="42">
        <v>1100</v>
      </c>
      <c r="O348" s="42">
        <v>805.12</v>
      </c>
      <c r="P348" s="42">
        <v>805.12</v>
      </c>
      <c r="Q348" s="42">
        <v>0</v>
      </c>
    </row>
    <row r="349" spans="1:23" ht="15" customHeight="1" x14ac:dyDescent="0.25">
      <c r="A349" s="48"/>
      <c r="B349" s="44"/>
      <c r="C349" s="263"/>
      <c r="D349" s="481"/>
      <c r="E349" s="481"/>
      <c r="F349" s="45"/>
      <c r="G349" s="38" t="s">
        <v>5</v>
      </c>
      <c r="H349" s="38" t="s">
        <v>5</v>
      </c>
      <c r="I349" s="66" t="s">
        <v>6</v>
      </c>
      <c r="J349" s="38" t="s">
        <v>276</v>
      </c>
      <c r="K349" s="66" t="s">
        <v>261</v>
      </c>
      <c r="L349" s="38" t="s">
        <v>691</v>
      </c>
      <c r="M349" s="42">
        <v>100</v>
      </c>
      <c r="N349" s="42">
        <v>100</v>
      </c>
      <c r="O349" s="42">
        <v>0</v>
      </c>
      <c r="P349" s="42">
        <v>0</v>
      </c>
      <c r="Q349" s="42">
        <v>0</v>
      </c>
    </row>
    <row r="350" spans="1:23" ht="15" customHeight="1" x14ac:dyDescent="0.25">
      <c r="A350" s="48"/>
      <c r="B350" s="44"/>
      <c r="C350" s="263"/>
      <c r="D350" s="227"/>
      <c r="E350" s="481"/>
      <c r="F350" s="45"/>
      <c r="G350" s="38" t="s">
        <v>5</v>
      </c>
      <c r="H350" s="38" t="s">
        <v>5</v>
      </c>
      <c r="I350" s="66" t="s">
        <v>44</v>
      </c>
      <c r="J350" s="38" t="s">
        <v>276</v>
      </c>
      <c r="K350" s="66" t="s">
        <v>261</v>
      </c>
      <c r="L350" s="38" t="s">
        <v>695</v>
      </c>
      <c r="M350" s="42">
        <v>100</v>
      </c>
      <c r="N350" s="42">
        <v>100</v>
      </c>
      <c r="O350" s="42">
        <v>0</v>
      </c>
      <c r="P350" s="42">
        <v>0</v>
      </c>
      <c r="Q350" s="42">
        <v>0</v>
      </c>
    </row>
    <row r="351" spans="1:23" ht="15" customHeight="1" x14ac:dyDescent="0.25">
      <c r="A351" s="48"/>
      <c r="B351" s="44"/>
      <c r="C351" s="263"/>
      <c r="D351" s="227"/>
      <c r="E351" s="227"/>
      <c r="F351" s="45"/>
      <c r="G351" s="38" t="s">
        <v>5</v>
      </c>
      <c r="H351" s="38" t="s">
        <v>5</v>
      </c>
      <c r="I351" s="66" t="s">
        <v>63</v>
      </c>
      <c r="J351" s="38" t="s">
        <v>276</v>
      </c>
      <c r="K351" s="66" t="s">
        <v>261</v>
      </c>
      <c r="L351" s="38" t="s">
        <v>699</v>
      </c>
      <c r="M351" s="42">
        <v>100</v>
      </c>
      <c r="N351" s="42">
        <v>100</v>
      </c>
      <c r="O351" s="42">
        <v>0</v>
      </c>
      <c r="P351" s="42">
        <v>0</v>
      </c>
      <c r="Q351" s="42">
        <v>0</v>
      </c>
    </row>
    <row r="352" spans="1:23" ht="15" customHeight="1" x14ac:dyDescent="0.25">
      <c r="A352" s="48"/>
      <c r="B352" s="44"/>
      <c r="C352" s="263"/>
      <c r="D352" s="227"/>
      <c r="E352" s="227"/>
      <c r="F352" s="45"/>
      <c r="G352" s="38" t="s">
        <v>5</v>
      </c>
      <c r="H352" s="38" t="s">
        <v>5</v>
      </c>
      <c r="I352" s="66" t="s">
        <v>61</v>
      </c>
      <c r="J352" s="38" t="s">
        <v>276</v>
      </c>
      <c r="K352" s="66" t="s">
        <v>261</v>
      </c>
      <c r="L352" s="38" t="s">
        <v>703</v>
      </c>
      <c r="M352" s="42">
        <v>100</v>
      </c>
      <c r="N352" s="42">
        <v>100</v>
      </c>
      <c r="O352" s="42">
        <v>0</v>
      </c>
      <c r="P352" s="42">
        <v>0</v>
      </c>
      <c r="Q352" s="42">
        <v>0</v>
      </c>
    </row>
    <row r="353" spans="1:17" ht="15" customHeight="1" x14ac:dyDescent="0.25">
      <c r="A353" s="48"/>
      <c r="B353" s="44"/>
      <c r="C353" s="263"/>
      <c r="D353" s="227"/>
      <c r="E353" s="227"/>
      <c r="F353" s="45"/>
      <c r="G353" s="38" t="s">
        <v>5</v>
      </c>
      <c r="H353" s="38" t="s">
        <v>5</v>
      </c>
      <c r="I353" s="66" t="s">
        <v>68</v>
      </c>
      <c r="J353" s="38" t="s">
        <v>268</v>
      </c>
      <c r="K353" s="66" t="s">
        <v>261</v>
      </c>
      <c r="L353" s="38" t="s">
        <v>704</v>
      </c>
      <c r="M353" s="42">
        <v>22670</v>
      </c>
      <c r="N353" s="42">
        <v>22670</v>
      </c>
      <c r="O353" s="42">
        <v>22665.8</v>
      </c>
      <c r="P353" s="42">
        <v>22665.8</v>
      </c>
      <c r="Q353" s="42">
        <v>0</v>
      </c>
    </row>
    <row r="354" spans="1:17" ht="15" customHeight="1" x14ac:dyDescent="0.25">
      <c r="A354" s="48"/>
      <c r="B354" s="44"/>
      <c r="C354" s="263"/>
      <c r="D354" s="227"/>
      <c r="E354" s="227"/>
      <c r="F354" s="45"/>
      <c r="G354" s="38" t="s">
        <v>5</v>
      </c>
      <c r="H354" s="38" t="s">
        <v>5</v>
      </c>
      <c r="I354" s="66" t="s">
        <v>68</v>
      </c>
      <c r="J354" s="38" t="s">
        <v>276</v>
      </c>
      <c r="K354" s="66" t="s">
        <v>261</v>
      </c>
      <c r="L354" s="38" t="s">
        <v>707</v>
      </c>
      <c r="M354" s="42">
        <v>100</v>
      </c>
      <c r="N354" s="42">
        <v>100</v>
      </c>
      <c r="O354" s="42">
        <v>0</v>
      </c>
      <c r="P354" s="42">
        <v>0</v>
      </c>
      <c r="Q354" s="42">
        <v>0</v>
      </c>
    </row>
    <row r="355" spans="1:17" ht="15" customHeight="1" x14ac:dyDescent="0.25">
      <c r="A355" s="48"/>
      <c r="B355" s="44"/>
      <c r="C355" s="263"/>
      <c r="D355" s="227"/>
      <c r="E355" s="227"/>
      <c r="F355" s="45"/>
      <c r="G355" s="38" t="s">
        <v>5</v>
      </c>
      <c r="H355" s="38" t="s">
        <v>5</v>
      </c>
      <c r="I355" s="66" t="s">
        <v>81</v>
      </c>
      <c r="J355" s="38" t="s">
        <v>268</v>
      </c>
      <c r="K355" s="66" t="s">
        <v>261</v>
      </c>
      <c r="L355" s="38" t="s">
        <v>708</v>
      </c>
      <c r="M355" s="42">
        <v>3000</v>
      </c>
      <c r="N355" s="42">
        <v>3000</v>
      </c>
      <c r="O355" s="42">
        <v>0</v>
      </c>
      <c r="P355" s="42">
        <v>0</v>
      </c>
      <c r="Q355" s="42">
        <v>0</v>
      </c>
    </row>
    <row r="356" spans="1:17" ht="15" customHeight="1" x14ac:dyDescent="0.25">
      <c r="A356" s="48"/>
      <c r="B356" s="44"/>
      <c r="C356" s="263"/>
      <c r="D356" s="227"/>
      <c r="E356" s="227"/>
      <c r="F356" s="45"/>
      <c r="G356" s="38" t="s">
        <v>5</v>
      </c>
      <c r="H356" s="38" t="s">
        <v>5</v>
      </c>
      <c r="I356" s="66" t="s">
        <v>37</v>
      </c>
      <c r="J356" s="38" t="s">
        <v>276</v>
      </c>
      <c r="K356" s="66" t="s">
        <v>261</v>
      </c>
      <c r="L356" s="38" t="s">
        <v>715</v>
      </c>
      <c r="M356" s="42">
        <v>100</v>
      </c>
      <c r="N356" s="42">
        <v>100</v>
      </c>
      <c r="O356" s="42">
        <v>0</v>
      </c>
      <c r="P356" s="42">
        <v>0</v>
      </c>
      <c r="Q356" s="42">
        <v>0</v>
      </c>
    </row>
    <row r="357" spans="1:17" ht="15" customHeight="1" x14ac:dyDescent="0.25">
      <c r="A357" s="48"/>
      <c r="B357" s="44"/>
      <c r="C357" s="263"/>
      <c r="D357" s="227"/>
      <c r="E357" s="227"/>
      <c r="F357" s="45"/>
      <c r="G357" s="38" t="s">
        <v>5</v>
      </c>
      <c r="H357" s="38" t="s">
        <v>5</v>
      </c>
      <c r="I357" s="66" t="s">
        <v>66</v>
      </c>
      <c r="J357" s="38" t="s">
        <v>268</v>
      </c>
      <c r="K357" s="66" t="s">
        <v>261</v>
      </c>
      <c r="L357" s="38" t="s">
        <v>716</v>
      </c>
      <c r="M357" s="42">
        <v>560</v>
      </c>
      <c r="N357" s="42">
        <v>560</v>
      </c>
      <c r="O357" s="42">
        <v>260.47000000000003</v>
      </c>
      <c r="P357" s="42">
        <v>260.47000000000003</v>
      </c>
      <c r="Q357" s="42">
        <v>0</v>
      </c>
    </row>
    <row r="358" spans="1:17" ht="15" customHeight="1" x14ac:dyDescent="0.25">
      <c r="A358" s="48"/>
      <c r="B358" s="44"/>
      <c r="C358" s="263"/>
      <c r="D358" s="227"/>
      <c r="E358" s="227"/>
      <c r="F358" s="45"/>
      <c r="G358" s="38" t="s">
        <v>5</v>
      </c>
      <c r="H358" s="38" t="s">
        <v>5</v>
      </c>
      <c r="I358" s="66" t="s">
        <v>66</v>
      </c>
      <c r="J358" s="38" t="s">
        <v>276</v>
      </c>
      <c r="K358" s="66" t="s">
        <v>261</v>
      </c>
      <c r="L358" s="38" t="s">
        <v>717</v>
      </c>
      <c r="M358" s="42">
        <v>100</v>
      </c>
      <c r="N358" s="42">
        <v>100</v>
      </c>
      <c r="O358" s="42">
        <v>0</v>
      </c>
      <c r="P358" s="42">
        <v>0</v>
      </c>
      <c r="Q358" s="42">
        <v>0</v>
      </c>
    </row>
    <row r="359" spans="1:17" ht="15" customHeight="1" x14ac:dyDescent="0.25">
      <c r="A359" s="48"/>
      <c r="B359" s="44"/>
      <c r="C359" s="263"/>
      <c r="D359" s="227"/>
      <c r="E359" s="227"/>
      <c r="F359" s="45"/>
      <c r="G359" s="38" t="s">
        <v>5</v>
      </c>
      <c r="H359" s="38" t="s">
        <v>5</v>
      </c>
      <c r="I359" s="66" t="s">
        <v>58</v>
      </c>
      <c r="J359" s="38" t="s">
        <v>268</v>
      </c>
      <c r="K359" s="66" t="s">
        <v>261</v>
      </c>
      <c r="L359" s="38" t="s">
        <v>718</v>
      </c>
      <c r="M359" s="42">
        <v>28100</v>
      </c>
      <c r="N359" s="42">
        <v>28100</v>
      </c>
      <c r="O359" s="42">
        <v>27486.98</v>
      </c>
      <c r="P359" s="42">
        <v>27486.98</v>
      </c>
      <c r="Q359" s="42">
        <v>0</v>
      </c>
    </row>
    <row r="360" spans="1:17" ht="15" customHeight="1" x14ac:dyDescent="0.25">
      <c r="A360" s="48"/>
      <c r="B360" s="44"/>
      <c r="C360" s="263"/>
      <c r="D360" s="227"/>
      <c r="E360" s="227"/>
      <c r="F360" s="45"/>
      <c r="G360" s="38" t="s">
        <v>5</v>
      </c>
      <c r="H360" s="38" t="s">
        <v>5</v>
      </c>
      <c r="I360" s="66" t="s">
        <v>53</v>
      </c>
      <c r="J360" s="38" t="s">
        <v>268</v>
      </c>
      <c r="K360" s="66" t="s">
        <v>261</v>
      </c>
      <c r="L360" s="38" t="s">
        <v>722</v>
      </c>
      <c r="M360" s="42">
        <v>53100</v>
      </c>
      <c r="N360" s="42">
        <v>53100</v>
      </c>
      <c r="O360" s="42">
        <v>47058</v>
      </c>
      <c r="P360" s="42">
        <v>47058</v>
      </c>
      <c r="Q360" s="42">
        <v>0</v>
      </c>
    </row>
    <row r="361" spans="1:17" ht="15" customHeight="1" x14ac:dyDescent="0.25">
      <c r="A361" s="48"/>
      <c r="B361" s="44"/>
      <c r="C361" s="263"/>
      <c r="D361" s="227"/>
      <c r="E361" s="227"/>
      <c r="F361" s="45"/>
      <c r="G361" s="38" t="s">
        <v>5</v>
      </c>
      <c r="H361" s="38" t="s">
        <v>5</v>
      </c>
      <c r="I361" s="66" t="s">
        <v>53</v>
      </c>
      <c r="J361" s="38" t="s">
        <v>276</v>
      </c>
      <c r="K361" s="66" t="s">
        <v>261</v>
      </c>
      <c r="L361" s="38" t="s">
        <v>723</v>
      </c>
      <c r="M361" s="42">
        <v>100</v>
      </c>
      <c r="N361" s="42">
        <v>100</v>
      </c>
      <c r="O361" s="42">
        <v>0</v>
      </c>
      <c r="P361" s="42">
        <v>0</v>
      </c>
      <c r="Q361" s="42">
        <v>0</v>
      </c>
    </row>
    <row r="362" spans="1:17" ht="15" customHeight="1" x14ac:dyDescent="0.25">
      <c r="A362" s="48"/>
      <c r="B362" s="44"/>
      <c r="C362" s="263"/>
      <c r="D362" s="227"/>
      <c r="E362" s="227"/>
      <c r="F362" s="45"/>
      <c r="G362" s="38" t="s">
        <v>5</v>
      </c>
      <c r="H362" s="38" t="s">
        <v>5</v>
      </c>
      <c r="I362" s="66" t="s">
        <v>181</v>
      </c>
      <c r="J362" s="38" t="s">
        <v>592</v>
      </c>
      <c r="K362" s="66" t="s">
        <v>724</v>
      </c>
      <c r="L362" s="38" t="s">
        <v>725</v>
      </c>
      <c r="M362" s="42">
        <v>71130</v>
      </c>
      <c r="N362" s="42">
        <v>71130</v>
      </c>
      <c r="O362" s="42">
        <v>70688.929999999993</v>
      </c>
      <c r="P362" s="42">
        <v>70688.929999999993</v>
      </c>
      <c r="Q362" s="42">
        <v>0</v>
      </c>
    </row>
    <row r="363" spans="1:17" ht="15" customHeight="1" x14ac:dyDescent="0.25">
      <c r="A363" s="48" t="s">
        <v>256</v>
      </c>
      <c r="B363" s="44" t="s">
        <v>256</v>
      </c>
      <c r="C363" s="263"/>
      <c r="D363" s="235"/>
      <c r="E363" s="235"/>
      <c r="F363" s="45" t="s">
        <v>256</v>
      </c>
      <c r="G363" s="38" t="s">
        <v>5</v>
      </c>
      <c r="H363" s="38" t="s">
        <v>5</v>
      </c>
      <c r="I363" s="38" t="s">
        <v>181</v>
      </c>
      <c r="J363" s="38" t="s">
        <v>592</v>
      </c>
      <c r="K363" s="66" t="s">
        <v>726</v>
      </c>
      <c r="L363" s="38" t="s">
        <v>727</v>
      </c>
      <c r="M363" s="42">
        <v>280</v>
      </c>
      <c r="N363" s="42">
        <v>2025</v>
      </c>
      <c r="O363" s="42">
        <v>1637.79</v>
      </c>
      <c r="P363" s="42">
        <v>1637.79</v>
      </c>
      <c r="Q363" s="42">
        <v>0</v>
      </c>
    </row>
    <row r="364" spans="1:17" ht="15" customHeight="1" x14ac:dyDescent="0.25">
      <c r="A364" s="48" t="s">
        <v>256</v>
      </c>
      <c r="B364" s="44" t="s">
        <v>256</v>
      </c>
      <c r="C364" s="263"/>
      <c r="D364" s="46"/>
      <c r="E364" s="46"/>
      <c r="F364" s="45" t="s">
        <v>256</v>
      </c>
      <c r="G364" s="38" t="s">
        <v>5</v>
      </c>
      <c r="H364" s="38" t="s">
        <v>5</v>
      </c>
      <c r="I364" s="38" t="s">
        <v>181</v>
      </c>
      <c r="J364" s="38" t="s">
        <v>592</v>
      </c>
      <c r="K364" s="66" t="s">
        <v>728</v>
      </c>
      <c r="L364" s="38" t="s">
        <v>729</v>
      </c>
      <c r="M364" s="42">
        <v>150</v>
      </c>
      <c r="N364" s="42">
        <v>150</v>
      </c>
      <c r="O364" s="42">
        <v>100.64</v>
      </c>
      <c r="P364" s="42">
        <v>100.64</v>
      </c>
      <c r="Q364" s="42">
        <v>0</v>
      </c>
    </row>
    <row r="365" spans="1:17" ht="15" customHeight="1" x14ac:dyDescent="0.25">
      <c r="A365" s="48"/>
      <c r="B365" s="44"/>
      <c r="C365" s="263"/>
      <c r="E365" s="46"/>
      <c r="F365" s="45"/>
      <c r="G365" s="38" t="s">
        <v>5</v>
      </c>
      <c r="H365" s="38" t="s">
        <v>5</v>
      </c>
      <c r="I365" s="38" t="s">
        <v>181</v>
      </c>
      <c r="J365" s="38" t="s">
        <v>592</v>
      </c>
      <c r="K365" s="66" t="s">
        <v>730</v>
      </c>
      <c r="L365" s="38" t="s">
        <v>731</v>
      </c>
      <c r="M365" s="42">
        <v>100</v>
      </c>
      <c r="N365" s="42">
        <v>55</v>
      </c>
      <c r="O365" s="42">
        <v>0</v>
      </c>
      <c r="P365" s="42">
        <v>0</v>
      </c>
      <c r="Q365" s="42">
        <v>0</v>
      </c>
    </row>
    <row r="366" spans="1:17" ht="15" customHeight="1" x14ac:dyDescent="0.25">
      <c r="A366" s="48"/>
      <c r="B366" s="44"/>
      <c r="C366" s="263"/>
      <c r="E366" s="46"/>
      <c r="F366" s="45"/>
      <c r="G366" s="38" t="s">
        <v>5</v>
      </c>
      <c r="H366" s="38" t="s">
        <v>5</v>
      </c>
      <c r="I366" s="38" t="s">
        <v>181</v>
      </c>
      <c r="J366" s="38" t="s">
        <v>732</v>
      </c>
      <c r="K366" s="66" t="s">
        <v>724</v>
      </c>
      <c r="L366" s="38" t="s">
        <v>733</v>
      </c>
      <c r="M366" s="42">
        <v>71130</v>
      </c>
      <c r="N366" s="42">
        <v>70912</v>
      </c>
      <c r="O366" s="42">
        <v>68751.3</v>
      </c>
      <c r="P366" s="42">
        <v>68751.3</v>
      </c>
      <c r="Q366" s="42">
        <v>0</v>
      </c>
    </row>
    <row r="367" spans="1:17" ht="15" customHeight="1" x14ac:dyDescent="0.25">
      <c r="A367" s="48" t="s">
        <v>256</v>
      </c>
      <c r="B367" s="44" t="s">
        <v>256</v>
      </c>
      <c r="C367" s="46"/>
      <c r="D367" s="46"/>
      <c r="E367" s="46" t="s">
        <v>256</v>
      </c>
      <c r="F367" s="45" t="s">
        <v>256</v>
      </c>
      <c r="G367" s="38" t="s">
        <v>5</v>
      </c>
      <c r="H367" s="38" t="s">
        <v>5</v>
      </c>
      <c r="I367" s="38" t="s">
        <v>181</v>
      </c>
      <c r="J367" s="38" t="s">
        <v>732</v>
      </c>
      <c r="K367" s="66" t="s">
        <v>726</v>
      </c>
      <c r="L367" s="38" t="s">
        <v>734</v>
      </c>
      <c r="M367" s="42">
        <v>280</v>
      </c>
      <c r="N367" s="42">
        <v>2243</v>
      </c>
      <c r="O367" s="42">
        <v>2242.06</v>
      </c>
      <c r="P367" s="42">
        <v>2242.06</v>
      </c>
      <c r="Q367" s="42">
        <v>0</v>
      </c>
    </row>
    <row r="368" spans="1:17" ht="15" customHeight="1" x14ac:dyDescent="0.25">
      <c r="A368" s="48" t="s">
        <v>256</v>
      </c>
      <c r="B368" s="44" t="s">
        <v>256</v>
      </c>
      <c r="C368" s="46" t="s">
        <v>256</v>
      </c>
      <c r="D368" s="46"/>
      <c r="E368" s="46" t="s">
        <v>256</v>
      </c>
      <c r="F368" s="45" t="s">
        <v>256</v>
      </c>
      <c r="G368" s="38" t="s">
        <v>5</v>
      </c>
      <c r="H368" s="38" t="s">
        <v>5</v>
      </c>
      <c r="I368" s="38" t="s">
        <v>181</v>
      </c>
      <c r="J368" s="38" t="s">
        <v>732</v>
      </c>
      <c r="K368" s="66" t="s">
        <v>728</v>
      </c>
      <c r="L368" s="38" t="s">
        <v>735</v>
      </c>
      <c r="M368" s="42">
        <v>150</v>
      </c>
      <c r="N368" s="42">
        <v>150</v>
      </c>
      <c r="O368" s="42">
        <v>100.64</v>
      </c>
      <c r="P368" s="42">
        <v>100.64</v>
      </c>
      <c r="Q368" s="42">
        <v>0</v>
      </c>
    </row>
    <row r="369" spans="1:23" ht="15" customHeight="1" x14ac:dyDescent="0.25">
      <c r="A369" s="48" t="s">
        <v>256</v>
      </c>
      <c r="B369" s="44" t="s">
        <v>256</v>
      </c>
      <c r="C369" s="46" t="s">
        <v>256</v>
      </c>
      <c r="D369" s="46" t="s">
        <v>256</v>
      </c>
      <c r="E369" s="46" t="s">
        <v>256</v>
      </c>
      <c r="F369" s="45" t="s">
        <v>256</v>
      </c>
      <c r="G369" s="38" t="s">
        <v>5</v>
      </c>
      <c r="H369" s="38" t="s">
        <v>5</v>
      </c>
      <c r="I369" s="38" t="s">
        <v>181</v>
      </c>
      <c r="J369" s="38" t="s">
        <v>732</v>
      </c>
      <c r="K369" s="66" t="s">
        <v>730</v>
      </c>
      <c r="L369" s="38" t="s">
        <v>736</v>
      </c>
      <c r="M369" s="42">
        <v>100</v>
      </c>
      <c r="N369" s="42">
        <v>55</v>
      </c>
      <c r="O369" s="42">
        <v>0</v>
      </c>
      <c r="P369" s="42">
        <v>0</v>
      </c>
      <c r="Q369" s="42">
        <v>0</v>
      </c>
    </row>
    <row r="370" spans="1:23" ht="15" customHeight="1" x14ac:dyDescent="0.25">
      <c r="A370" s="48" t="s">
        <v>256</v>
      </c>
      <c r="B370" s="44" t="s">
        <v>256</v>
      </c>
      <c r="C370" s="46" t="s">
        <v>256</v>
      </c>
      <c r="D370" s="46" t="s">
        <v>256</v>
      </c>
      <c r="E370" s="46" t="s">
        <v>256</v>
      </c>
      <c r="F370" s="45" t="s">
        <v>256</v>
      </c>
      <c r="G370" s="38" t="s">
        <v>5</v>
      </c>
      <c r="H370" s="38" t="s">
        <v>5</v>
      </c>
      <c r="I370" s="38" t="s">
        <v>47</v>
      </c>
      <c r="J370" s="38" t="s">
        <v>261</v>
      </c>
      <c r="K370" s="66" t="s">
        <v>261</v>
      </c>
      <c r="L370" s="38" t="s">
        <v>430</v>
      </c>
      <c r="M370" s="42">
        <v>48000</v>
      </c>
      <c r="N370" s="42">
        <v>59900</v>
      </c>
      <c r="O370" s="42">
        <v>59885.52</v>
      </c>
      <c r="P370" s="42">
        <v>59885.52</v>
      </c>
      <c r="Q370" s="42">
        <v>0</v>
      </c>
    </row>
    <row r="371" spans="1:23" ht="15" customHeight="1" x14ac:dyDescent="0.25">
      <c r="A371" s="48" t="s">
        <v>256</v>
      </c>
      <c r="B371" s="44" t="s">
        <v>256</v>
      </c>
      <c r="C371" s="46" t="s">
        <v>256</v>
      </c>
      <c r="D371" s="46" t="s">
        <v>256</v>
      </c>
      <c r="E371" s="46" t="s">
        <v>256</v>
      </c>
      <c r="F371" s="45" t="s">
        <v>256</v>
      </c>
      <c r="G371" s="452" t="s">
        <v>267</v>
      </c>
      <c r="H371" s="453"/>
      <c r="I371" s="453"/>
      <c r="J371" s="453"/>
      <c r="K371" s="453"/>
      <c r="L371" s="453"/>
      <c r="M371" s="47">
        <v>1205690</v>
      </c>
      <c r="N371" s="47">
        <v>1205690</v>
      </c>
      <c r="O371" s="47">
        <v>1070621.49</v>
      </c>
      <c r="P371" s="47">
        <v>1070621.49</v>
      </c>
      <c r="Q371" s="47">
        <v>0</v>
      </c>
    </row>
    <row r="372" spans="1:23" ht="15" customHeight="1" x14ac:dyDescent="0.25">
      <c r="A372" s="48" t="s">
        <v>256</v>
      </c>
      <c r="B372" s="44" t="s">
        <v>256</v>
      </c>
      <c r="C372" s="46" t="s">
        <v>256</v>
      </c>
      <c r="D372" s="46" t="s">
        <v>256</v>
      </c>
      <c r="E372" s="46" t="s">
        <v>256</v>
      </c>
      <c r="F372" s="45" t="s">
        <v>256</v>
      </c>
      <c r="G372" s="38" t="s">
        <v>5</v>
      </c>
      <c r="H372" s="38" t="s">
        <v>38</v>
      </c>
      <c r="I372" s="38" t="s">
        <v>38</v>
      </c>
      <c r="J372" s="38" t="s">
        <v>261</v>
      </c>
      <c r="K372" s="66" t="s">
        <v>261</v>
      </c>
      <c r="L372" s="38" t="s">
        <v>431</v>
      </c>
      <c r="M372" s="42">
        <v>3000</v>
      </c>
      <c r="N372" s="42">
        <v>3000</v>
      </c>
      <c r="O372" s="42">
        <v>1983.28</v>
      </c>
      <c r="P372" s="42">
        <v>1983.28</v>
      </c>
      <c r="Q372" s="42">
        <v>0</v>
      </c>
      <c r="S372" s="42"/>
      <c r="T372" s="42"/>
      <c r="U372" s="42"/>
      <c r="V372" s="42"/>
      <c r="W372" s="42"/>
    </row>
    <row r="373" spans="1:23" ht="15" customHeight="1" x14ac:dyDescent="0.25">
      <c r="A373" s="48" t="s">
        <v>256</v>
      </c>
      <c r="B373" s="44" t="s">
        <v>256</v>
      </c>
      <c r="C373" s="46" t="s">
        <v>256</v>
      </c>
      <c r="D373" s="46" t="s">
        <v>256</v>
      </c>
      <c r="E373" s="46" t="s">
        <v>256</v>
      </c>
      <c r="F373" s="45" t="s">
        <v>256</v>
      </c>
      <c r="G373" s="38" t="s">
        <v>5</v>
      </c>
      <c r="H373" s="38" t="s">
        <v>38</v>
      </c>
      <c r="I373" s="38" t="s">
        <v>44</v>
      </c>
      <c r="J373" s="38" t="s">
        <v>268</v>
      </c>
      <c r="K373" s="66" t="s">
        <v>261</v>
      </c>
      <c r="L373" s="38" t="s">
        <v>330</v>
      </c>
      <c r="M373" s="42">
        <v>200</v>
      </c>
      <c r="N373" s="42">
        <v>200</v>
      </c>
      <c r="O373" s="42">
        <v>0</v>
      </c>
      <c r="P373" s="42">
        <v>0</v>
      </c>
      <c r="Q373" s="42">
        <v>0</v>
      </c>
    </row>
    <row r="374" spans="1:23" ht="15" customHeight="1" x14ac:dyDescent="0.25">
      <c r="A374" s="48" t="s">
        <v>256</v>
      </c>
      <c r="B374" s="44" t="s">
        <v>256</v>
      </c>
      <c r="C374" s="46" t="s">
        <v>256</v>
      </c>
      <c r="D374" s="46" t="s">
        <v>256</v>
      </c>
      <c r="E374" s="46" t="s">
        <v>256</v>
      </c>
      <c r="F374" s="45" t="s">
        <v>256</v>
      </c>
      <c r="G374" s="38" t="s">
        <v>5</v>
      </c>
      <c r="H374" s="38" t="s">
        <v>38</v>
      </c>
      <c r="I374" s="38" t="s">
        <v>44</v>
      </c>
      <c r="J374" s="38" t="s">
        <v>269</v>
      </c>
      <c r="K374" s="66" t="s">
        <v>261</v>
      </c>
      <c r="L374" s="38" t="s">
        <v>331</v>
      </c>
      <c r="M374" s="42">
        <v>200</v>
      </c>
      <c r="N374" s="42">
        <v>200</v>
      </c>
      <c r="O374" s="42">
        <v>123.02</v>
      </c>
      <c r="P374" s="42">
        <v>123.02</v>
      </c>
      <c r="Q374" s="42">
        <v>0</v>
      </c>
    </row>
    <row r="375" spans="1:23" ht="15" customHeight="1" x14ac:dyDescent="0.25">
      <c r="A375" s="48" t="s">
        <v>256</v>
      </c>
      <c r="B375" s="44" t="s">
        <v>256</v>
      </c>
      <c r="C375" s="46" t="s">
        <v>256</v>
      </c>
      <c r="D375" s="46" t="s">
        <v>256</v>
      </c>
      <c r="E375" s="46" t="s">
        <v>256</v>
      </c>
      <c r="F375" s="45" t="s">
        <v>256</v>
      </c>
      <c r="G375" s="38" t="s">
        <v>5</v>
      </c>
      <c r="H375" s="38" t="s">
        <v>38</v>
      </c>
      <c r="I375" s="38" t="s">
        <v>181</v>
      </c>
      <c r="J375" s="38" t="s">
        <v>268</v>
      </c>
      <c r="K375" s="66" t="s">
        <v>261</v>
      </c>
      <c r="L375" s="38" t="s">
        <v>333</v>
      </c>
      <c r="M375" s="42">
        <v>15010</v>
      </c>
      <c r="N375" s="42">
        <v>15010</v>
      </c>
      <c r="O375" s="42">
        <v>12768.14</v>
      </c>
      <c r="P375" s="42">
        <v>12768.14</v>
      </c>
      <c r="Q375" s="42">
        <v>0</v>
      </c>
    </row>
    <row r="376" spans="1:23" ht="15" customHeight="1" x14ac:dyDescent="0.25">
      <c r="A376" s="48" t="s">
        <v>256</v>
      </c>
      <c r="B376" s="44" t="s">
        <v>256</v>
      </c>
      <c r="C376" s="46" t="s">
        <v>256</v>
      </c>
      <c r="D376" s="46" t="s">
        <v>256</v>
      </c>
      <c r="E376" s="46" t="s">
        <v>256</v>
      </c>
      <c r="F376" s="45" t="s">
        <v>256</v>
      </c>
      <c r="G376" s="452" t="s">
        <v>271</v>
      </c>
      <c r="H376" s="453"/>
      <c r="I376" s="453"/>
      <c r="J376" s="453"/>
      <c r="K376" s="453"/>
      <c r="L376" s="453"/>
      <c r="M376" s="47">
        <v>18410</v>
      </c>
      <c r="N376" s="47">
        <v>18410</v>
      </c>
      <c r="O376" s="47">
        <v>14874.44</v>
      </c>
      <c r="P376" s="47">
        <v>14874.44</v>
      </c>
      <c r="Q376" s="47">
        <v>0</v>
      </c>
    </row>
    <row r="377" spans="1:23" ht="15" customHeight="1" x14ac:dyDescent="0.25">
      <c r="A377" s="48" t="s">
        <v>256</v>
      </c>
      <c r="B377" s="44" t="s">
        <v>256</v>
      </c>
      <c r="C377" s="46" t="s">
        <v>256</v>
      </c>
      <c r="D377" s="46" t="s">
        <v>256</v>
      </c>
      <c r="E377" s="46" t="s">
        <v>256</v>
      </c>
      <c r="F377" s="45" t="s">
        <v>256</v>
      </c>
      <c r="G377" s="38" t="s">
        <v>5</v>
      </c>
      <c r="H377" s="38" t="s">
        <v>6</v>
      </c>
      <c r="I377" s="38" t="s">
        <v>6</v>
      </c>
      <c r="J377" s="38" t="s">
        <v>268</v>
      </c>
      <c r="K377" s="66" t="s">
        <v>261</v>
      </c>
      <c r="L377" s="38" t="s">
        <v>335</v>
      </c>
      <c r="M377" s="42">
        <v>100</v>
      </c>
      <c r="N377" s="42">
        <v>100</v>
      </c>
      <c r="O377" s="42">
        <v>0</v>
      </c>
      <c r="P377" s="42">
        <v>0</v>
      </c>
      <c r="Q377" s="42">
        <v>0</v>
      </c>
      <c r="S377" s="42"/>
      <c r="T377" s="42"/>
      <c r="U377" s="42"/>
      <c r="V377" s="42"/>
      <c r="W377" s="42"/>
    </row>
    <row r="378" spans="1:23" ht="15" customHeight="1" x14ac:dyDescent="0.25">
      <c r="A378" s="48"/>
      <c r="B378" s="44"/>
      <c r="C378" s="46"/>
      <c r="D378" s="46"/>
      <c r="E378" s="46"/>
      <c r="F378" s="45"/>
      <c r="G378" s="38" t="s">
        <v>5</v>
      </c>
      <c r="H378" s="38" t="s">
        <v>6</v>
      </c>
      <c r="I378" s="38" t="s">
        <v>6</v>
      </c>
      <c r="J378" s="38" t="s">
        <v>269</v>
      </c>
      <c r="K378" s="66" t="s">
        <v>261</v>
      </c>
      <c r="L378" s="38" t="s">
        <v>336</v>
      </c>
      <c r="M378" s="42">
        <v>100</v>
      </c>
      <c r="N378" s="42">
        <v>100</v>
      </c>
      <c r="O378" s="42">
        <v>0</v>
      </c>
      <c r="P378" s="42">
        <v>0</v>
      </c>
      <c r="Q378" s="42">
        <v>0</v>
      </c>
      <c r="S378" s="42"/>
      <c r="T378" s="42"/>
      <c r="U378" s="42"/>
      <c r="V378" s="42"/>
      <c r="W378" s="42"/>
    </row>
    <row r="379" spans="1:23" ht="15" customHeight="1" x14ac:dyDescent="0.25">
      <c r="A379" s="48" t="s">
        <v>256</v>
      </c>
      <c r="B379" s="44" t="s">
        <v>256</v>
      </c>
      <c r="C379" s="46" t="s">
        <v>256</v>
      </c>
      <c r="D379" s="46" t="s">
        <v>256</v>
      </c>
      <c r="E379" s="46" t="s">
        <v>256</v>
      </c>
      <c r="F379" s="45" t="s">
        <v>256</v>
      </c>
      <c r="G379" s="38" t="s">
        <v>5</v>
      </c>
      <c r="H379" s="38" t="s">
        <v>6</v>
      </c>
      <c r="I379" s="38" t="s">
        <v>63</v>
      </c>
      <c r="J379" s="38" t="s">
        <v>268</v>
      </c>
      <c r="K379" s="66" t="s">
        <v>261</v>
      </c>
      <c r="L379" s="38" t="s">
        <v>406</v>
      </c>
      <c r="M379" s="42">
        <v>89300</v>
      </c>
      <c r="N379" s="42">
        <v>88540</v>
      </c>
      <c r="O379" s="42">
        <v>84769.86</v>
      </c>
      <c r="P379" s="42">
        <v>84769.86</v>
      </c>
      <c r="Q379" s="42">
        <v>0</v>
      </c>
    </row>
    <row r="380" spans="1:23" ht="15" customHeight="1" x14ac:dyDescent="0.25">
      <c r="A380" s="48"/>
      <c r="B380" s="44"/>
      <c r="C380" s="46"/>
      <c r="D380" s="46"/>
      <c r="E380" s="46"/>
      <c r="F380" s="45"/>
      <c r="G380" s="38" t="s">
        <v>5</v>
      </c>
      <c r="H380" s="38" t="s">
        <v>6</v>
      </c>
      <c r="I380" s="38" t="s">
        <v>63</v>
      </c>
      <c r="J380" s="38" t="s">
        <v>269</v>
      </c>
      <c r="K380" s="66" t="s">
        <v>261</v>
      </c>
      <c r="L380" s="38" t="s">
        <v>339</v>
      </c>
      <c r="M380" s="42">
        <v>156600</v>
      </c>
      <c r="N380" s="42">
        <v>157360</v>
      </c>
      <c r="O380" s="42">
        <v>157284.81</v>
      </c>
      <c r="P380" s="42">
        <v>157284.81</v>
      </c>
      <c r="Q380" s="42">
        <v>0</v>
      </c>
    </row>
    <row r="381" spans="1:23" ht="15" customHeight="1" x14ac:dyDescent="0.25">
      <c r="A381" s="48"/>
      <c r="B381" s="44"/>
      <c r="C381" s="46"/>
      <c r="D381" s="46"/>
      <c r="E381" s="46"/>
      <c r="F381" s="45"/>
      <c r="G381" s="38" t="s">
        <v>5</v>
      </c>
      <c r="H381" s="38" t="s">
        <v>6</v>
      </c>
      <c r="I381" s="66" t="s">
        <v>61</v>
      </c>
      <c r="J381" s="66" t="s">
        <v>261</v>
      </c>
      <c r="K381" s="66" t="s">
        <v>261</v>
      </c>
      <c r="L381" s="38" t="s">
        <v>484</v>
      </c>
      <c r="M381" s="42">
        <v>2000</v>
      </c>
      <c r="N381" s="42">
        <v>2000</v>
      </c>
      <c r="O381" s="42">
        <v>178.8</v>
      </c>
      <c r="P381" s="42">
        <v>178.8</v>
      </c>
      <c r="Q381" s="42">
        <v>0</v>
      </c>
    </row>
    <row r="382" spans="1:23" ht="15" customHeight="1" x14ac:dyDescent="0.25">
      <c r="A382" s="48" t="s">
        <v>256</v>
      </c>
      <c r="B382" s="44" t="s">
        <v>256</v>
      </c>
      <c r="C382" s="46" t="s">
        <v>256</v>
      </c>
      <c r="D382" s="46" t="s">
        <v>256</v>
      </c>
      <c r="E382" s="46" t="s">
        <v>256</v>
      </c>
      <c r="F382" s="45" t="s">
        <v>256</v>
      </c>
      <c r="G382" s="38" t="s">
        <v>5</v>
      </c>
      <c r="H382" s="38" t="s">
        <v>6</v>
      </c>
      <c r="I382" s="38" t="s">
        <v>81</v>
      </c>
      <c r="J382" s="38" t="s">
        <v>261</v>
      </c>
      <c r="K382" s="66" t="s">
        <v>261</v>
      </c>
      <c r="L382" s="38" t="s">
        <v>433</v>
      </c>
      <c r="M382" s="42">
        <v>100</v>
      </c>
      <c r="N382" s="42">
        <v>100</v>
      </c>
      <c r="O382" s="42">
        <v>0</v>
      </c>
      <c r="P382" s="42">
        <v>0</v>
      </c>
      <c r="Q382" s="42">
        <v>0</v>
      </c>
    </row>
    <row r="383" spans="1:23" ht="15" customHeight="1" x14ac:dyDescent="0.25">
      <c r="A383" s="48" t="s">
        <v>256</v>
      </c>
      <c r="B383" s="44" t="s">
        <v>256</v>
      </c>
      <c r="C383" s="46" t="s">
        <v>256</v>
      </c>
      <c r="D383" s="46" t="s">
        <v>256</v>
      </c>
      <c r="E383" s="46" t="s">
        <v>256</v>
      </c>
      <c r="F383" s="45" t="s">
        <v>256</v>
      </c>
      <c r="G383" s="38" t="s">
        <v>5</v>
      </c>
      <c r="H383" s="38" t="s">
        <v>6</v>
      </c>
      <c r="I383" s="38" t="s">
        <v>66</v>
      </c>
      <c r="J383" s="38" t="s">
        <v>272</v>
      </c>
      <c r="K383" s="66" t="s">
        <v>261</v>
      </c>
      <c r="L383" s="38" t="s">
        <v>341</v>
      </c>
      <c r="M383" s="42">
        <v>2000</v>
      </c>
      <c r="N383" s="42">
        <v>2000</v>
      </c>
      <c r="O383" s="42">
        <v>876.41</v>
      </c>
      <c r="P383" s="42">
        <v>876.41</v>
      </c>
      <c r="Q383" s="42">
        <v>0</v>
      </c>
      <c r="S383" s="42"/>
      <c r="T383" s="42"/>
      <c r="U383" s="42"/>
      <c r="V383" s="42"/>
      <c r="W383" s="42"/>
    </row>
    <row r="384" spans="1:23" ht="15" customHeight="1" x14ac:dyDescent="0.25">
      <c r="A384" s="48" t="s">
        <v>256</v>
      </c>
      <c r="B384" s="44" t="s">
        <v>256</v>
      </c>
      <c r="C384" s="46" t="s">
        <v>256</v>
      </c>
      <c r="D384" s="46" t="s">
        <v>256</v>
      </c>
      <c r="E384" s="46" t="s">
        <v>256</v>
      </c>
      <c r="F384" s="45" t="s">
        <v>256</v>
      </c>
      <c r="G384" s="452" t="s">
        <v>273</v>
      </c>
      <c r="H384" s="453"/>
      <c r="I384" s="453"/>
      <c r="J384" s="453"/>
      <c r="K384" s="453"/>
      <c r="L384" s="453"/>
      <c r="M384" s="47">
        <v>250200</v>
      </c>
      <c r="N384" s="47">
        <v>250200</v>
      </c>
      <c r="O384" s="47">
        <v>243109.88</v>
      </c>
      <c r="P384" s="47">
        <v>243109.88</v>
      </c>
      <c r="Q384" s="47">
        <v>0</v>
      </c>
      <c r="S384" s="42"/>
      <c r="T384" s="42"/>
      <c r="U384" s="42"/>
      <c r="V384" s="42"/>
      <c r="W384" s="42"/>
    </row>
    <row r="385" spans="1:23" ht="15" customHeight="1" x14ac:dyDescent="0.25">
      <c r="A385" s="48" t="s">
        <v>256</v>
      </c>
      <c r="B385" s="44" t="s">
        <v>256</v>
      </c>
      <c r="C385" s="46" t="s">
        <v>256</v>
      </c>
      <c r="D385" s="46" t="s">
        <v>256</v>
      </c>
      <c r="E385" s="46" t="s">
        <v>256</v>
      </c>
      <c r="F385" s="45" t="s">
        <v>256</v>
      </c>
      <c r="G385" s="464" t="s">
        <v>274</v>
      </c>
      <c r="H385" s="465"/>
      <c r="I385" s="465"/>
      <c r="J385" s="465"/>
      <c r="K385" s="465"/>
      <c r="L385" s="465"/>
      <c r="M385" s="47">
        <v>1474300</v>
      </c>
      <c r="N385" s="47">
        <v>1474300</v>
      </c>
      <c r="O385" s="47">
        <v>1328605.81</v>
      </c>
      <c r="P385" s="47">
        <v>1328605.81</v>
      </c>
      <c r="Q385" s="47">
        <v>0</v>
      </c>
      <c r="R385" s="42"/>
      <c r="S385" s="42"/>
      <c r="T385" s="42"/>
      <c r="U385" s="42"/>
      <c r="V385" s="42"/>
      <c r="W385" s="42"/>
    </row>
    <row r="386" spans="1:23" ht="15" customHeight="1" x14ac:dyDescent="0.25">
      <c r="A386" s="48" t="s">
        <v>256</v>
      </c>
      <c r="B386" s="44" t="s">
        <v>256</v>
      </c>
      <c r="C386" s="46" t="s">
        <v>256</v>
      </c>
      <c r="D386" s="46" t="s">
        <v>256</v>
      </c>
      <c r="E386" s="46" t="s">
        <v>256</v>
      </c>
      <c r="F386" s="45" t="s">
        <v>256</v>
      </c>
      <c r="G386" s="38" t="s">
        <v>38</v>
      </c>
      <c r="H386" s="38" t="s">
        <v>5</v>
      </c>
      <c r="I386" s="38" t="s">
        <v>5</v>
      </c>
      <c r="J386" s="38" t="s">
        <v>261</v>
      </c>
      <c r="K386" s="66" t="s">
        <v>261</v>
      </c>
      <c r="L386" s="38" t="s">
        <v>357</v>
      </c>
      <c r="M386" s="42">
        <v>50</v>
      </c>
      <c r="N386" s="42">
        <v>50</v>
      </c>
      <c r="O386" s="42">
        <v>0</v>
      </c>
      <c r="P386" s="42">
        <v>0</v>
      </c>
      <c r="Q386" s="42">
        <v>0</v>
      </c>
      <c r="S386" s="42"/>
      <c r="T386" s="42"/>
      <c r="U386" s="42"/>
      <c r="V386" s="42"/>
      <c r="W386" s="42"/>
    </row>
    <row r="387" spans="1:23" ht="15" customHeight="1" x14ac:dyDescent="0.25">
      <c r="A387" s="48" t="s">
        <v>256</v>
      </c>
      <c r="B387" s="44" t="s">
        <v>256</v>
      </c>
      <c r="C387" s="46" t="s">
        <v>256</v>
      </c>
      <c r="D387" s="46" t="s">
        <v>256</v>
      </c>
      <c r="E387" s="46" t="s">
        <v>256</v>
      </c>
      <c r="F387" s="45" t="s">
        <v>256</v>
      </c>
      <c r="G387" s="38" t="s">
        <v>38</v>
      </c>
      <c r="H387" s="38" t="s">
        <v>5</v>
      </c>
      <c r="I387" s="38" t="s">
        <v>38</v>
      </c>
      <c r="J387" s="38" t="s">
        <v>261</v>
      </c>
      <c r="K387" s="66" t="s">
        <v>261</v>
      </c>
      <c r="L387" s="38" t="s">
        <v>342</v>
      </c>
      <c r="M387" s="42">
        <v>2400</v>
      </c>
      <c r="N387" s="42">
        <v>2400</v>
      </c>
      <c r="O387" s="42">
        <v>1648.55</v>
      </c>
      <c r="P387" s="42">
        <v>1648.55</v>
      </c>
      <c r="Q387" s="42">
        <v>0</v>
      </c>
    </row>
    <row r="388" spans="1:23" ht="15" customHeight="1" x14ac:dyDescent="0.25">
      <c r="A388" s="48" t="s">
        <v>256</v>
      </c>
      <c r="B388" s="44" t="s">
        <v>256</v>
      </c>
      <c r="C388" s="46" t="s">
        <v>256</v>
      </c>
      <c r="D388" s="46" t="s">
        <v>256</v>
      </c>
      <c r="E388" s="46" t="s">
        <v>256</v>
      </c>
      <c r="F388" s="45" t="s">
        <v>256</v>
      </c>
      <c r="G388" s="38" t="s">
        <v>38</v>
      </c>
      <c r="H388" s="38" t="s">
        <v>5</v>
      </c>
      <c r="I388" s="38" t="s">
        <v>44</v>
      </c>
      <c r="J388" s="38" t="s">
        <v>261</v>
      </c>
      <c r="K388" s="66" t="s">
        <v>261</v>
      </c>
      <c r="L388" s="38" t="s">
        <v>343</v>
      </c>
      <c r="M388" s="42">
        <v>400</v>
      </c>
      <c r="N388" s="42">
        <v>400</v>
      </c>
      <c r="O388" s="42">
        <v>118.93</v>
      </c>
      <c r="P388" s="42">
        <v>118.93</v>
      </c>
      <c r="Q388" s="42">
        <v>0</v>
      </c>
    </row>
    <row r="389" spans="1:23" ht="15" customHeight="1" x14ac:dyDescent="0.25">
      <c r="A389" s="48" t="s">
        <v>256</v>
      </c>
      <c r="B389" s="44" t="s">
        <v>256</v>
      </c>
      <c r="C389" s="46" t="s">
        <v>256</v>
      </c>
      <c r="D389" s="46" t="s">
        <v>256</v>
      </c>
      <c r="E389" s="46" t="s">
        <v>256</v>
      </c>
      <c r="F389" s="45" t="s">
        <v>256</v>
      </c>
      <c r="G389" s="38" t="s">
        <v>38</v>
      </c>
      <c r="H389" s="38" t="s">
        <v>5</v>
      </c>
      <c r="I389" s="38" t="s">
        <v>68</v>
      </c>
      <c r="J389" s="38" t="s">
        <v>261</v>
      </c>
      <c r="K389" s="66" t="s">
        <v>261</v>
      </c>
      <c r="L389" s="38" t="s">
        <v>344</v>
      </c>
      <c r="M389" s="42">
        <v>50</v>
      </c>
      <c r="N389" s="42">
        <v>50</v>
      </c>
      <c r="O389" s="42">
        <v>0</v>
      </c>
      <c r="P389" s="42">
        <v>0</v>
      </c>
      <c r="Q389" s="42">
        <v>0</v>
      </c>
    </row>
    <row r="390" spans="1:23" ht="15" customHeight="1" x14ac:dyDescent="0.25">
      <c r="A390" s="48" t="s">
        <v>256</v>
      </c>
      <c r="B390" s="44" t="s">
        <v>256</v>
      </c>
      <c r="C390" s="46" t="s">
        <v>256</v>
      </c>
      <c r="D390" s="46" t="s">
        <v>256</v>
      </c>
      <c r="E390" s="46" t="s">
        <v>256</v>
      </c>
      <c r="F390" s="45" t="s">
        <v>256</v>
      </c>
      <c r="G390" s="38" t="s">
        <v>38</v>
      </c>
      <c r="H390" s="38" t="s">
        <v>5</v>
      </c>
      <c r="I390" s="38" t="s">
        <v>81</v>
      </c>
      <c r="J390" s="38" t="s">
        <v>261</v>
      </c>
      <c r="K390" s="66" t="s">
        <v>261</v>
      </c>
      <c r="L390" s="38" t="s">
        <v>345</v>
      </c>
      <c r="M390" s="42">
        <v>3400</v>
      </c>
      <c r="N390" s="42">
        <v>3400</v>
      </c>
      <c r="O390" s="42">
        <v>1588.05</v>
      </c>
      <c r="P390" s="42">
        <v>1588.05</v>
      </c>
      <c r="Q390" s="42">
        <v>0</v>
      </c>
    </row>
    <row r="391" spans="1:23" ht="15" customHeight="1" x14ac:dyDescent="0.25">
      <c r="A391" s="48"/>
      <c r="B391" s="44"/>
      <c r="C391" s="46"/>
      <c r="D391" s="46"/>
      <c r="E391" s="46"/>
      <c r="F391" s="45"/>
      <c r="G391" s="38" t="s">
        <v>38</v>
      </c>
      <c r="H391" s="38" t="s">
        <v>5</v>
      </c>
      <c r="I391" s="66" t="s">
        <v>66</v>
      </c>
      <c r="J391" s="66" t="s">
        <v>261</v>
      </c>
      <c r="K391" s="66" t="s">
        <v>261</v>
      </c>
      <c r="L391" s="38" t="s">
        <v>502</v>
      </c>
      <c r="M391" s="42">
        <v>50</v>
      </c>
      <c r="N391" s="42">
        <v>50</v>
      </c>
      <c r="O391" s="42">
        <v>0</v>
      </c>
      <c r="P391" s="42">
        <v>0</v>
      </c>
      <c r="Q391" s="42">
        <v>0</v>
      </c>
    </row>
    <row r="392" spans="1:23" ht="15" customHeight="1" x14ac:dyDescent="0.25">
      <c r="A392" s="48" t="s">
        <v>256</v>
      </c>
      <c r="B392" s="44" t="s">
        <v>256</v>
      </c>
      <c r="C392" s="46" t="s">
        <v>256</v>
      </c>
      <c r="D392" s="46" t="s">
        <v>256</v>
      </c>
      <c r="E392" s="46" t="s">
        <v>256</v>
      </c>
      <c r="F392" s="45" t="s">
        <v>256</v>
      </c>
      <c r="G392" s="38" t="s">
        <v>38</v>
      </c>
      <c r="H392" s="38" t="s">
        <v>5</v>
      </c>
      <c r="I392" s="38" t="s">
        <v>58</v>
      </c>
      <c r="J392" s="38" t="s">
        <v>261</v>
      </c>
      <c r="K392" s="66" t="s">
        <v>261</v>
      </c>
      <c r="L392" s="38" t="s">
        <v>347</v>
      </c>
      <c r="M392" s="42">
        <v>150</v>
      </c>
      <c r="N392" s="42">
        <v>150</v>
      </c>
      <c r="O392" s="42">
        <v>0</v>
      </c>
      <c r="P392" s="42">
        <v>0</v>
      </c>
      <c r="Q392" s="42">
        <v>0</v>
      </c>
    </row>
    <row r="393" spans="1:23" ht="15" customHeight="1" x14ac:dyDescent="0.25">
      <c r="A393" s="48" t="s">
        <v>256</v>
      </c>
      <c r="B393" s="44" t="s">
        <v>256</v>
      </c>
      <c r="C393" s="46" t="s">
        <v>256</v>
      </c>
      <c r="D393" s="46" t="s">
        <v>256</v>
      </c>
      <c r="E393" s="46" t="s">
        <v>256</v>
      </c>
      <c r="F393" s="45" t="s">
        <v>256</v>
      </c>
      <c r="G393" s="38" t="s">
        <v>38</v>
      </c>
      <c r="H393" s="38" t="s">
        <v>5</v>
      </c>
      <c r="I393" s="38" t="s">
        <v>56</v>
      </c>
      <c r="J393" s="38" t="s">
        <v>261</v>
      </c>
      <c r="K393" s="66" t="s">
        <v>261</v>
      </c>
      <c r="L393" s="38" t="s">
        <v>348</v>
      </c>
      <c r="M393" s="42">
        <v>50</v>
      </c>
      <c r="N393" s="42">
        <v>50</v>
      </c>
      <c r="O393" s="42">
        <v>0</v>
      </c>
      <c r="P393" s="42">
        <v>0</v>
      </c>
      <c r="Q393" s="42">
        <v>0</v>
      </c>
    </row>
    <row r="394" spans="1:23" ht="15" customHeight="1" x14ac:dyDescent="0.25">
      <c r="A394" s="48" t="s">
        <v>256</v>
      </c>
      <c r="B394" s="44" t="s">
        <v>256</v>
      </c>
      <c r="C394" s="46" t="s">
        <v>256</v>
      </c>
      <c r="D394" s="46" t="s">
        <v>256</v>
      </c>
      <c r="E394" s="46" t="s">
        <v>256</v>
      </c>
      <c r="F394" s="45" t="s">
        <v>256</v>
      </c>
      <c r="G394" s="38" t="s">
        <v>38</v>
      </c>
      <c r="H394" s="38" t="s">
        <v>5</v>
      </c>
      <c r="I394" s="38" t="s">
        <v>53</v>
      </c>
      <c r="J394" s="38" t="s">
        <v>261</v>
      </c>
      <c r="K394" s="66" t="s">
        <v>261</v>
      </c>
      <c r="L394" s="38" t="s">
        <v>349</v>
      </c>
      <c r="M394" s="42">
        <v>150</v>
      </c>
      <c r="N394" s="42">
        <v>150</v>
      </c>
      <c r="O394" s="42">
        <v>0</v>
      </c>
      <c r="P394" s="42">
        <v>0</v>
      </c>
      <c r="Q394" s="42">
        <v>0</v>
      </c>
    </row>
    <row r="395" spans="1:23" ht="15" customHeight="1" x14ac:dyDescent="0.25">
      <c r="A395" s="48" t="s">
        <v>256</v>
      </c>
      <c r="B395" s="44" t="s">
        <v>256</v>
      </c>
      <c r="C395" s="46" t="s">
        <v>256</v>
      </c>
      <c r="D395" s="46" t="s">
        <v>256</v>
      </c>
      <c r="E395" s="46" t="s">
        <v>256</v>
      </c>
      <c r="F395" s="45" t="s">
        <v>256</v>
      </c>
      <c r="G395" s="38" t="s">
        <v>38</v>
      </c>
      <c r="H395" s="38" t="s">
        <v>5</v>
      </c>
      <c r="I395" s="38" t="s">
        <v>181</v>
      </c>
      <c r="J395" s="38" t="s">
        <v>261</v>
      </c>
      <c r="K395" s="66" t="s">
        <v>261</v>
      </c>
      <c r="L395" s="38" t="s">
        <v>350</v>
      </c>
      <c r="M395" s="42">
        <v>150</v>
      </c>
      <c r="N395" s="42">
        <v>150</v>
      </c>
      <c r="O395" s="42">
        <v>8.4700000000000006</v>
      </c>
      <c r="P395" s="42">
        <v>8.4700000000000006</v>
      </c>
      <c r="Q395" s="42">
        <v>0</v>
      </c>
    </row>
    <row r="396" spans="1:23" ht="15" customHeight="1" x14ac:dyDescent="0.25">
      <c r="A396" s="48" t="s">
        <v>256</v>
      </c>
      <c r="B396" s="44" t="s">
        <v>256</v>
      </c>
      <c r="C396" s="46" t="s">
        <v>256</v>
      </c>
      <c r="D396" s="46" t="s">
        <v>256</v>
      </c>
      <c r="E396" s="46" t="s">
        <v>256</v>
      </c>
      <c r="F396" s="45" t="s">
        <v>256</v>
      </c>
      <c r="G396" s="38" t="s">
        <v>38</v>
      </c>
      <c r="H396" s="38" t="s">
        <v>5</v>
      </c>
      <c r="I396" s="38" t="s">
        <v>47</v>
      </c>
      <c r="J396" s="38" t="s">
        <v>261</v>
      </c>
      <c r="K396" s="66" t="s">
        <v>261</v>
      </c>
      <c r="L396" s="38" t="s">
        <v>351</v>
      </c>
      <c r="M396" s="42">
        <v>100</v>
      </c>
      <c r="N396" s="42">
        <v>100</v>
      </c>
      <c r="O396" s="42">
        <v>0</v>
      </c>
      <c r="P396" s="42">
        <v>0</v>
      </c>
      <c r="Q396" s="42">
        <v>0</v>
      </c>
    </row>
    <row r="397" spans="1:23" ht="15" customHeight="1" x14ac:dyDescent="0.25">
      <c r="A397" s="48" t="s">
        <v>256</v>
      </c>
      <c r="B397" s="44" t="s">
        <v>256</v>
      </c>
      <c r="C397" s="46" t="s">
        <v>256</v>
      </c>
      <c r="D397" s="46" t="s">
        <v>256</v>
      </c>
      <c r="E397" s="46" t="s">
        <v>256</v>
      </c>
      <c r="F397" s="45" t="s">
        <v>256</v>
      </c>
      <c r="G397" s="38" t="s">
        <v>38</v>
      </c>
      <c r="H397" s="38" t="s">
        <v>5</v>
      </c>
      <c r="I397" s="38" t="s">
        <v>35</v>
      </c>
      <c r="J397" s="38" t="s">
        <v>261</v>
      </c>
      <c r="K397" s="66" t="s">
        <v>261</v>
      </c>
      <c r="L397" s="38" t="s">
        <v>352</v>
      </c>
      <c r="M397" s="42">
        <v>100</v>
      </c>
      <c r="N397" s="42">
        <v>100</v>
      </c>
      <c r="O397" s="42">
        <v>63.01</v>
      </c>
      <c r="P397" s="42">
        <v>63.01</v>
      </c>
      <c r="Q397" s="42">
        <v>0</v>
      </c>
    </row>
    <row r="398" spans="1:23" ht="15" customHeight="1" x14ac:dyDescent="0.25">
      <c r="A398" s="48" t="s">
        <v>256</v>
      </c>
      <c r="B398" s="44" t="s">
        <v>256</v>
      </c>
      <c r="C398" s="46" t="s">
        <v>256</v>
      </c>
      <c r="D398" s="46" t="s">
        <v>256</v>
      </c>
      <c r="E398" s="46" t="s">
        <v>256</v>
      </c>
      <c r="F398" s="45" t="s">
        <v>256</v>
      </c>
      <c r="G398" s="38" t="s">
        <v>38</v>
      </c>
      <c r="H398" s="38" t="s">
        <v>5</v>
      </c>
      <c r="I398" s="38" t="s">
        <v>176</v>
      </c>
      <c r="J398" s="38" t="s">
        <v>261</v>
      </c>
      <c r="K398" s="66" t="s">
        <v>261</v>
      </c>
      <c r="L398" s="38" t="s">
        <v>353</v>
      </c>
      <c r="M398" s="42">
        <v>50</v>
      </c>
      <c r="N398" s="42">
        <v>50</v>
      </c>
      <c r="O398" s="42">
        <v>0</v>
      </c>
      <c r="P398" s="42">
        <v>0</v>
      </c>
      <c r="Q398" s="42">
        <v>0</v>
      </c>
    </row>
    <row r="399" spans="1:23" ht="15" customHeight="1" x14ac:dyDescent="0.25">
      <c r="A399" s="48" t="s">
        <v>256</v>
      </c>
      <c r="B399" s="44" t="s">
        <v>256</v>
      </c>
      <c r="C399" s="46" t="s">
        <v>256</v>
      </c>
      <c r="D399" s="46" t="s">
        <v>256</v>
      </c>
      <c r="E399" s="46" t="s">
        <v>256</v>
      </c>
      <c r="F399" s="45" t="s">
        <v>256</v>
      </c>
      <c r="G399" s="38" t="s">
        <v>38</v>
      </c>
      <c r="H399" s="38" t="s">
        <v>5</v>
      </c>
      <c r="I399" s="38" t="s">
        <v>174</v>
      </c>
      <c r="J399" s="38" t="s">
        <v>261</v>
      </c>
      <c r="K399" s="66" t="s">
        <v>261</v>
      </c>
      <c r="L399" s="38" t="s">
        <v>354</v>
      </c>
      <c r="M399" s="42">
        <v>100</v>
      </c>
      <c r="N399" s="42">
        <v>100</v>
      </c>
      <c r="O399" s="42">
        <v>86</v>
      </c>
      <c r="P399" s="42">
        <v>86</v>
      </c>
      <c r="Q399" s="42">
        <v>0</v>
      </c>
    </row>
    <row r="400" spans="1:23" ht="15" customHeight="1" x14ac:dyDescent="0.25">
      <c r="A400" s="48" t="s">
        <v>256</v>
      </c>
      <c r="B400" s="44" t="s">
        <v>256</v>
      </c>
      <c r="C400" s="46" t="s">
        <v>256</v>
      </c>
      <c r="D400" s="46" t="s">
        <v>256</v>
      </c>
      <c r="E400" s="46" t="s">
        <v>256</v>
      </c>
      <c r="F400" s="45" t="s">
        <v>256</v>
      </c>
      <c r="G400" s="38" t="s">
        <v>38</v>
      </c>
      <c r="H400" s="38" t="s">
        <v>5</v>
      </c>
      <c r="I400" s="38" t="s">
        <v>172</v>
      </c>
      <c r="J400" s="38" t="s">
        <v>261</v>
      </c>
      <c r="K400" s="66" t="s">
        <v>261</v>
      </c>
      <c r="L400" s="38" t="s">
        <v>355</v>
      </c>
      <c r="M400" s="42">
        <v>50</v>
      </c>
      <c r="N400" s="42">
        <v>50</v>
      </c>
      <c r="O400" s="42">
        <v>0</v>
      </c>
      <c r="P400" s="42">
        <v>0</v>
      </c>
      <c r="Q400" s="42">
        <v>0</v>
      </c>
    </row>
    <row r="401" spans="1:23" ht="15" customHeight="1" x14ac:dyDescent="0.25">
      <c r="A401" s="48" t="s">
        <v>256</v>
      </c>
      <c r="B401" s="44" t="s">
        <v>256</v>
      </c>
      <c r="C401" s="46" t="s">
        <v>256</v>
      </c>
      <c r="D401" s="46" t="s">
        <v>256</v>
      </c>
      <c r="E401" s="46" t="s">
        <v>256</v>
      </c>
      <c r="F401" s="45" t="s">
        <v>256</v>
      </c>
      <c r="G401" s="38" t="s">
        <v>38</v>
      </c>
      <c r="H401" s="38" t="s">
        <v>5</v>
      </c>
      <c r="I401" s="38" t="s">
        <v>170</v>
      </c>
      <c r="J401" s="38" t="s">
        <v>261</v>
      </c>
      <c r="K401" s="66" t="s">
        <v>261</v>
      </c>
      <c r="L401" s="38" t="s">
        <v>356</v>
      </c>
      <c r="M401" s="42">
        <v>475</v>
      </c>
      <c r="N401" s="42">
        <v>475</v>
      </c>
      <c r="O401" s="42">
        <v>236.75</v>
      </c>
      <c r="P401" s="42">
        <v>236.75</v>
      </c>
      <c r="Q401" s="42">
        <v>0</v>
      </c>
    </row>
    <row r="402" spans="1:23" ht="15" customHeight="1" x14ac:dyDescent="0.25">
      <c r="A402" s="48" t="s">
        <v>256</v>
      </c>
      <c r="B402" s="44" t="s">
        <v>256</v>
      </c>
      <c r="C402" s="46" t="s">
        <v>256</v>
      </c>
      <c r="D402" s="46" t="s">
        <v>256</v>
      </c>
      <c r="E402" s="46" t="s">
        <v>256</v>
      </c>
      <c r="F402" s="45" t="s">
        <v>256</v>
      </c>
      <c r="G402" s="452" t="s">
        <v>275</v>
      </c>
      <c r="H402" s="453"/>
      <c r="I402" s="453"/>
      <c r="J402" s="453"/>
      <c r="K402" s="453"/>
      <c r="L402" s="453"/>
      <c r="M402" s="47">
        <v>7725</v>
      </c>
      <c r="N402" s="47">
        <v>7725</v>
      </c>
      <c r="O402" s="47">
        <v>3749.76</v>
      </c>
      <c r="P402" s="47">
        <v>3749.76</v>
      </c>
      <c r="Q402" s="47">
        <v>0</v>
      </c>
    </row>
    <row r="403" spans="1:23" ht="15" customHeight="1" x14ac:dyDescent="0.25">
      <c r="A403" s="48" t="s">
        <v>256</v>
      </c>
      <c r="B403" s="44" t="s">
        <v>256</v>
      </c>
      <c r="C403" s="46" t="s">
        <v>256</v>
      </c>
      <c r="D403" s="46" t="s">
        <v>256</v>
      </c>
      <c r="E403" s="46" t="s">
        <v>256</v>
      </c>
      <c r="F403" s="45" t="s">
        <v>256</v>
      </c>
      <c r="G403" s="38" t="s">
        <v>38</v>
      </c>
      <c r="H403" s="38" t="s">
        <v>38</v>
      </c>
      <c r="I403" s="38" t="s">
        <v>5</v>
      </c>
      <c r="J403" s="38" t="s">
        <v>261</v>
      </c>
      <c r="K403" s="66" t="s">
        <v>261</v>
      </c>
      <c r="L403" s="38" t="s">
        <v>357</v>
      </c>
      <c r="M403" s="42">
        <v>445</v>
      </c>
      <c r="N403" s="42">
        <v>445</v>
      </c>
      <c r="O403" s="42">
        <v>46.93</v>
      </c>
      <c r="P403" s="42">
        <v>46.93</v>
      </c>
      <c r="Q403" s="42">
        <v>0</v>
      </c>
      <c r="S403" s="42"/>
      <c r="T403" s="42"/>
      <c r="U403" s="42"/>
      <c r="V403" s="42"/>
      <c r="W403" s="42"/>
    </row>
    <row r="404" spans="1:23" ht="15" customHeight="1" x14ac:dyDescent="0.25">
      <c r="A404" s="48" t="s">
        <v>256</v>
      </c>
      <c r="B404" s="44" t="s">
        <v>256</v>
      </c>
      <c r="C404" s="46" t="s">
        <v>256</v>
      </c>
      <c r="D404" s="46" t="s">
        <v>256</v>
      </c>
      <c r="E404" s="46" t="s">
        <v>256</v>
      </c>
      <c r="F404" s="45" t="s">
        <v>256</v>
      </c>
      <c r="G404" s="38" t="s">
        <v>38</v>
      </c>
      <c r="H404" s="38" t="s">
        <v>38</v>
      </c>
      <c r="I404" s="38" t="s">
        <v>38</v>
      </c>
      <c r="J404" s="38" t="s">
        <v>261</v>
      </c>
      <c r="K404" s="66" t="s">
        <v>261</v>
      </c>
      <c r="L404" s="38" t="s">
        <v>343</v>
      </c>
      <c r="M404" s="42">
        <v>1330</v>
      </c>
      <c r="N404" s="42">
        <v>1330</v>
      </c>
      <c r="O404" s="42">
        <v>410.64</v>
      </c>
      <c r="P404" s="42">
        <v>410.64</v>
      </c>
      <c r="Q404" s="42">
        <v>0</v>
      </c>
    </row>
    <row r="405" spans="1:23" ht="15" customHeight="1" x14ac:dyDescent="0.25">
      <c r="A405" s="48" t="s">
        <v>256</v>
      </c>
      <c r="B405" s="44" t="s">
        <v>256</v>
      </c>
      <c r="C405" s="46" t="s">
        <v>256</v>
      </c>
      <c r="D405" s="46" t="s">
        <v>256</v>
      </c>
      <c r="E405" s="46" t="s">
        <v>256</v>
      </c>
      <c r="F405" s="45" t="s">
        <v>256</v>
      </c>
      <c r="G405" s="38" t="s">
        <v>38</v>
      </c>
      <c r="H405" s="38" t="s">
        <v>38</v>
      </c>
      <c r="I405" s="38" t="s">
        <v>6</v>
      </c>
      <c r="J405" s="38" t="s">
        <v>261</v>
      </c>
      <c r="K405" s="66" t="s">
        <v>261</v>
      </c>
      <c r="L405" s="38" t="s">
        <v>358</v>
      </c>
      <c r="M405" s="42">
        <v>2200</v>
      </c>
      <c r="N405" s="42">
        <v>2200</v>
      </c>
      <c r="O405" s="42">
        <v>1609.82</v>
      </c>
      <c r="P405" s="42">
        <v>1609.82</v>
      </c>
      <c r="Q405" s="42">
        <v>0</v>
      </c>
    </row>
    <row r="406" spans="1:23" ht="15" customHeight="1" x14ac:dyDescent="0.25">
      <c r="A406" s="48"/>
      <c r="B406" s="44"/>
      <c r="C406" s="46"/>
      <c r="D406" s="46"/>
      <c r="E406" s="46"/>
      <c r="F406" s="45"/>
      <c r="G406" s="38" t="s">
        <v>38</v>
      </c>
      <c r="H406" s="38" t="s">
        <v>38</v>
      </c>
      <c r="I406" s="66" t="s">
        <v>44</v>
      </c>
      <c r="J406" s="66" t="s">
        <v>255</v>
      </c>
      <c r="K406" s="66" t="s">
        <v>261</v>
      </c>
      <c r="L406" s="38" t="s">
        <v>409</v>
      </c>
      <c r="M406" s="42">
        <v>50</v>
      </c>
      <c r="N406" s="42">
        <v>50</v>
      </c>
      <c r="O406" s="42">
        <v>0</v>
      </c>
      <c r="P406" s="42">
        <v>0</v>
      </c>
      <c r="Q406" s="42">
        <v>0</v>
      </c>
    </row>
    <row r="407" spans="1:23" ht="15" customHeight="1" x14ac:dyDescent="0.25">
      <c r="A407" s="48"/>
      <c r="B407" s="44"/>
      <c r="C407" s="46"/>
      <c r="D407" s="46"/>
      <c r="E407" s="46"/>
      <c r="F407" s="45"/>
      <c r="G407" s="38" t="s">
        <v>38</v>
      </c>
      <c r="H407" s="38" t="s">
        <v>38</v>
      </c>
      <c r="I407" s="66" t="s">
        <v>61</v>
      </c>
      <c r="J407" s="66" t="s">
        <v>261</v>
      </c>
      <c r="K407" s="66" t="s">
        <v>261</v>
      </c>
      <c r="L407" s="38" t="s">
        <v>361</v>
      </c>
      <c r="M407" s="42">
        <v>100</v>
      </c>
      <c r="N407" s="42">
        <v>100</v>
      </c>
      <c r="O407" s="42">
        <v>0</v>
      </c>
      <c r="P407" s="42">
        <v>0</v>
      </c>
      <c r="Q407" s="42">
        <v>0</v>
      </c>
    </row>
    <row r="408" spans="1:23" ht="15" customHeight="1" x14ac:dyDescent="0.25">
      <c r="A408" s="48"/>
      <c r="B408" s="44"/>
      <c r="C408" s="46"/>
      <c r="D408" s="46"/>
      <c r="E408" s="46"/>
      <c r="F408" s="45"/>
      <c r="G408" s="38" t="s">
        <v>38</v>
      </c>
      <c r="H408" s="38" t="s">
        <v>38</v>
      </c>
      <c r="I408" s="66" t="s">
        <v>81</v>
      </c>
      <c r="J408" s="66" t="s">
        <v>261</v>
      </c>
      <c r="K408" s="66" t="s">
        <v>261</v>
      </c>
      <c r="L408" s="38" t="s">
        <v>362</v>
      </c>
      <c r="M408" s="42">
        <v>50</v>
      </c>
      <c r="N408" s="42">
        <v>50</v>
      </c>
      <c r="O408" s="42">
        <v>0</v>
      </c>
      <c r="P408" s="42">
        <v>0</v>
      </c>
      <c r="Q408" s="42">
        <v>0</v>
      </c>
    </row>
    <row r="409" spans="1:23" ht="15" customHeight="1" x14ac:dyDescent="0.25">
      <c r="A409" s="48" t="s">
        <v>256</v>
      </c>
      <c r="B409" s="44" t="s">
        <v>256</v>
      </c>
      <c r="C409" s="46" t="s">
        <v>256</v>
      </c>
      <c r="D409" s="46" t="s">
        <v>256</v>
      </c>
      <c r="E409" s="46" t="s">
        <v>256</v>
      </c>
      <c r="F409" s="45" t="s">
        <v>256</v>
      </c>
      <c r="G409" s="38" t="s">
        <v>38</v>
      </c>
      <c r="H409" s="38" t="s">
        <v>38</v>
      </c>
      <c r="I409" s="38" t="s">
        <v>37</v>
      </c>
      <c r="J409" s="38" t="s">
        <v>268</v>
      </c>
      <c r="K409" s="66" t="s">
        <v>261</v>
      </c>
      <c r="L409" s="38" t="s">
        <v>363</v>
      </c>
      <c r="M409" s="42">
        <v>50</v>
      </c>
      <c r="N409" s="42">
        <v>50</v>
      </c>
      <c r="O409" s="42">
        <v>0</v>
      </c>
      <c r="P409" s="42">
        <v>0</v>
      </c>
      <c r="Q409" s="42">
        <v>0</v>
      </c>
    </row>
    <row r="410" spans="1:23" ht="15" customHeight="1" x14ac:dyDescent="0.25">
      <c r="A410" s="48" t="s">
        <v>256</v>
      </c>
      <c r="B410" s="44" t="s">
        <v>256</v>
      </c>
      <c r="C410" s="46" t="s">
        <v>256</v>
      </c>
      <c r="D410" s="46" t="s">
        <v>256</v>
      </c>
      <c r="E410" s="46" t="s">
        <v>256</v>
      </c>
      <c r="F410" s="45" t="s">
        <v>256</v>
      </c>
      <c r="G410" s="38" t="s">
        <v>38</v>
      </c>
      <c r="H410" s="38" t="s">
        <v>38</v>
      </c>
      <c r="I410" s="38" t="s">
        <v>37</v>
      </c>
      <c r="J410" s="38" t="s">
        <v>269</v>
      </c>
      <c r="K410" s="66" t="s">
        <v>261</v>
      </c>
      <c r="L410" s="38" t="s">
        <v>403</v>
      </c>
      <c r="M410" s="42">
        <v>50</v>
      </c>
      <c r="N410" s="42">
        <v>50</v>
      </c>
      <c r="O410" s="42">
        <v>0</v>
      </c>
      <c r="P410" s="42">
        <v>0</v>
      </c>
      <c r="Q410" s="42">
        <v>0</v>
      </c>
    </row>
    <row r="411" spans="1:23" ht="15" customHeight="1" x14ac:dyDescent="0.25">
      <c r="A411" s="48" t="s">
        <v>256</v>
      </c>
      <c r="B411" s="44" t="s">
        <v>256</v>
      </c>
      <c r="C411" s="46" t="s">
        <v>256</v>
      </c>
      <c r="D411" s="46" t="s">
        <v>256</v>
      </c>
      <c r="E411" s="46" t="s">
        <v>256</v>
      </c>
      <c r="F411" s="45" t="s">
        <v>256</v>
      </c>
      <c r="G411" s="38" t="s">
        <v>38</v>
      </c>
      <c r="H411" s="38" t="s">
        <v>38</v>
      </c>
      <c r="I411" s="38" t="s">
        <v>37</v>
      </c>
      <c r="J411" s="38" t="s">
        <v>270</v>
      </c>
      <c r="K411" s="66" t="s">
        <v>261</v>
      </c>
      <c r="L411" s="38" t="s">
        <v>365</v>
      </c>
      <c r="M411" s="42">
        <v>50</v>
      </c>
      <c r="N411" s="42">
        <v>50</v>
      </c>
      <c r="O411" s="42">
        <v>0</v>
      </c>
      <c r="P411" s="42">
        <v>0</v>
      </c>
      <c r="Q411" s="42">
        <v>0</v>
      </c>
    </row>
    <row r="412" spans="1:23" ht="15" customHeight="1" x14ac:dyDescent="0.25">
      <c r="A412" s="48" t="s">
        <v>256</v>
      </c>
      <c r="B412" s="44" t="s">
        <v>256</v>
      </c>
      <c r="C412" s="46" t="s">
        <v>256</v>
      </c>
      <c r="D412" s="46" t="s">
        <v>256</v>
      </c>
      <c r="E412" s="46" t="s">
        <v>256</v>
      </c>
      <c r="F412" s="45" t="s">
        <v>256</v>
      </c>
      <c r="G412" s="38" t="s">
        <v>38</v>
      </c>
      <c r="H412" s="38" t="s">
        <v>38</v>
      </c>
      <c r="I412" s="38" t="s">
        <v>37</v>
      </c>
      <c r="J412" s="38" t="s">
        <v>276</v>
      </c>
      <c r="K412" s="66" t="s">
        <v>261</v>
      </c>
      <c r="L412" s="38" t="s">
        <v>366</v>
      </c>
      <c r="M412" s="42">
        <v>760</v>
      </c>
      <c r="N412" s="42">
        <v>760</v>
      </c>
      <c r="O412" s="42">
        <v>387.58</v>
      </c>
      <c r="P412" s="42">
        <v>387.58</v>
      </c>
      <c r="Q412" s="42">
        <v>0</v>
      </c>
    </row>
    <row r="413" spans="1:23" ht="15" customHeight="1" x14ac:dyDescent="0.25">
      <c r="A413" s="48" t="s">
        <v>256</v>
      </c>
      <c r="B413" s="44" t="s">
        <v>256</v>
      </c>
      <c r="C413" s="46" t="s">
        <v>256</v>
      </c>
      <c r="D413" s="46" t="s">
        <v>256</v>
      </c>
      <c r="E413" s="46" t="s">
        <v>256</v>
      </c>
      <c r="F413" s="45" t="s">
        <v>256</v>
      </c>
      <c r="G413" s="38" t="s">
        <v>38</v>
      </c>
      <c r="H413" s="38" t="s">
        <v>38</v>
      </c>
      <c r="I413" s="38" t="s">
        <v>37</v>
      </c>
      <c r="J413" s="38" t="s">
        <v>277</v>
      </c>
      <c r="K413" s="66" t="s">
        <v>261</v>
      </c>
      <c r="L413" s="38" t="s">
        <v>367</v>
      </c>
      <c r="M413" s="42">
        <v>480</v>
      </c>
      <c r="N413" s="42">
        <v>380</v>
      </c>
      <c r="O413" s="42">
        <v>250.14</v>
      </c>
      <c r="P413" s="42">
        <v>250.14</v>
      </c>
      <c r="Q413" s="42">
        <v>0</v>
      </c>
    </row>
    <row r="414" spans="1:23" ht="15" customHeight="1" x14ac:dyDescent="0.25">
      <c r="A414" s="48" t="s">
        <v>256</v>
      </c>
      <c r="B414" s="44" t="s">
        <v>256</v>
      </c>
      <c r="C414" s="46" t="s">
        <v>256</v>
      </c>
      <c r="D414" s="46" t="s">
        <v>256</v>
      </c>
      <c r="E414" s="46" t="s">
        <v>256</v>
      </c>
      <c r="F414" s="45" t="s">
        <v>256</v>
      </c>
      <c r="G414" s="38" t="s">
        <v>38</v>
      </c>
      <c r="H414" s="38" t="s">
        <v>38</v>
      </c>
      <c r="I414" s="38" t="s">
        <v>37</v>
      </c>
      <c r="J414" s="38" t="s">
        <v>255</v>
      </c>
      <c r="K414" s="66" t="s">
        <v>261</v>
      </c>
      <c r="L414" s="38" t="s">
        <v>368</v>
      </c>
      <c r="M414" s="42">
        <v>280</v>
      </c>
      <c r="N414" s="42">
        <v>380</v>
      </c>
      <c r="O414" s="42">
        <v>294.01</v>
      </c>
      <c r="P414" s="42">
        <v>294.01</v>
      </c>
      <c r="Q414" s="42">
        <v>0</v>
      </c>
    </row>
    <row r="415" spans="1:23" ht="15" customHeight="1" x14ac:dyDescent="0.25">
      <c r="A415" s="48" t="s">
        <v>256</v>
      </c>
      <c r="B415" s="44" t="s">
        <v>256</v>
      </c>
      <c r="C415" s="46" t="s">
        <v>256</v>
      </c>
      <c r="D415" s="46" t="s">
        <v>256</v>
      </c>
      <c r="E415" s="46" t="s">
        <v>256</v>
      </c>
      <c r="F415" s="45" t="s">
        <v>256</v>
      </c>
      <c r="G415" s="38" t="s">
        <v>38</v>
      </c>
      <c r="H415" s="38" t="s">
        <v>38</v>
      </c>
      <c r="I415" s="38" t="s">
        <v>66</v>
      </c>
      <c r="J415" s="38" t="s">
        <v>261</v>
      </c>
      <c r="K415" s="66" t="s">
        <v>261</v>
      </c>
      <c r="L415" s="38" t="s">
        <v>369</v>
      </c>
      <c r="M415" s="42">
        <v>50</v>
      </c>
      <c r="N415" s="42">
        <v>50</v>
      </c>
      <c r="O415" s="42">
        <v>0</v>
      </c>
      <c r="P415" s="42">
        <v>0</v>
      </c>
      <c r="Q415" s="42">
        <v>0</v>
      </c>
    </row>
    <row r="416" spans="1:23" ht="15" customHeight="1" x14ac:dyDescent="0.25">
      <c r="A416" s="48" t="s">
        <v>256</v>
      </c>
      <c r="B416" s="44" t="s">
        <v>256</v>
      </c>
      <c r="C416" s="46" t="s">
        <v>256</v>
      </c>
      <c r="D416" s="46" t="s">
        <v>256</v>
      </c>
      <c r="E416" s="46" t="s">
        <v>256</v>
      </c>
      <c r="F416" s="45" t="s">
        <v>256</v>
      </c>
      <c r="G416" s="38" t="s">
        <v>38</v>
      </c>
      <c r="H416" s="38" t="s">
        <v>38</v>
      </c>
      <c r="I416" s="38" t="s">
        <v>58</v>
      </c>
      <c r="J416" s="38" t="s">
        <v>261</v>
      </c>
      <c r="K416" s="66" t="s">
        <v>261</v>
      </c>
      <c r="L416" s="38" t="s">
        <v>370</v>
      </c>
      <c r="M416" s="42">
        <v>400</v>
      </c>
      <c r="N416" s="42">
        <v>400</v>
      </c>
      <c r="O416" s="42">
        <v>226.8</v>
      </c>
      <c r="P416" s="42">
        <v>226.8</v>
      </c>
      <c r="Q416" s="42">
        <v>0</v>
      </c>
    </row>
    <row r="417" spans="1:23" ht="15" customHeight="1" x14ac:dyDescent="0.25">
      <c r="A417" s="48" t="s">
        <v>256</v>
      </c>
      <c r="B417" s="44" t="s">
        <v>256</v>
      </c>
      <c r="C417" s="46" t="s">
        <v>256</v>
      </c>
      <c r="D417" s="46" t="s">
        <v>256</v>
      </c>
      <c r="E417" s="46" t="s">
        <v>256</v>
      </c>
      <c r="F417" s="45" t="s">
        <v>256</v>
      </c>
      <c r="G417" s="38" t="s">
        <v>38</v>
      </c>
      <c r="H417" s="38" t="s">
        <v>38</v>
      </c>
      <c r="I417" s="38" t="s">
        <v>56</v>
      </c>
      <c r="J417" s="38" t="s">
        <v>261</v>
      </c>
      <c r="K417" s="66" t="s">
        <v>261</v>
      </c>
      <c r="L417" s="38" t="s">
        <v>371</v>
      </c>
      <c r="M417" s="42">
        <v>1020</v>
      </c>
      <c r="N417" s="42">
        <v>1020</v>
      </c>
      <c r="O417" s="42">
        <v>963.13</v>
      </c>
      <c r="P417" s="42">
        <v>963.13</v>
      </c>
      <c r="Q417" s="42">
        <v>0</v>
      </c>
    </row>
    <row r="418" spans="1:23" ht="15" customHeight="1" x14ac:dyDescent="0.25">
      <c r="A418" s="48" t="s">
        <v>256</v>
      </c>
      <c r="B418" s="44" t="s">
        <v>256</v>
      </c>
      <c r="C418" s="46" t="s">
        <v>256</v>
      </c>
      <c r="D418" s="46" t="s">
        <v>256</v>
      </c>
      <c r="E418" s="46" t="s">
        <v>256</v>
      </c>
      <c r="F418" s="45" t="s">
        <v>256</v>
      </c>
      <c r="G418" s="38" t="s">
        <v>38</v>
      </c>
      <c r="H418" s="38" t="s">
        <v>38</v>
      </c>
      <c r="I418" s="38" t="s">
        <v>53</v>
      </c>
      <c r="J418" s="38" t="s">
        <v>268</v>
      </c>
      <c r="K418" s="66" t="s">
        <v>261</v>
      </c>
      <c r="L418" s="38" t="s">
        <v>372</v>
      </c>
      <c r="M418" s="42">
        <v>50</v>
      </c>
      <c r="N418" s="42">
        <v>50</v>
      </c>
      <c r="O418" s="42">
        <v>0</v>
      </c>
      <c r="P418" s="42">
        <v>0</v>
      </c>
      <c r="Q418" s="42">
        <v>0</v>
      </c>
    </row>
    <row r="419" spans="1:23" ht="15" customHeight="1" x14ac:dyDescent="0.25">
      <c r="A419" s="48" t="s">
        <v>256</v>
      </c>
      <c r="B419" s="44" t="s">
        <v>256</v>
      </c>
      <c r="C419" s="46" t="s">
        <v>256</v>
      </c>
      <c r="D419" s="46" t="s">
        <v>256</v>
      </c>
      <c r="E419" s="46" t="s">
        <v>256</v>
      </c>
      <c r="F419" s="45" t="s">
        <v>256</v>
      </c>
      <c r="G419" s="38" t="s">
        <v>38</v>
      </c>
      <c r="H419" s="38" t="s">
        <v>38</v>
      </c>
      <c r="I419" s="38" t="s">
        <v>53</v>
      </c>
      <c r="J419" s="38" t="s">
        <v>269</v>
      </c>
      <c r="K419" s="66" t="s">
        <v>261</v>
      </c>
      <c r="L419" s="38" t="s">
        <v>373</v>
      </c>
      <c r="M419" s="42">
        <v>150</v>
      </c>
      <c r="N419" s="42">
        <v>150</v>
      </c>
      <c r="O419" s="42">
        <v>28</v>
      </c>
      <c r="P419" s="42">
        <v>28</v>
      </c>
      <c r="Q419" s="42">
        <v>0</v>
      </c>
    </row>
    <row r="420" spans="1:23" ht="15" customHeight="1" x14ac:dyDescent="0.25">
      <c r="A420" s="48" t="s">
        <v>256</v>
      </c>
      <c r="B420" s="44" t="s">
        <v>256</v>
      </c>
      <c r="C420" s="46" t="s">
        <v>256</v>
      </c>
      <c r="D420" s="46" t="s">
        <v>256</v>
      </c>
      <c r="E420" s="46" t="s">
        <v>256</v>
      </c>
      <c r="F420" s="45" t="s">
        <v>256</v>
      </c>
      <c r="G420" s="38" t="s">
        <v>38</v>
      </c>
      <c r="H420" s="38" t="s">
        <v>38</v>
      </c>
      <c r="I420" s="38" t="s">
        <v>47</v>
      </c>
      <c r="J420" s="38" t="s">
        <v>261</v>
      </c>
      <c r="K420" s="66" t="s">
        <v>261</v>
      </c>
      <c r="L420" s="38" t="s">
        <v>375</v>
      </c>
      <c r="M420" s="42">
        <v>130</v>
      </c>
      <c r="N420" s="42">
        <v>130</v>
      </c>
      <c r="O420" s="42">
        <v>120</v>
      </c>
      <c r="P420" s="42">
        <v>120</v>
      </c>
      <c r="Q420" s="42">
        <v>0</v>
      </c>
    </row>
    <row r="421" spans="1:23" ht="15" customHeight="1" x14ac:dyDescent="0.25">
      <c r="A421" s="48" t="s">
        <v>256</v>
      </c>
      <c r="B421" s="44" t="s">
        <v>256</v>
      </c>
      <c r="C421" s="46" t="s">
        <v>256</v>
      </c>
      <c r="D421" s="46" t="s">
        <v>256</v>
      </c>
      <c r="E421" s="46" t="s">
        <v>256</v>
      </c>
      <c r="F421" s="45" t="s">
        <v>256</v>
      </c>
      <c r="G421" s="38" t="s">
        <v>38</v>
      </c>
      <c r="H421" s="38" t="s">
        <v>38</v>
      </c>
      <c r="I421" s="38" t="s">
        <v>35</v>
      </c>
      <c r="J421" s="38" t="s">
        <v>261</v>
      </c>
      <c r="K421" s="66" t="s">
        <v>261</v>
      </c>
      <c r="L421" s="38" t="s">
        <v>376</v>
      </c>
      <c r="M421" s="42">
        <v>1030</v>
      </c>
      <c r="N421" s="42">
        <v>1030</v>
      </c>
      <c r="O421" s="42">
        <v>0</v>
      </c>
      <c r="P421" s="42">
        <v>0</v>
      </c>
      <c r="Q421" s="42">
        <v>0</v>
      </c>
    </row>
    <row r="422" spans="1:23" ht="15" customHeight="1" x14ac:dyDescent="0.25">
      <c r="A422" s="48" t="s">
        <v>256</v>
      </c>
      <c r="B422" s="44" t="s">
        <v>256</v>
      </c>
      <c r="C422" s="46" t="s">
        <v>256</v>
      </c>
      <c r="D422" s="46" t="s">
        <v>256</v>
      </c>
      <c r="E422" s="46" t="s">
        <v>256</v>
      </c>
      <c r="F422" s="45" t="s">
        <v>256</v>
      </c>
      <c r="G422" s="38" t="s">
        <v>38</v>
      </c>
      <c r="H422" s="38" t="s">
        <v>38</v>
      </c>
      <c r="I422" s="38" t="s">
        <v>176</v>
      </c>
      <c r="J422" s="38" t="s">
        <v>261</v>
      </c>
      <c r="K422" s="66" t="s">
        <v>261</v>
      </c>
      <c r="L422" s="38" t="s">
        <v>377</v>
      </c>
      <c r="M422" s="42">
        <v>50</v>
      </c>
      <c r="N422" s="42">
        <v>50</v>
      </c>
      <c r="O422" s="42">
        <v>0</v>
      </c>
      <c r="P422" s="42">
        <v>0</v>
      </c>
      <c r="Q422" s="42">
        <v>0</v>
      </c>
    </row>
    <row r="423" spans="1:23" ht="15" customHeight="1" x14ac:dyDescent="0.25">
      <c r="A423" s="48"/>
      <c r="B423" s="44"/>
      <c r="C423" s="46"/>
      <c r="D423" s="46"/>
      <c r="E423" s="46"/>
      <c r="F423" s="45"/>
      <c r="G423" s="38" t="s">
        <v>38</v>
      </c>
      <c r="H423" s="38" t="s">
        <v>38</v>
      </c>
      <c r="I423" s="38" t="s">
        <v>174</v>
      </c>
      <c r="J423" s="38" t="s">
        <v>261</v>
      </c>
      <c r="K423" s="66" t="s">
        <v>261</v>
      </c>
      <c r="L423" s="38" t="s">
        <v>378</v>
      </c>
      <c r="M423" s="42">
        <v>1900</v>
      </c>
      <c r="N423" s="42">
        <v>1900</v>
      </c>
      <c r="O423" s="42">
        <v>1869.9</v>
      </c>
      <c r="P423" s="42">
        <v>1869.9</v>
      </c>
      <c r="Q423" s="42">
        <v>0</v>
      </c>
    </row>
    <row r="424" spans="1:23" ht="15" customHeight="1" x14ac:dyDescent="0.25">
      <c r="A424" s="48"/>
      <c r="B424" s="44"/>
      <c r="C424" s="46"/>
      <c r="D424" s="46"/>
      <c r="E424" s="46"/>
      <c r="F424" s="45"/>
      <c r="G424" s="38" t="s">
        <v>38</v>
      </c>
      <c r="H424" s="38" t="s">
        <v>38</v>
      </c>
      <c r="I424" s="38" t="s">
        <v>172</v>
      </c>
      <c r="J424" s="38" t="s">
        <v>261</v>
      </c>
      <c r="K424" s="66" t="s">
        <v>261</v>
      </c>
      <c r="L424" s="38" t="s">
        <v>379</v>
      </c>
      <c r="M424" s="42">
        <v>4000</v>
      </c>
      <c r="N424" s="42">
        <v>4000</v>
      </c>
      <c r="O424" s="42">
        <v>3964.53</v>
      </c>
      <c r="P424" s="42">
        <v>3964.53</v>
      </c>
      <c r="Q424" s="42">
        <v>0</v>
      </c>
    </row>
    <row r="425" spans="1:23" ht="15" customHeight="1" x14ac:dyDescent="0.25">
      <c r="A425" s="48"/>
      <c r="B425" s="44"/>
      <c r="C425" s="46"/>
      <c r="D425" s="46"/>
      <c r="E425" s="46"/>
      <c r="F425" s="45"/>
      <c r="G425" s="38" t="s">
        <v>38</v>
      </c>
      <c r="H425" s="38" t="s">
        <v>38</v>
      </c>
      <c r="I425" s="38" t="s">
        <v>170</v>
      </c>
      <c r="J425" s="38" t="s">
        <v>261</v>
      </c>
      <c r="K425" s="66" t="s">
        <v>261</v>
      </c>
      <c r="L425" s="38" t="s">
        <v>380</v>
      </c>
      <c r="M425" s="42">
        <v>50</v>
      </c>
      <c r="N425" s="42">
        <v>50</v>
      </c>
      <c r="O425" s="42">
        <v>0</v>
      </c>
      <c r="P425" s="42">
        <v>0</v>
      </c>
      <c r="Q425" s="42">
        <v>0</v>
      </c>
    </row>
    <row r="426" spans="1:23" ht="15" customHeight="1" x14ac:dyDescent="0.25">
      <c r="A426" s="48"/>
      <c r="B426" s="44"/>
      <c r="C426" s="46"/>
      <c r="D426" s="46"/>
      <c r="E426" s="46"/>
      <c r="F426" s="45"/>
      <c r="G426" s="38" t="s">
        <v>38</v>
      </c>
      <c r="H426" s="38" t="s">
        <v>38</v>
      </c>
      <c r="I426" s="38" t="s">
        <v>31</v>
      </c>
      <c r="J426" s="38" t="s">
        <v>261</v>
      </c>
      <c r="K426" s="66" t="s">
        <v>261</v>
      </c>
      <c r="L426" s="38" t="s">
        <v>381</v>
      </c>
      <c r="M426" s="42">
        <v>1600</v>
      </c>
      <c r="N426" s="42">
        <v>1600</v>
      </c>
      <c r="O426" s="42">
        <v>0</v>
      </c>
      <c r="P426" s="42">
        <v>0</v>
      </c>
      <c r="Q426" s="42">
        <v>0</v>
      </c>
      <c r="S426" s="42"/>
      <c r="T426" s="42"/>
      <c r="U426" s="42"/>
      <c r="V426" s="42"/>
      <c r="W426" s="42"/>
    </row>
    <row r="427" spans="1:23" ht="15" customHeight="1" x14ac:dyDescent="0.25">
      <c r="A427" s="48" t="s">
        <v>256</v>
      </c>
      <c r="B427" s="44" t="s">
        <v>256</v>
      </c>
      <c r="C427" s="46" t="s">
        <v>256</v>
      </c>
      <c r="D427" s="46" t="s">
        <v>256</v>
      </c>
      <c r="E427" s="46" t="s">
        <v>256</v>
      </c>
      <c r="F427" s="45" t="s">
        <v>256</v>
      </c>
      <c r="G427" s="452" t="s">
        <v>278</v>
      </c>
      <c r="H427" s="453"/>
      <c r="I427" s="453"/>
      <c r="J427" s="453"/>
      <c r="K427" s="453"/>
      <c r="L427" s="453"/>
      <c r="M427" s="47">
        <v>16275</v>
      </c>
      <c r="N427" s="47">
        <v>16275</v>
      </c>
      <c r="O427" s="47">
        <v>10171.48</v>
      </c>
      <c r="P427" s="47">
        <v>10171.48</v>
      </c>
      <c r="Q427" s="47">
        <v>0</v>
      </c>
    </row>
    <row r="428" spans="1:23" ht="15" customHeight="1" x14ac:dyDescent="0.25">
      <c r="A428" s="48" t="s">
        <v>256</v>
      </c>
      <c r="B428" s="44" t="s">
        <v>256</v>
      </c>
      <c r="C428" s="46" t="s">
        <v>256</v>
      </c>
      <c r="D428" s="46" t="s">
        <v>256</v>
      </c>
      <c r="E428" s="46" t="s">
        <v>256</v>
      </c>
      <c r="F428" s="45" t="s">
        <v>256</v>
      </c>
      <c r="G428" s="464" t="s">
        <v>279</v>
      </c>
      <c r="H428" s="465"/>
      <c r="I428" s="465"/>
      <c r="J428" s="465"/>
      <c r="K428" s="465"/>
      <c r="L428" s="465"/>
      <c r="M428" s="47">
        <v>24000</v>
      </c>
      <c r="N428" s="47">
        <v>24000</v>
      </c>
      <c r="O428" s="47">
        <v>13921.24</v>
      </c>
      <c r="P428" s="47">
        <v>13921.24</v>
      </c>
      <c r="Q428" s="47">
        <v>0</v>
      </c>
      <c r="R428" s="42"/>
    </row>
    <row r="429" spans="1:23" ht="15" customHeight="1" x14ac:dyDescent="0.25">
      <c r="A429" s="48"/>
      <c r="B429" s="44"/>
      <c r="C429" s="46"/>
      <c r="D429" s="46"/>
      <c r="E429" s="46"/>
      <c r="F429" s="45"/>
      <c r="G429" s="264" t="s">
        <v>61</v>
      </c>
      <c r="H429" s="265" t="s">
        <v>38</v>
      </c>
      <c r="I429" s="265" t="s">
        <v>6</v>
      </c>
      <c r="J429" s="265" t="s">
        <v>292</v>
      </c>
      <c r="K429" s="265" t="s">
        <v>261</v>
      </c>
      <c r="L429" s="266" t="s">
        <v>382</v>
      </c>
      <c r="M429" s="103">
        <v>1000</v>
      </c>
      <c r="N429" s="103">
        <v>1000</v>
      </c>
      <c r="O429" s="103">
        <v>0</v>
      </c>
      <c r="P429" s="103">
        <v>0</v>
      </c>
      <c r="Q429" s="103">
        <v>0</v>
      </c>
      <c r="S429" s="42"/>
      <c r="T429" s="42"/>
      <c r="U429" s="42"/>
      <c r="V429" s="42"/>
      <c r="W429" s="42"/>
    </row>
    <row r="430" spans="1:23" ht="15" customHeight="1" x14ac:dyDescent="0.25">
      <c r="A430" s="48"/>
      <c r="B430" s="44"/>
      <c r="C430" s="46"/>
      <c r="D430" s="46"/>
      <c r="E430" s="46"/>
      <c r="F430" s="45"/>
      <c r="G430" s="222"/>
      <c r="H430" s="223"/>
      <c r="I430" s="223"/>
      <c r="J430" s="223"/>
      <c r="K430" s="226"/>
      <c r="L430" s="220" t="s">
        <v>259</v>
      </c>
      <c r="M430" s="47">
        <v>1000</v>
      </c>
      <c r="N430" s="47">
        <v>1000</v>
      </c>
      <c r="O430" s="47">
        <v>0</v>
      </c>
      <c r="P430" s="47">
        <v>0</v>
      </c>
      <c r="Q430" s="47">
        <v>0</v>
      </c>
    </row>
    <row r="431" spans="1:23" ht="15" customHeight="1" x14ac:dyDescent="0.25">
      <c r="A431" s="48"/>
      <c r="B431" s="44"/>
      <c r="C431" s="46"/>
      <c r="D431" s="46"/>
      <c r="E431" s="46"/>
      <c r="F431" s="45"/>
      <c r="G431" s="464" t="s">
        <v>260</v>
      </c>
      <c r="H431" s="465"/>
      <c r="I431" s="465"/>
      <c r="J431" s="465"/>
      <c r="K431" s="465"/>
      <c r="L431" s="465"/>
      <c r="M431" s="47">
        <v>1000</v>
      </c>
      <c r="N431" s="47">
        <v>1000</v>
      </c>
      <c r="O431" s="47">
        <v>0</v>
      </c>
      <c r="P431" s="47">
        <v>0</v>
      </c>
      <c r="Q431" s="47">
        <v>0</v>
      </c>
    </row>
    <row r="432" spans="1:23" ht="15" customHeight="1" x14ac:dyDescent="0.25">
      <c r="A432" s="48" t="s">
        <v>256</v>
      </c>
      <c r="B432" s="44" t="s">
        <v>256</v>
      </c>
      <c r="C432" s="46" t="s">
        <v>256</v>
      </c>
      <c r="D432" s="46" t="s">
        <v>256</v>
      </c>
      <c r="E432" s="46" t="s">
        <v>256</v>
      </c>
      <c r="F432" s="45" t="s">
        <v>256</v>
      </c>
      <c r="G432" s="38" t="s">
        <v>68</v>
      </c>
      <c r="H432" s="38" t="s">
        <v>5</v>
      </c>
      <c r="I432" s="38" t="s">
        <v>68</v>
      </c>
      <c r="J432" s="38" t="s">
        <v>261</v>
      </c>
      <c r="K432" s="66" t="s">
        <v>261</v>
      </c>
      <c r="L432" s="38" t="s">
        <v>383</v>
      </c>
      <c r="M432" s="42">
        <v>800</v>
      </c>
      <c r="N432" s="42">
        <v>800</v>
      </c>
      <c r="O432" s="42">
        <v>784.55</v>
      </c>
      <c r="P432" s="42">
        <v>784.55</v>
      </c>
      <c r="Q432" s="42">
        <v>0</v>
      </c>
    </row>
    <row r="433" spans="1:23" ht="15" customHeight="1" x14ac:dyDescent="0.25">
      <c r="A433" s="48" t="s">
        <v>256</v>
      </c>
      <c r="B433" s="44" t="s">
        <v>256</v>
      </c>
      <c r="C433" s="46" t="s">
        <v>256</v>
      </c>
      <c r="D433" s="46" t="s">
        <v>256</v>
      </c>
      <c r="E433" s="46" t="s">
        <v>256</v>
      </c>
      <c r="F433" s="45" t="s">
        <v>256</v>
      </c>
      <c r="G433" s="38" t="s">
        <v>68</v>
      </c>
      <c r="H433" s="38" t="s">
        <v>5</v>
      </c>
      <c r="I433" s="38" t="s">
        <v>81</v>
      </c>
      <c r="J433" s="38" t="s">
        <v>261</v>
      </c>
      <c r="K433" s="66" t="s">
        <v>261</v>
      </c>
      <c r="L433" s="38" t="s">
        <v>494</v>
      </c>
      <c r="M433" s="42">
        <v>100</v>
      </c>
      <c r="N433" s="42">
        <v>100</v>
      </c>
      <c r="O433" s="42">
        <v>0</v>
      </c>
      <c r="P433" s="42">
        <v>0</v>
      </c>
      <c r="Q433" s="42">
        <v>0</v>
      </c>
    </row>
    <row r="434" spans="1:23" ht="15" customHeight="1" x14ac:dyDescent="0.25">
      <c r="A434" s="48" t="s">
        <v>256</v>
      </c>
      <c r="B434" s="44" t="s">
        <v>256</v>
      </c>
      <c r="C434" s="46" t="s">
        <v>256</v>
      </c>
      <c r="D434" s="46" t="s">
        <v>256</v>
      </c>
      <c r="E434" s="46" t="s">
        <v>256</v>
      </c>
      <c r="F434" s="45" t="s">
        <v>256</v>
      </c>
      <c r="G434" s="38" t="s">
        <v>68</v>
      </c>
      <c r="H434" s="38" t="s">
        <v>5</v>
      </c>
      <c r="I434" s="38" t="s">
        <v>37</v>
      </c>
      <c r="J434" s="38" t="s">
        <v>261</v>
      </c>
      <c r="K434" s="66" t="s">
        <v>261</v>
      </c>
      <c r="L434" s="38" t="s">
        <v>384</v>
      </c>
      <c r="M434" s="42">
        <v>300</v>
      </c>
      <c r="N434" s="42">
        <v>300</v>
      </c>
      <c r="O434" s="42">
        <v>0</v>
      </c>
      <c r="P434" s="42">
        <v>0</v>
      </c>
      <c r="Q434" s="42">
        <v>0</v>
      </c>
    </row>
    <row r="435" spans="1:23" ht="15" customHeight="1" x14ac:dyDescent="0.25">
      <c r="A435" s="48"/>
      <c r="B435" s="44"/>
      <c r="C435" s="46"/>
      <c r="D435" s="46"/>
      <c r="E435" s="46"/>
      <c r="F435" s="45"/>
      <c r="G435" s="38" t="s">
        <v>68</v>
      </c>
      <c r="H435" s="38" t="s">
        <v>5</v>
      </c>
      <c r="I435" s="97" t="s">
        <v>66</v>
      </c>
      <c r="J435" s="38" t="s">
        <v>261</v>
      </c>
      <c r="K435" s="66" t="s">
        <v>261</v>
      </c>
      <c r="L435" s="38" t="s">
        <v>385</v>
      </c>
      <c r="M435" s="42">
        <v>200</v>
      </c>
      <c r="N435" s="42">
        <v>200</v>
      </c>
      <c r="O435" s="42">
        <v>0</v>
      </c>
      <c r="P435" s="42">
        <v>0</v>
      </c>
      <c r="Q435" s="42">
        <v>0</v>
      </c>
    </row>
    <row r="436" spans="1:23" ht="15" customHeight="1" x14ac:dyDescent="0.25">
      <c r="A436" s="48" t="s">
        <v>256</v>
      </c>
      <c r="B436" s="44" t="s">
        <v>256</v>
      </c>
      <c r="C436" s="46" t="s">
        <v>256</v>
      </c>
      <c r="D436" s="46" t="s">
        <v>256</v>
      </c>
      <c r="E436" s="46" t="s">
        <v>256</v>
      </c>
      <c r="F436" s="45" t="s">
        <v>256</v>
      </c>
      <c r="G436" s="38" t="s">
        <v>68</v>
      </c>
      <c r="H436" s="38" t="s">
        <v>5</v>
      </c>
      <c r="I436" s="38" t="s">
        <v>58</v>
      </c>
      <c r="J436" s="38" t="s">
        <v>261</v>
      </c>
      <c r="K436" s="66" t="s">
        <v>261</v>
      </c>
      <c r="L436" s="38" t="s">
        <v>386</v>
      </c>
      <c r="M436" s="42">
        <v>100</v>
      </c>
      <c r="N436" s="42">
        <v>100</v>
      </c>
      <c r="O436" s="42">
        <v>0</v>
      </c>
      <c r="P436" s="42">
        <v>0</v>
      </c>
      <c r="Q436" s="42">
        <v>0</v>
      </c>
    </row>
    <row r="437" spans="1:23" ht="15" customHeight="1" x14ac:dyDescent="0.25">
      <c r="A437" s="48" t="s">
        <v>256</v>
      </c>
      <c r="B437" s="44" t="s">
        <v>256</v>
      </c>
      <c r="C437" s="46" t="s">
        <v>256</v>
      </c>
      <c r="D437" s="46" t="s">
        <v>256</v>
      </c>
      <c r="E437" s="46" t="s">
        <v>256</v>
      </c>
      <c r="F437" s="45" t="s">
        <v>256</v>
      </c>
      <c r="G437" s="452" t="s">
        <v>301</v>
      </c>
      <c r="H437" s="453"/>
      <c r="I437" s="453"/>
      <c r="J437" s="453"/>
      <c r="K437" s="453"/>
      <c r="L437" s="453"/>
      <c r="M437" s="47">
        <v>1500</v>
      </c>
      <c r="N437" s="47">
        <v>1500</v>
      </c>
      <c r="O437" s="47">
        <v>784.55</v>
      </c>
      <c r="P437" s="47">
        <v>784.55</v>
      </c>
      <c r="Q437" s="47">
        <v>0</v>
      </c>
    </row>
    <row r="438" spans="1:23" ht="15" customHeight="1" x14ac:dyDescent="0.25">
      <c r="A438" s="48" t="s">
        <v>256</v>
      </c>
      <c r="B438" s="44" t="s">
        <v>256</v>
      </c>
      <c r="C438" s="46" t="s">
        <v>256</v>
      </c>
      <c r="D438" s="46" t="s">
        <v>256</v>
      </c>
      <c r="E438" s="46" t="s">
        <v>256</v>
      </c>
      <c r="F438" s="45" t="s">
        <v>256</v>
      </c>
      <c r="G438" s="464" t="s">
        <v>304</v>
      </c>
      <c r="H438" s="465"/>
      <c r="I438" s="465"/>
      <c r="J438" s="465"/>
      <c r="K438" s="465"/>
      <c r="L438" s="465"/>
      <c r="M438" s="47">
        <v>1500</v>
      </c>
      <c r="N438" s="47">
        <v>1500</v>
      </c>
      <c r="O438" s="47">
        <v>784.55</v>
      </c>
      <c r="P438" s="47">
        <v>784.55</v>
      </c>
      <c r="Q438" s="47">
        <v>0</v>
      </c>
    </row>
    <row r="439" spans="1:23" ht="15" customHeight="1" x14ac:dyDescent="0.25">
      <c r="A439" s="48" t="s">
        <v>256</v>
      </c>
      <c r="B439" s="464" t="s">
        <v>514</v>
      </c>
      <c r="C439" s="465"/>
      <c r="D439" s="465"/>
      <c r="E439" s="465"/>
      <c r="F439" s="465"/>
      <c r="G439" s="465"/>
      <c r="H439" s="465"/>
      <c r="I439" s="465"/>
      <c r="J439" s="267"/>
      <c r="K439" s="268"/>
      <c r="L439" s="267"/>
      <c r="M439" s="47">
        <v>1500800</v>
      </c>
      <c r="N439" s="47">
        <v>1500800</v>
      </c>
      <c r="O439" s="47">
        <v>1343311.6</v>
      </c>
      <c r="P439" s="47">
        <v>1343311.6</v>
      </c>
      <c r="Q439" s="47">
        <v>0</v>
      </c>
      <c r="R439" s="42"/>
    </row>
    <row r="440" spans="1:23" ht="15" customHeight="1" x14ac:dyDescent="0.25">
      <c r="A440" s="48"/>
      <c r="B440" s="237" t="s">
        <v>63</v>
      </c>
      <c r="C440" s="250" t="s">
        <v>515</v>
      </c>
      <c r="D440" s="250" t="s">
        <v>513</v>
      </c>
      <c r="E440" s="40" t="s">
        <v>455</v>
      </c>
      <c r="F440" s="250" t="s">
        <v>49</v>
      </c>
      <c r="G440" s="69" t="s">
        <v>5</v>
      </c>
      <c r="H440" s="69" t="s">
        <v>5</v>
      </c>
      <c r="I440" s="69" t="s">
        <v>6</v>
      </c>
      <c r="J440" s="38" t="s">
        <v>268</v>
      </c>
      <c r="K440" s="66" t="s">
        <v>261</v>
      </c>
      <c r="L440" s="38" t="s">
        <v>688</v>
      </c>
      <c r="M440" s="42">
        <v>1034855</v>
      </c>
      <c r="N440" s="42">
        <v>1015640</v>
      </c>
      <c r="O440" s="42">
        <v>1015639.55</v>
      </c>
      <c r="P440" s="42">
        <v>1015639.55</v>
      </c>
      <c r="Q440" s="42">
        <v>0</v>
      </c>
      <c r="S440" s="42"/>
      <c r="T440" s="42"/>
      <c r="U440" s="42"/>
      <c r="V440" s="42"/>
      <c r="W440" s="42"/>
    </row>
    <row r="441" spans="1:23" ht="15" customHeight="1" x14ac:dyDescent="0.25">
      <c r="A441" s="48"/>
      <c r="B441" s="241"/>
      <c r="C441" s="241"/>
      <c r="D441" s="481" t="s">
        <v>481</v>
      </c>
      <c r="E441" s="481" t="s">
        <v>760</v>
      </c>
      <c r="F441" s="241"/>
      <c r="G441" s="69" t="s">
        <v>5</v>
      </c>
      <c r="H441" s="69" t="s">
        <v>5</v>
      </c>
      <c r="I441" s="69" t="s">
        <v>6</v>
      </c>
      <c r="J441" s="38" t="s">
        <v>269</v>
      </c>
      <c r="K441" s="66" t="s">
        <v>261</v>
      </c>
      <c r="L441" s="38" t="s">
        <v>689</v>
      </c>
      <c r="M441" s="42">
        <v>5350</v>
      </c>
      <c r="N441" s="42">
        <v>39685</v>
      </c>
      <c r="O441" s="42">
        <v>39684.080000000002</v>
      </c>
      <c r="P441" s="42">
        <v>39684.080000000002</v>
      </c>
      <c r="Q441" s="42">
        <v>0</v>
      </c>
      <c r="S441" s="42"/>
      <c r="T441" s="42"/>
      <c r="U441" s="42"/>
      <c r="V441" s="42"/>
      <c r="W441" s="42"/>
    </row>
    <row r="442" spans="1:23" ht="15" customHeight="1" x14ac:dyDescent="0.25">
      <c r="A442" s="48"/>
      <c r="B442" s="241"/>
      <c r="C442" s="241"/>
      <c r="D442" s="481"/>
      <c r="E442" s="481"/>
      <c r="F442" s="241"/>
      <c r="G442" s="69" t="s">
        <v>5</v>
      </c>
      <c r="H442" s="71" t="s">
        <v>5</v>
      </c>
      <c r="I442" s="71" t="s">
        <v>6</v>
      </c>
      <c r="J442" s="38" t="s">
        <v>270</v>
      </c>
      <c r="K442" s="66" t="s">
        <v>261</v>
      </c>
      <c r="L442" s="38" t="s">
        <v>690</v>
      </c>
      <c r="M442" s="42">
        <v>10</v>
      </c>
      <c r="N442" s="42">
        <v>0</v>
      </c>
      <c r="O442" s="42">
        <v>0</v>
      </c>
      <c r="P442" s="42">
        <v>0</v>
      </c>
      <c r="Q442" s="42">
        <v>0</v>
      </c>
    </row>
    <row r="443" spans="1:23" ht="15" customHeight="1" x14ac:dyDescent="0.25">
      <c r="A443" s="48"/>
      <c r="B443" s="241"/>
      <c r="C443" s="241"/>
      <c r="D443" s="481"/>
      <c r="E443" s="481"/>
      <c r="F443" s="241"/>
      <c r="G443" s="69" t="s">
        <v>5</v>
      </c>
      <c r="H443" s="71" t="s">
        <v>5</v>
      </c>
      <c r="I443" s="71" t="s">
        <v>6</v>
      </c>
      <c r="J443" s="38" t="s">
        <v>276</v>
      </c>
      <c r="K443" s="66" t="s">
        <v>261</v>
      </c>
      <c r="L443" s="38" t="s">
        <v>691</v>
      </c>
      <c r="M443" s="42">
        <v>25000</v>
      </c>
      <c r="N443" s="42">
        <v>47827</v>
      </c>
      <c r="O443" s="42">
        <v>47826.36</v>
      </c>
      <c r="P443" s="42">
        <v>47826.36</v>
      </c>
      <c r="Q443" s="42">
        <v>0</v>
      </c>
    </row>
    <row r="444" spans="1:23" ht="15" customHeight="1" x14ac:dyDescent="0.25">
      <c r="A444" s="48"/>
      <c r="B444" s="241"/>
      <c r="C444" s="241"/>
      <c r="D444" s="227"/>
      <c r="E444" s="227"/>
      <c r="F444" s="241"/>
      <c r="G444" s="69" t="s">
        <v>5</v>
      </c>
      <c r="H444" s="71" t="s">
        <v>5</v>
      </c>
      <c r="I444" s="71" t="s">
        <v>44</v>
      </c>
      <c r="J444" s="38" t="s">
        <v>276</v>
      </c>
      <c r="K444" s="66" t="s">
        <v>261</v>
      </c>
      <c r="L444" s="38" t="s">
        <v>695</v>
      </c>
      <c r="M444" s="42">
        <v>10000</v>
      </c>
      <c r="N444" s="42">
        <v>15246</v>
      </c>
      <c r="O444" s="42">
        <v>15245.89</v>
      </c>
      <c r="P444" s="42">
        <v>15245.89</v>
      </c>
      <c r="Q444" s="42">
        <v>0</v>
      </c>
    </row>
    <row r="445" spans="1:23" ht="15" customHeight="1" x14ac:dyDescent="0.25">
      <c r="A445" s="48"/>
      <c r="B445" s="241"/>
      <c r="C445" s="241"/>
      <c r="D445" s="227"/>
      <c r="E445" s="227"/>
      <c r="F445" s="241"/>
      <c r="G445" s="69" t="s">
        <v>5</v>
      </c>
      <c r="H445" s="71" t="s">
        <v>5</v>
      </c>
      <c r="I445" s="71" t="s">
        <v>61</v>
      </c>
      <c r="J445" s="38" t="s">
        <v>268</v>
      </c>
      <c r="K445" s="66" t="s">
        <v>261</v>
      </c>
      <c r="L445" s="38" t="s">
        <v>700</v>
      </c>
      <c r="M445" s="42">
        <v>10</v>
      </c>
      <c r="N445" s="42">
        <v>0</v>
      </c>
      <c r="O445" s="42">
        <v>0</v>
      </c>
      <c r="P445" s="42">
        <v>0</v>
      </c>
      <c r="Q445" s="42">
        <v>0</v>
      </c>
    </row>
    <row r="446" spans="1:23" ht="15" customHeight="1" x14ac:dyDescent="0.25">
      <c r="A446" s="48"/>
      <c r="B446" s="241"/>
      <c r="C446" s="241"/>
      <c r="D446" s="227"/>
      <c r="E446" s="227"/>
      <c r="F446" s="241"/>
      <c r="G446" s="69" t="s">
        <v>5</v>
      </c>
      <c r="H446" s="71" t="s">
        <v>5</v>
      </c>
      <c r="I446" s="71" t="s">
        <v>61</v>
      </c>
      <c r="J446" s="38" t="s">
        <v>269</v>
      </c>
      <c r="K446" s="66" t="s">
        <v>261</v>
      </c>
      <c r="L446" s="38" t="s">
        <v>701</v>
      </c>
      <c r="M446" s="42">
        <v>10</v>
      </c>
      <c r="N446" s="42">
        <v>0</v>
      </c>
      <c r="O446" s="42">
        <v>0</v>
      </c>
      <c r="P446" s="42">
        <v>0</v>
      </c>
      <c r="Q446" s="42">
        <v>0</v>
      </c>
    </row>
    <row r="447" spans="1:23" ht="15" customHeight="1" x14ac:dyDescent="0.25">
      <c r="A447" s="48"/>
      <c r="B447" s="241"/>
      <c r="C447" s="241"/>
      <c r="D447" s="227"/>
      <c r="E447" s="227"/>
      <c r="F447" s="241"/>
      <c r="G447" s="69" t="s">
        <v>5</v>
      </c>
      <c r="H447" s="71" t="s">
        <v>5</v>
      </c>
      <c r="I447" s="71" t="s">
        <v>61</v>
      </c>
      <c r="J447" s="38" t="s">
        <v>270</v>
      </c>
      <c r="K447" s="66" t="s">
        <v>261</v>
      </c>
      <c r="L447" s="38" t="s">
        <v>702</v>
      </c>
      <c r="M447" s="42">
        <v>10</v>
      </c>
      <c r="N447" s="42">
        <v>0</v>
      </c>
      <c r="O447" s="42">
        <v>0</v>
      </c>
      <c r="P447" s="42">
        <v>0</v>
      </c>
      <c r="Q447" s="42">
        <v>0</v>
      </c>
    </row>
    <row r="448" spans="1:23" ht="15" customHeight="1" x14ac:dyDescent="0.25">
      <c r="A448" s="48"/>
      <c r="B448" s="241"/>
      <c r="C448" s="241"/>
      <c r="D448" s="227"/>
      <c r="E448" s="227"/>
      <c r="F448" s="241"/>
      <c r="G448" s="69" t="s">
        <v>5</v>
      </c>
      <c r="H448" s="71" t="s">
        <v>5</v>
      </c>
      <c r="I448" s="71" t="s">
        <v>61</v>
      </c>
      <c r="J448" s="38" t="s">
        <v>276</v>
      </c>
      <c r="K448" s="66" t="s">
        <v>261</v>
      </c>
      <c r="L448" s="38" t="s">
        <v>703</v>
      </c>
      <c r="M448" s="42">
        <v>10</v>
      </c>
      <c r="N448" s="42">
        <v>0</v>
      </c>
      <c r="O448" s="42">
        <v>0</v>
      </c>
      <c r="P448" s="42">
        <v>0</v>
      </c>
      <c r="Q448" s="42">
        <v>0</v>
      </c>
    </row>
    <row r="449" spans="1:17" ht="15" customHeight="1" x14ac:dyDescent="0.25">
      <c r="A449" s="48"/>
      <c r="B449" s="241"/>
      <c r="C449" s="241"/>
      <c r="D449" s="227"/>
      <c r="E449" s="227"/>
      <c r="F449" s="241"/>
      <c r="G449" s="69" t="s">
        <v>5</v>
      </c>
      <c r="H449" s="71" t="s">
        <v>5</v>
      </c>
      <c r="I449" s="71" t="s">
        <v>68</v>
      </c>
      <c r="J449" s="38" t="s">
        <v>268</v>
      </c>
      <c r="K449" s="66" t="s">
        <v>261</v>
      </c>
      <c r="L449" s="38" t="s">
        <v>704</v>
      </c>
      <c r="M449" s="42">
        <v>10794</v>
      </c>
      <c r="N449" s="42">
        <v>8085</v>
      </c>
      <c r="O449" s="42">
        <v>8085</v>
      </c>
      <c r="P449" s="42">
        <v>8085</v>
      </c>
      <c r="Q449" s="42">
        <v>0</v>
      </c>
    </row>
    <row r="450" spans="1:17" ht="15" customHeight="1" x14ac:dyDescent="0.25">
      <c r="A450" s="48"/>
      <c r="B450" s="241"/>
      <c r="C450" s="241"/>
      <c r="D450" s="227"/>
      <c r="E450" s="227"/>
      <c r="F450" s="241"/>
      <c r="G450" s="69" t="s">
        <v>5</v>
      </c>
      <c r="H450" s="71" t="s">
        <v>5</v>
      </c>
      <c r="I450" s="71" t="s">
        <v>68</v>
      </c>
      <c r="J450" s="38" t="s">
        <v>269</v>
      </c>
      <c r="K450" s="66" t="s">
        <v>261</v>
      </c>
      <c r="L450" s="38" t="s">
        <v>705</v>
      </c>
      <c r="M450" s="42">
        <v>10</v>
      </c>
      <c r="N450" s="42">
        <v>0</v>
      </c>
      <c r="O450" s="42">
        <v>0</v>
      </c>
      <c r="P450" s="42">
        <v>0</v>
      </c>
      <c r="Q450" s="42">
        <v>0</v>
      </c>
    </row>
    <row r="451" spans="1:17" ht="15" customHeight="1" x14ac:dyDescent="0.25">
      <c r="A451" s="48"/>
      <c r="B451" s="241"/>
      <c r="C451" s="241"/>
      <c r="D451" s="227"/>
      <c r="E451" s="227"/>
      <c r="F451" s="241"/>
      <c r="G451" s="69" t="s">
        <v>5</v>
      </c>
      <c r="H451" s="71" t="s">
        <v>5</v>
      </c>
      <c r="I451" s="71" t="s">
        <v>68</v>
      </c>
      <c r="J451" s="38" t="s">
        <v>270</v>
      </c>
      <c r="K451" s="66" t="s">
        <v>261</v>
      </c>
      <c r="L451" s="38" t="s">
        <v>706</v>
      </c>
      <c r="M451" s="42">
        <v>10</v>
      </c>
      <c r="N451" s="42">
        <v>0</v>
      </c>
      <c r="O451" s="42">
        <v>0</v>
      </c>
      <c r="P451" s="42">
        <v>0</v>
      </c>
      <c r="Q451" s="42">
        <v>0</v>
      </c>
    </row>
    <row r="452" spans="1:17" ht="15" customHeight="1" x14ac:dyDescent="0.25">
      <c r="A452" s="48"/>
      <c r="B452" s="241"/>
      <c r="C452" s="241"/>
      <c r="D452" s="227"/>
      <c r="E452" s="227"/>
      <c r="F452" s="241"/>
      <c r="G452" s="69" t="s">
        <v>5</v>
      </c>
      <c r="H452" s="71" t="s">
        <v>5</v>
      </c>
      <c r="I452" s="71" t="s">
        <v>68</v>
      </c>
      <c r="J452" s="38" t="s">
        <v>276</v>
      </c>
      <c r="K452" s="66" t="s">
        <v>261</v>
      </c>
      <c r="L452" s="38" t="s">
        <v>707</v>
      </c>
      <c r="M452" s="42">
        <v>22000</v>
      </c>
      <c r="N452" s="42">
        <v>6468</v>
      </c>
      <c r="O452" s="42">
        <v>6468</v>
      </c>
      <c r="P452" s="42">
        <v>6468</v>
      </c>
      <c r="Q452" s="42">
        <v>0</v>
      </c>
    </row>
    <row r="453" spans="1:17" ht="15" customHeight="1" x14ac:dyDescent="0.25">
      <c r="A453" s="48"/>
      <c r="B453" s="241"/>
      <c r="C453" s="241"/>
      <c r="D453" s="227"/>
      <c r="E453" s="227"/>
      <c r="F453" s="241"/>
      <c r="G453" s="69" t="s">
        <v>5</v>
      </c>
      <c r="H453" s="71" t="s">
        <v>5</v>
      </c>
      <c r="I453" s="71" t="s">
        <v>81</v>
      </c>
      <c r="J453" s="38" t="s">
        <v>268</v>
      </c>
      <c r="K453" s="66" t="s">
        <v>261</v>
      </c>
      <c r="L453" s="38" t="s">
        <v>708</v>
      </c>
      <c r="M453" s="42">
        <v>7173</v>
      </c>
      <c r="N453" s="42">
        <v>1273</v>
      </c>
      <c r="O453" s="42">
        <v>1266.26</v>
      </c>
      <c r="P453" s="42">
        <v>1266.26</v>
      </c>
      <c r="Q453" s="42">
        <v>0</v>
      </c>
    </row>
    <row r="454" spans="1:17" ht="15" customHeight="1" x14ac:dyDescent="0.25">
      <c r="A454" s="48"/>
      <c r="B454" s="241"/>
      <c r="C454" s="241"/>
      <c r="D454" s="227"/>
      <c r="E454" s="227"/>
      <c r="F454" s="241"/>
      <c r="G454" s="69" t="s">
        <v>5</v>
      </c>
      <c r="H454" s="71" t="s">
        <v>5</v>
      </c>
      <c r="I454" s="71" t="s">
        <v>81</v>
      </c>
      <c r="J454" s="38" t="s">
        <v>269</v>
      </c>
      <c r="K454" s="66" t="s">
        <v>261</v>
      </c>
      <c r="L454" s="38" t="s">
        <v>709</v>
      </c>
      <c r="M454" s="42">
        <v>10</v>
      </c>
      <c r="N454" s="42">
        <v>0</v>
      </c>
      <c r="O454" s="42">
        <v>0</v>
      </c>
      <c r="P454" s="42">
        <v>0</v>
      </c>
      <c r="Q454" s="42">
        <v>0</v>
      </c>
    </row>
    <row r="455" spans="1:17" ht="15" customHeight="1" x14ac:dyDescent="0.25">
      <c r="A455" s="48"/>
      <c r="B455" s="241"/>
      <c r="C455" s="241"/>
      <c r="D455" s="227"/>
      <c r="E455" s="227"/>
      <c r="F455" s="241"/>
      <c r="G455" s="69" t="s">
        <v>5</v>
      </c>
      <c r="H455" s="71" t="s">
        <v>5</v>
      </c>
      <c r="I455" s="71" t="s">
        <v>66</v>
      </c>
      <c r="J455" s="38" t="s">
        <v>268</v>
      </c>
      <c r="K455" s="66" t="s">
        <v>261</v>
      </c>
      <c r="L455" s="38" t="s">
        <v>716</v>
      </c>
      <c r="M455" s="42">
        <v>12084</v>
      </c>
      <c r="N455" s="42">
        <v>6337</v>
      </c>
      <c r="O455" s="42">
        <v>6336.18</v>
      </c>
      <c r="P455" s="42">
        <v>6336.18</v>
      </c>
      <c r="Q455" s="42">
        <v>0</v>
      </c>
    </row>
    <row r="456" spans="1:17" ht="15" customHeight="1" x14ac:dyDescent="0.25">
      <c r="A456" s="48"/>
      <c r="B456" s="241"/>
      <c r="C456" s="241"/>
      <c r="D456" s="227"/>
      <c r="E456" s="227"/>
      <c r="F456" s="241"/>
      <c r="G456" s="69" t="s">
        <v>5</v>
      </c>
      <c r="H456" s="71" t="s">
        <v>5</v>
      </c>
      <c r="I456" s="71" t="s">
        <v>66</v>
      </c>
      <c r="J456" s="38" t="s">
        <v>276</v>
      </c>
      <c r="K456" s="66" t="s">
        <v>261</v>
      </c>
      <c r="L456" s="38" t="s">
        <v>717</v>
      </c>
      <c r="M456" s="42">
        <v>10</v>
      </c>
      <c r="N456" s="42">
        <v>0</v>
      </c>
      <c r="O456" s="42">
        <v>0</v>
      </c>
      <c r="P456" s="42">
        <v>0</v>
      </c>
      <c r="Q456" s="42">
        <v>0</v>
      </c>
    </row>
    <row r="457" spans="1:17" ht="15" customHeight="1" x14ac:dyDescent="0.25">
      <c r="A457" s="48"/>
      <c r="B457" s="241"/>
      <c r="C457" s="241"/>
      <c r="D457" s="227"/>
      <c r="E457" s="227"/>
      <c r="F457" s="241"/>
      <c r="G457" s="69" t="s">
        <v>5</v>
      </c>
      <c r="H457" s="71" t="s">
        <v>5</v>
      </c>
      <c r="I457" s="71" t="s">
        <v>58</v>
      </c>
      <c r="J457" s="38" t="s">
        <v>268</v>
      </c>
      <c r="K457" s="66" t="s">
        <v>261</v>
      </c>
      <c r="L457" s="38" t="s">
        <v>718</v>
      </c>
      <c r="M457" s="42">
        <v>30294</v>
      </c>
      <c r="N457" s="42">
        <v>26934</v>
      </c>
      <c r="O457" s="42">
        <v>26933.53</v>
      </c>
      <c r="P457" s="42">
        <v>26933.53</v>
      </c>
      <c r="Q457" s="42">
        <v>0</v>
      </c>
    </row>
    <row r="458" spans="1:17" ht="15" customHeight="1" x14ac:dyDescent="0.25">
      <c r="A458" s="48"/>
      <c r="B458" s="241"/>
      <c r="C458" s="241"/>
      <c r="D458" s="227"/>
      <c r="E458" s="227"/>
      <c r="F458" s="241"/>
      <c r="G458" s="69" t="s">
        <v>5</v>
      </c>
      <c r="H458" s="71" t="s">
        <v>5</v>
      </c>
      <c r="I458" s="71" t="s">
        <v>58</v>
      </c>
      <c r="J458" s="38" t="s">
        <v>276</v>
      </c>
      <c r="K458" s="66" t="s">
        <v>261</v>
      </c>
      <c r="L458" s="38" t="s">
        <v>719</v>
      </c>
      <c r="M458" s="42">
        <v>10</v>
      </c>
      <c r="N458" s="42">
        <v>0</v>
      </c>
      <c r="O458" s="42">
        <v>0</v>
      </c>
      <c r="P458" s="42">
        <v>0</v>
      </c>
      <c r="Q458" s="42">
        <v>0</v>
      </c>
    </row>
    <row r="459" spans="1:17" ht="15" customHeight="1" x14ac:dyDescent="0.25">
      <c r="A459" s="48"/>
      <c r="B459" s="241"/>
      <c r="C459" s="241"/>
      <c r="D459" s="227"/>
      <c r="E459" s="227"/>
      <c r="F459" s="241"/>
      <c r="G459" s="69" t="s">
        <v>5</v>
      </c>
      <c r="H459" s="71" t="s">
        <v>5</v>
      </c>
      <c r="I459" s="71" t="s">
        <v>53</v>
      </c>
      <c r="J459" s="38" t="s">
        <v>268</v>
      </c>
      <c r="K459" s="66" t="s">
        <v>261</v>
      </c>
      <c r="L459" s="38" t="s">
        <v>722</v>
      </c>
      <c r="M459" s="42">
        <v>59487</v>
      </c>
      <c r="N459" s="42">
        <v>53274</v>
      </c>
      <c r="O459" s="42">
        <v>53274</v>
      </c>
      <c r="P459" s="42">
        <v>53274</v>
      </c>
      <c r="Q459" s="42">
        <v>0</v>
      </c>
    </row>
    <row r="460" spans="1:17" ht="15" customHeight="1" x14ac:dyDescent="0.25">
      <c r="A460" s="48"/>
      <c r="B460" s="241"/>
      <c r="C460" s="241"/>
      <c r="D460" s="227"/>
      <c r="E460" s="227"/>
      <c r="F460" s="241"/>
      <c r="G460" s="69" t="s">
        <v>5</v>
      </c>
      <c r="H460" s="71" t="s">
        <v>5</v>
      </c>
      <c r="I460" s="71" t="s">
        <v>53</v>
      </c>
      <c r="J460" s="38" t="s">
        <v>276</v>
      </c>
      <c r="K460" s="66" t="s">
        <v>261</v>
      </c>
      <c r="L460" s="38" t="s">
        <v>723</v>
      </c>
      <c r="M460" s="42">
        <v>10000</v>
      </c>
      <c r="N460" s="42">
        <v>5166</v>
      </c>
      <c r="O460" s="42">
        <v>5166</v>
      </c>
      <c r="P460" s="42">
        <v>5166</v>
      </c>
      <c r="Q460" s="42">
        <v>0</v>
      </c>
    </row>
    <row r="461" spans="1:17" ht="15" customHeight="1" x14ac:dyDescent="0.25">
      <c r="A461" s="48"/>
      <c r="B461" s="241"/>
      <c r="C461" s="241"/>
      <c r="D461" s="227"/>
      <c r="E461" s="227"/>
      <c r="F461" s="241"/>
      <c r="G461" s="69" t="s">
        <v>5</v>
      </c>
      <c r="H461" s="71" t="s">
        <v>5</v>
      </c>
      <c r="I461" s="71" t="s">
        <v>181</v>
      </c>
      <c r="J461" s="38" t="s">
        <v>592</v>
      </c>
      <c r="K461" s="66" t="s">
        <v>724</v>
      </c>
      <c r="L461" s="38" t="s">
        <v>725</v>
      </c>
      <c r="M461" s="42">
        <v>185774</v>
      </c>
      <c r="N461" s="42">
        <v>93708</v>
      </c>
      <c r="O461" s="42">
        <v>93707.98</v>
      </c>
      <c r="P461" s="42">
        <v>93707.98</v>
      </c>
      <c r="Q461" s="42">
        <v>0</v>
      </c>
    </row>
    <row r="462" spans="1:17" ht="15" customHeight="1" x14ac:dyDescent="0.25">
      <c r="A462" s="48"/>
      <c r="B462" s="241"/>
      <c r="C462" s="241"/>
      <c r="D462" s="227"/>
      <c r="E462" s="227"/>
      <c r="F462" s="241"/>
      <c r="G462" s="69" t="s">
        <v>5</v>
      </c>
      <c r="H462" s="71" t="s">
        <v>5</v>
      </c>
      <c r="I462" s="71" t="s">
        <v>181</v>
      </c>
      <c r="J462" s="38" t="s">
        <v>592</v>
      </c>
      <c r="K462" s="66" t="s">
        <v>726</v>
      </c>
      <c r="L462" s="38" t="s">
        <v>727</v>
      </c>
      <c r="M462" s="42">
        <v>10</v>
      </c>
      <c r="N462" s="42">
        <v>3202</v>
      </c>
      <c r="O462" s="42">
        <v>3201.42</v>
      </c>
      <c r="P462" s="42">
        <v>3201.42</v>
      </c>
      <c r="Q462" s="42">
        <v>0</v>
      </c>
    </row>
    <row r="463" spans="1:17" ht="15" customHeight="1" x14ac:dyDescent="0.25">
      <c r="A463" s="48"/>
      <c r="B463" s="241"/>
      <c r="C463" s="241"/>
      <c r="D463" s="227"/>
      <c r="E463" s="227"/>
      <c r="F463" s="241"/>
      <c r="G463" s="69" t="s">
        <v>5</v>
      </c>
      <c r="H463" s="71" t="s">
        <v>5</v>
      </c>
      <c r="I463" s="71" t="s">
        <v>181</v>
      </c>
      <c r="J463" s="38" t="s">
        <v>592</v>
      </c>
      <c r="K463" s="66" t="s">
        <v>728</v>
      </c>
      <c r="L463" s="38" t="s">
        <v>729</v>
      </c>
      <c r="M463" s="42">
        <v>10</v>
      </c>
      <c r="N463" s="42">
        <v>0</v>
      </c>
      <c r="O463" s="42">
        <v>0</v>
      </c>
      <c r="P463" s="42">
        <v>0</v>
      </c>
      <c r="Q463" s="42">
        <v>0</v>
      </c>
    </row>
    <row r="464" spans="1:17" ht="15" customHeight="1" x14ac:dyDescent="0.25">
      <c r="A464" s="48"/>
      <c r="B464" s="241"/>
      <c r="C464" s="241"/>
      <c r="D464" s="227"/>
      <c r="E464" s="227"/>
      <c r="F464" s="241"/>
      <c r="G464" s="69" t="s">
        <v>5</v>
      </c>
      <c r="H464" s="71" t="s">
        <v>5</v>
      </c>
      <c r="I464" s="71" t="s">
        <v>181</v>
      </c>
      <c r="J464" s="38" t="s">
        <v>592</v>
      </c>
      <c r="K464" s="66" t="s">
        <v>730</v>
      </c>
      <c r="L464" s="38" t="s">
        <v>731</v>
      </c>
      <c r="M464" s="42">
        <v>10000</v>
      </c>
      <c r="N464" s="42">
        <v>2772</v>
      </c>
      <c r="O464" s="42">
        <v>2771.98</v>
      </c>
      <c r="P464" s="42">
        <v>2771.98</v>
      </c>
      <c r="Q464" s="42">
        <v>0</v>
      </c>
    </row>
    <row r="465" spans="1:23" ht="15" customHeight="1" x14ac:dyDescent="0.25">
      <c r="A465" s="48"/>
      <c r="B465" s="241"/>
      <c r="C465" s="241"/>
      <c r="D465" s="227"/>
      <c r="E465" s="227"/>
      <c r="F465" s="241"/>
      <c r="G465" s="69" t="s">
        <v>5</v>
      </c>
      <c r="H465" s="71" t="s">
        <v>5</v>
      </c>
      <c r="I465" s="71" t="s">
        <v>181</v>
      </c>
      <c r="J465" s="38" t="s">
        <v>732</v>
      </c>
      <c r="K465" s="66" t="s">
        <v>724</v>
      </c>
      <c r="L465" s="38" t="s">
        <v>733</v>
      </c>
      <c r="M465" s="42">
        <v>5500</v>
      </c>
      <c r="N465" s="42">
        <v>89547</v>
      </c>
      <c r="O465" s="42">
        <v>89546.83</v>
      </c>
      <c r="P465" s="42">
        <v>89546.83</v>
      </c>
      <c r="Q465" s="42">
        <v>0</v>
      </c>
    </row>
    <row r="466" spans="1:23" ht="15" customHeight="1" x14ac:dyDescent="0.25">
      <c r="A466" s="48"/>
      <c r="B466" s="241"/>
      <c r="C466" s="241"/>
      <c r="D466" s="227"/>
      <c r="E466" s="227"/>
      <c r="F466" s="241"/>
      <c r="G466" s="69" t="s">
        <v>5</v>
      </c>
      <c r="H466" s="71" t="s">
        <v>5</v>
      </c>
      <c r="I466" s="71" t="s">
        <v>181</v>
      </c>
      <c r="J466" s="38" t="s">
        <v>732</v>
      </c>
      <c r="K466" s="66" t="s">
        <v>726</v>
      </c>
      <c r="L466" s="38" t="s">
        <v>734</v>
      </c>
      <c r="M466" s="42">
        <v>10</v>
      </c>
      <c r="N466" s="42">
        <v>4084</v>
      </c>
      <c r="O466" s="42">
        <v>4083.22</v>
      </c>
      <c r="P466" s="42">
        <v>4083.22</v>
      </c>
      <c r="Q466" s="42">
        <v>0</v>
      </c>
    </row>
    <row r="467" spans="1:23" ht="15" customHeight="1" x14ac:dyDescent="0.25">
      <c r="A467" s="48"/>
      <c r="B467" s="241"/>
      <c r="C467" s="241"/>
      <c r="D467" s="227"/>
      <c r="E467" s="227"/>
      <c r="F467" s="241"/>
      <c r="G467" s="69" t="s">
        <v>5</v>
      </c>
      <c r="H467" s="71" t="s">
        <v>5</v>
      </c>
      <c r="I467" s="71" t="s">
        <v>181</v>
      </c>
      <c r="J467" s="38" t="s">
        <v>732</v>
      </c>
      <c r="K467" s="66" t="s">
        <v>728</v>
      </c>
      <c r="L467" s="38" t="s">
        <v>735</v>
      </c>
      <c r="M467" s="42">
        <v>10</v>
      </c>
      <c r="N467" s="42">
        <v>0</v>
      </c>
      <c r="O467" s="42">
        <v>0</v>
      </c>
      <c r="P467" s="42">
        <v>0</v>
      </c>
      <c r="Q467" s="42">
        <v>0</v>
      </c>
    </row>
    <row r="468" spans="1:23" ht="15" customHeight="1" x14ac:dyDescent="0.25">
      <c r="A468" s="48"/>
      <c r="B468" s="241"/>
      <c r="C468" s="241"/>
      <c r="D468" s="227"/>
      <c r="E468" s="227"/>
      <c r="F468" s="241"/>
      <c r="G468" s="69" t="s">
        <v>5</v>
      </c>
      <c r="H468" s="71" t="s">
        <v>5</v>
      </c>
      <c r="I468" s="71" t="s">
        <v>181</v>
      </c>
      <c r="J468" s="38" t="s">
        <v>732</v>
      </c>
      <c r="K468" s="66" t="s">
        <v>730</v>
      </c>
      <c r="L468" s="97" t="s">
        <v>736</v>
      </c>
      <c r="M468" s="42">
        <v>10</v>
      </c>
      <c r="N468" s="42">
        <v>4160</v>
      </c>
      <c r="O468" s="42">
        <v>4157.97</v>
      </c>
      <c r="P468" s="42">
        <v>4157.97</v>
      </c>
      <c r="Q468" s="42">
        <v>0</v>
      </c>
    </row>
    <row r="469" spans="1:23" ht="15" customHeight="1" x14ac:dyDescent="0.25">
      <c r="A469" s="48"/>
      <c r="B469" s="241"/>
      <c r="C469" s="241"/>
      <c r="D469" s="241"/>
      <c r="E469" s="241"/>
      <c r="F469" s="241"/>
      <c r="G469" s="69" t="s">
        <v>5</v>
      </c>
      <c r="H469" s="69" t="s">
        <v>5</v>
      </c>
      <c r="I469" s="69" t="s">
        <v>47</v>
      </c>
      <c r="J469" s="38" t="s">
        <v>261</v>
      </c>
      <c r="K469" s="66" t="s">
        <v>261</v>
      </c>
      <c r="L469" s="38" t="s">
        <v>430</v>
      </c>
      <c r="M469" s="42">
        <v>51149</v>
      </c>
      <c r="N469" s="42">
        <v>43583</v>
      </c>
      <c r="O469" s="42">
        <v>43582.82</v>
      </c>
      <c r="P469" s="42">
        <v>43582.82</v>
      </c>
      <c r="Q469" s="42">
        <v>0</v>
      </c>
    </row>
    <row r="470" spans="1:23" ht="15" customHeight="1" x14ac:dyDescent="0.25">
      <c r="A470" s="48"/>
      <c r="B470" s="241"/>
      <c r="C470" s="241"/>
      <c r="D470" s="241"/>
      <c r="E470" s="241"/>
      <c r="F470" s="241"/>
      <c r="G470" s="452" t="s">
        <v>267</v>
      </c>
      <c r="H470" s="453"/>
      <c r="I470" s="453"/>
      <c r="J470" s="453"/>
      <c r="K470" s="453"/>
      <c r="L470" s="453"/>
      <c r="M470" s="47">
        <v>1479610</v>
      </c>
      <c r="N470" s="47">
        <v>1466991</v>
      </c>
      <c r="O470" s="47">
        <v>1466977.07</v>
      </c>
      <c r="P470" s="47">
        <v>1466977.07</v>
      </c>
      <c r="Q470" s="47">
        <v>0</v>
      </c>
    </row>
    <row r="471" spans="1:23" ht="15" customHeight="1" x14ac:dyDescent="0.25">
      <c r="A471" s="48"/>
      <c r="B471" s="241"/>
      <c r="C471" s="241"/>
      <c r="D471" s="241"/>
      <c r="E471" s="241"/>
      <c r="F471" s="241"/>
      <c r="G471" s="69" t="s">
        <v>5</v>
      </c>
      <c r="H471" s="69" t="s">
        <v>38</v>
      </c>
      <c r="I471" s="69" t="s">
        <v>38</v>
      </c>
      <c r="J471" s="69" t="s">
        <v>261</v>
      </c>
      <c r="K471" s="69" t="s">
        <v>261</v>
      </c>
      <c r="L471" s="69" t="s">
        <v>431</v>
      </c>
      <c r="M471" s="42">
        <v>4500</v>
      </c>
      <c r="N471" s="42">
        <v>47</v>
      </c>
      <c r="O471" s="42">
        <v>46.69</v>
      </c>
      <c r="P471" s="42">
        <v>46.69</v>
      </c>
      <c r="Q471" s="42">
        <v>0</v>
      </c>
    </row>
    <row r="472" spans="1:23" ht="15" customHeight="1" x14ac:dyDescent="0.25">
      <c r="A472" s="48"/>
      <c r="B472" s="241"/>
      <c r="C472" s="241"/>
      <c r="D472" s="241"/>
      <c r="E472" s="241"/>
      <c r="F472" s="241"/>
      <c r="G472" s="69" t="s">
        <v>5</v>
      </c>
      <c r="H472" s="69" t="s">
        <v>38</v>
      </c>
      <c r="I472" s="69" t="s">
        <v>44</v>
      </c>
      <c r="J472" s="69" t="s">
        <v>268</v>
      </c>
      <c r="K472" s="69" t="s">
        <v>261</v>
      </c>
      <c r="L472" s="69" t="s">
        <v>330</v>
      </c>
      <c r="M472" s="42">
        <v>10</v>
      </c>
      <c r="N472" s="42">
        <v>0</v>
      </c>
      <c r="O472" s="42">
        <v>0</v>
      </c>
      <c r="P472" s="42">
        <v>0</v>
      </c>
      <c r="Q472" s="42">
        <v>0</v>
      </c>
    </row>
    <row r="473" spans="1:23" ht="15" customHeight="1" x14ac:dyDescent="0.25">
      <c r="A473" s="48"/>
      <c r="B473" s="241"/>
      <c r="C473" s="241"/>
      <c r="D473" s="241"/>
      <c r="E473" s="241"/>
      <c r="F473" s="241"/>
      <c r="G473" s="69" t="s">
        <v>5</v>
      </c>
      <c r="H473" s="69" t="s">
        <v>38</v>
      </c>
      <c r="I473" s="69" t="s">
        <v>44</v>
      </c>
      <c r="J473" s="38" t="s">
        <v>269</v>
      </c>
      <c r="K473" s="66" t="s">
        <v>261</v>
      </c>
      <c r="L473" s="38" t="s">
        <v>331</v>
      </c>
      <c r="M473" s="42">
        <v>26</v>
      </c>
      <c r="N473" s="42">
        <v>10</v>
      </c>
      <c r="O473" s="42">
        <v>0</v>
      </c>
      <c r="P473" s="42">
        <v>0</v>
      </c>
      <c r="Q473" s="42">
        <v>0</v>
      </c>
      <c r="S473" s="42"/>
      <c r="T473" s="42"/>
      <c r="U473" s="42"/>
      <c r="V473" s="42"/>
      <c r="W473" s="42"/>
    </row>
    <row r="474" spans="1:23" ht="15" customHeight="1" x14ac:dyDescent="0.25">
      <c r="A474" s="48"/>
      <c r="B474" s="241"/>
      <c r="C474" s="241"/>
      <c r="D474" s="241"/>
      <c r="E474" s="241"/>
      <c r="F474" s="241"/>
      <c r="G474" s="69" t="s">
        <v>5</v>
      </c>
      <c r="H474" s="69" t="s">
        <v>38</v>
      </c>
      <c r="I474" s="69" t="s">
        <v>181</v>
      </c>
      <c r="J474" s="38" t="s">
        <v>268</v>
      </c>
      <c r="K474" s="66" t="s">
        <v>261</v>
      </c>
      <c r="L474" s="38" t="s">
        <v>333</v>
      </c>
      <c r="M474" s="42">
        <v>12034</v>
      </c>
      <c r="N474" s="42">
        <v>11500</v>
      </c>
      <c r="O474" s="42">
        <v>11499.93</v>
      </c>
      <c r="P474" s="42">
        <v>11499.93</v>
      </c>
      <c r="Q474" s="42">
        <v>0</v>
      </c>
    </row>
    <row r="475" spans="1:23" ht="15" customHeight="1" x14ac:dyDescent="0.25">
      <c r="A475" s="48"/>
      <c r="B475" s="241"/>
      <c r="C475" s="241"/>
      <c r="D475" s="241"/>
      <c r="E475" s="241"/>
      <c r="F475" s="241"/>
      <c r="G475" s="69" t="s">
        <v>5</v>
      </c>
      <c r="H475" s="69" t="s">
        <v>38</v>
      </c>
      <c r="I475" s="69" t="s">
        <v>181</v>
      </c>
      <c r="J475" s="38" t="s">
        <v>269</v>
      </c>
      <c r="K475" s="66" t="s">
        <v>261</v>
      </c>
      <c r="L475" s="38" t="s">
        <v>757</v>
      </c>
      <c r="M475" s="42">
        <v>10</v>
      </c>
      <c r="N475" s="42">
        <v>0</v>
      </c>
      <c r="O475" s="42">
        <v>0</v>
      </c>
      <c r="P475" s="42">
        <v>0</v>
      </c>
      <c r="Q475" s="42">
        <v>0</v>
      </c>
    </row>
    <row r="476" spans="1:23" ht="15" customHeight="1" x14ac:dyDescent="0.25">
      <c r="A476" s="48"/>
      <c r="B476" s="241"/>
      <c r="C476" s="241"/>
      <c r="D476" s="241"/>
      <c r="E476" s="241"/>
      <c r="F476" s="241"/>
      <c r="G476" s="69" t="s">
        <v>5</v>
      </c>
      <c r="H476" s="69" t="s">
        <v>38</v>
      </c>
      <c r="I476" s="69" t="s">
        <v>181</v>
      </c>
      <c r="J476" s="38" t="s">
        <v>270</v>
      </c>
      <c r="K476" s="66" t="s">
        <v>261</v>
      </c>
      <c r="L476" s="38" t="s">
        <v>483</v>
      </c>
      <c r="M476" s="42">
        <v>10</v>
      </c>
      <c r="N476" s="42">
        <v>0</v>
      </c>
      <c r="O476" s="42">
        <v>0</v>
      </c>
      <c r="P476" s="42">
        <v>0</v>
      </c>
      <c r="Q476" s="42">
        <v>0</v>
      </c>
    </row>
    <row r="477" spans="1:23" ht="15" customHeight="1" x14ac:dyDescent="0.25">
      <c r="A477" s="48"/>
      <c r="B477" s="241"/>
      <c r="C477" s="241"/>
      <c r="D477" s="241"/>
      <c r="E477" s="241"/>
      <c r="F477" s="241"/>
      <c r="G477" s="452" t="s">
        <v>271</v>
      </c>
      <c r="H477" s="453"/>
      <c r="I477" s="453"/>
      <c r="J477" s="453"/>
      <c r="K477" s="453"/>
      <c r="L477" s="453"/>
      <c r="M477" s="47">
        <v>16590</v>
      </c>
      <c r="N477" s="47">
        <v>11557</v>
      </c>
      <c r="O477" s="47">
        <v>11546.62</v>
      </c>
      <c r="P477" s="47">
        <v>11546.62</v>
      </c>
      <c r="Q477" s="47">
        <v>0</v>
      </c>
    </row>
    <row r="478" spans="1:23" ht="15" customHeight="1" x14ac:dyDescent="0.25">
      <c r="A478" s="48"/>
      <c r="B478" s="241"/>
      <c r="C478" s="241"/>
      <c r="D478" s="241"/>
      <c r="E478" s="241"/>
      <c r="F478" s="241"/>
      <c r="G478" s="69" t="s">
        <v>5</v>
      </c>
      <c r="H478" s="69" t="s">
        <v>6</v>
      </c>
      <c r="I478" s="69" t="s">
        <v>6</v>
      </c>
      <c r="J478" s="38" t="s">
        <v>268</v>
      </c>
      <c r="K478" s="66" t="s">
        <v>261</v>
      </c>
      <c r="L478" s="38" t="s">
        <v>335</v>
      </c>
      <c r="M478" s="42">
        <v>3323</v>
      </c>
      <c r="N478" s="42">
        <v>1408</v>
      </c>
      <c r="O478" s="42">
        <v>1406.43</v>
      </c>
      <c r="P478" s="42">
        <v>1406.43</v>
      </c>
      <c r="Q478" s="42">
        <v>0</v>
      </c>
      <c r="S478" s="42"/>
      <c r="T478" s="42"/>
      <c r="U478" s="42"/>
      <c r="V478" s="42"/>
      <c r="W478" s="42"/>
    </row>
    <row r="479" spans="1:23" ht="15" customHeight="1" x14ac:dyDescent="0.25">
      <c r="A479" s="48"/>
      <c r="B479" s="241"/>
      <c r="C479" s="241"/>
      <c r="D479" s="241"/>
      <c r="E479" s="241"/>
      <c r="F479" s="241"/>
      <c r="G479" s="69" t="s">
        <v>5</v>
      </c>
      <c r="H479" s="69" t="s">
        <v>6</v>
      </c>
      <c r="I479" s="69" t="s">
        <v>6</v>
      </c>
      <c r="J479" s="38" t="s">
        <v>269</v>
      </c>
      <c r="K479" s="66" t="s">
        <v>261</v>
      </c>
      <c r="L479" s="38" t="s">
        <v>432</v>
      </c>
      <c r="M479" s="42">
        <v>1115</v>
      </c>
      <c r="N479" s="42">
        <v>95</v>
      </c>
      <c r="O479" s="42">
        <v>94.14</v>
      </c>
      <c r="P479" s="42">
        <v>94.14</v>
      </c>
      <c r="Q479" s="42">
        <v>0</v>
      </c>
    </row>
    <row r="480" spans="1:23" ht="15" customHeight="1" x14ac:dyDescent="0.25">
      <c r="A480" s="48"/>
      <c r="B480" s="241"/>
      <c r="C480" s="241"/>
      <c r="D480" s="241"/>
      <c r="E480" s="241"/>
      <c r="F480" s="241"/>
      <c r="G480" s="69" t="s">
        <v>5</v>
      </c>
      <c r="H480" s="69" t="s">
        <v>6</v>
      </c>
      <c r="I480" s="69" t="s">
        <v>63</v>
      </c>
      <c r="J480" s="38" t="s">
        <v>268</v>
      </c>
      <c r="K480" s="66" t="s">
        <v>261</v>
      </c>
      <c r="L480" s="38" t="s">
        <v>406</v>
      </c>
      <c r="M480" s="42">
        <v>176360</v>
      </c>
      <c r="N480" s="42">
        <v>184367</v>
      </c>
      <c r="O480" s="42">
        <v>184366.65</v>
      </c>
      <c r="P480" s="42">
        <v>184366.65</v>
      </c>
      <c r="Q480" s="42">
        <v>0</v>
      </c>
    </row>
    <row r="481" spans="1:23" ht="15" customHeight="1" x14ac:dyDescent="0.25">
      <c r="A481" s="48"/>
      <c r="B481" s="241"/>
      <c r="C481" s="241"/>
      <c r="D481" s="241"/>
      <c r="E481" s="241"/>
      <c r="F481" s="241"/>
      <c r="G481" s="69" t="s">
        <v>5</v>
      </c>
      <c r="H481" s="69" t="s">
        <v>6</v>
      </c>
      <c r="I481" s="69" t="s">
        <v>63</v>
      </c>
      <c r="J481" s="38" t="s">
        <v>269</v>
      </c>
      <c r="K481" s="66" t="s">
        <v>261</v>
      </c>
      <c r="L481" s="38" t="s">
        <v>339</v>
      </c>
      <c r="M481" s="42">
        <v>123630</v>
      </c>
      <c r="N481" s="42">
        <v>145633</v>
      </c>
      <c r="O481" s="42">
        <v>145632.07999999999</v>
      </c>
      <c r="P481" s="42">
        <v>145632.07999999999</v>
      </c>
      <c r="Q481" s="42">
        <v>0</v>
      </c>
    </row>
    <row r="482" spans="1:23" ht="15" customHeight="1" x14ac:dyDescent="0.25">
      <c r="A482" s="48"/>
      <c r="B482" s="241"/>
      <c r="C482" s="241"/>
      <c r="D482" s="241"/>
      <c r="E482" s="241"/>
      <c r="F482" s="241"/>
      <c r="G482" s="69" t="s">
        <v>5</v>
      </c>
      <c r="H482" s="69" t="s">
        <v>6</v>
      </c>
      <c r="I482" s="69" t="s">
        <v>61</v>
      </c>
      <c r="J482" s="38" t="s">
        <v>261</v>
      </c>
      <c r="K482" s="66" t="s">
        <v>261</v>
      </c>
      <c r="L482" s="38" t="s">
        <v>484</v>
      </c>
      <c r="M482" s="42">
        <v>10</v>
      </c>
      <c r="N482" s="42">
        <v>0</v>
      </c>
      <c r="O482" s="42">
        <v>0</v>
      </c>
      <c r="P482" s="42">
        <v>0</v>
      </c>
      <c r="Q482" s="42">
        <v>0</v>
      </c>
    </row>
    <row r="483" spans="1:23" ht="15" customHeight="1" x14ac:dyDescent="0.25">
      <c r="A483" s="48"/>
      <c r="B483" s="241"/>
      <c r="C483" s="241"/>
      <c r="D483" s="241"/>
      <c r="E483" s="241"/>
      <c r="F483" s="241"/>
      <c r="G483" s="69" t="s">
        <v>5</v>
      </c>
      <c r="H483" s="69" t="s">
        <v>6</v>
      </c>
      <c r="I483" s="69" t="s">
        <v>81</v>
      </c>
      <c r="J483" s="38" t="s">
        <v>261</v>
      </c>
      <c r="K483" s="66" t="s">
        <v>261</v>
      </c>
      <c r="L483" s="38" t="s">
        <v>433</v>
      </c>
      <c r="M483" s="42">
        <v>10803</v>
      </c>
      <c r="N483" s="42">
        <v>9918</v>
      </c>
      <c r="O483" s="42">
        <v>9917.4599999999991</v>
      </c>
      <c r="P483" s="42">
        <v>9917.4599999999991</v>
      </c>
      <c r="Q483" s="42">
        <v>0</v>
      </c>
    </row>
    <row r="484" spans="1:23" ht="15" customHeight="1" x14ac:dyDescent="0.25">
      <c r="A484" s="48"/>
      <c r="B484" s="241"/>
      <c r="C484" s="241"/>
      <c r="D484" s="241"/>
      <c r="E484" s="241"/>
      <c r="F484" s="241"/>
      <c r="G484" s="69" t="s">
        <v>5</v>
      </c>
      <c r="H484" s="69" t="s">
        <v>6</v>
      </c>
      <c r="I484" s="69" t="s">
        <v>66</v>
      </c>
      <c r="J484" s="38" t="s">
        <v>272</v>
      </c>
      <c r="K484" s="66" t="s">
        <v>261</v>
      </c>
      <c r="L484" s="38" t="s">
        <v>341</v>
      </c>
      <c r="M484" s="42">
        <v>3459</v>
      </c>
      <c r="N484" s="42">
        <v>5365</v>
      </c>
      <c r="O484" s="42">
        <v>5364.49</v>
      </c>
      <c r="P484" s="42">
        <v>5364.49</v>
      </c>
      <c r="Q484" s="42">
        <v>0</v>
      </c>
      <c r="S484" s="42"/>
      <c r="T484" s="42"/>
      <c r="U484" s="42"/>
      <c r="V484" s="42"/>
    </row>
    <row r="485" spans="1:23" ht="15" customHeight="1" x14ac:dyDescent="0.25">
      <c r="A485" s="48"/>
      <c r="B485" s="241"/>
      <c r="C485" s="241"/>
      <c r="D485" s="241"/>
      <c r="E485" s="241"/>
      <c r="F485" s="241"/>
      <c r="G485" s="452" t="s">
        <v>273</v>
      </c>
      <c r="H485" s="453"/>
      <c r="I485" s="453"/>
      <c r="J485" s="453"/>
      <c r="K485" s="453"/>
      <c r="L485" s="453"/>
      <c r="M485" s="47">
        <v>318700</v>
      </c>
      <c r="N485" s="47">
        <v>346786</v>
      </c>
      <c r="O485" s="47">
        <v>346781.25</v>
      </c>
      <c r="P485" s="47">
        <v>346781.25</v>
      </c>
      <c r="Q485" s="47">
        <v>0</v>
      </c>
    </row>
    <row r="486" spans="1:23" ht="15" customHeight="1" x14ac:dyDescent="0.25">
      <c r="A486" s="48"/>
      <c r="B486" s="241"/>
      <c r="C486" s="241"/>
      <c r="D486" s="241"/>
      <c r="E486" s="241"/>
      <c r="F486" s="241"/>
      <c r="G486" s="464" t="s">
        <v>274</v>
      </c>
      <c r="H486" s="465"/>
      <c r="I486" s="465"/>
      <c r="J486" s="465"/>
      <c r="K486" s="465"/>
      <c r="L486" s="465"/>
      <c r="M486" s="47">
        <v>1814900</v>
      </c>
      <c r="N486" s="47">
        <v>1825334</v>
      </c>
      <c r="O486" s="47">
        <v>1825304.94</v>
      </c>
      <c r="P486" s="47">
        <v>1825304.94</v>
      </c>
      <c r="Q486" s="47">
        <v>0</v>
      </c>
      <c r="R486" s="42"/>
    </row>
    <row r="487" spans="1:23" ht="15" customHeight="1" x14ac:dyDescent="0.25">
      <c r="A487" s="48"/>
      <c r="B487" s="241"/>
      <c r="C487" s="241"/>
      <c r="D487" s="241"/>
      <c r="E487" s="241"/>
      <c r="F487" s="241"/>
      <c r="G487" s="69" t="s">
        <v>38</v>
      </c>
      <c r="H487" s="69" t="s">
        <v>5</v>
      </c>
      <c r="I487" s="69" t="s">
        <v>44</v>
      </c>
      <c r="J487" s="38" t="s">
        <v>261</v>
      </c>
      <c r="K487" s="66" t="s">
        <v>261</v>
      </c>
      <c r="L487" s="38" t="s">
        <v>343</v>
      </c>
      <c r="M487" s="42">
        <v>111</v>
      </c>
      <c r="N487" s="42">
        <v>111</v>
      </c>
      <c r="O487" s="42">
        <v>103.54</v>
      </c>
      <c r="P487" s="42">
        <v>103.54</v>
      </c>
      <c r="Q487" s="42">
        <v>0</v>
      </c>
      <c r="S487" s="42"/>
      <c r="T487" s="42"/>
      <c r="U487" s="42"/>
      <c r="V487" s="42"/>
      <c r="W487" s="42"/>
    </row>
    <row r="488" spans="1:23" ht="15" customHeight="1" x14ac:dyDescent="0.25">
      <c r="A488" s="48"/>
      <c r="B488" s="241"/>
      <c r="C488" s="241"/>
      <c r="D488" s="241"/>
      <c r="E488" s="241"/>
      <c r="F488" s="241"/>
      <c r="G488" s="69" t="s">
        <v>38</v>
      </c>
      <c r="H488" s="69" t="s">
        <v>5</v>
      </c>
      <c r="I488" s="69" t="s">
        <v>81</v>
      </c>
      <c r="J488" s="38" t="s">
        <v>261</v>
      </c>
      <c r="K488" s="66" t="s">
        <v>261</v>
      </c>
      <c r="L488" s="38" t="s">
        <v>345</v>
      </c>
      <c r="M488" s="42">
        <v>248</v>
      </c>
      <c r="N488" s="42">
        <v>508</v>
      </c>
      <c r="O488" s="42">
        <v>490.26</v>
      </c>
      <c r="P488" s="42">
        <v>490.26</v>
      </c>
      <c r="Q488" s="42">
        <v>0</v>
      </c>
    </row>
    <row r="489" spans="1:23" ht="15" customHeight="1" x14ac:dyDescent="0.25">
      <c r="A489" s="48"/>
      <c r="B489" s="241"/>
      <c r="C489" s="241"/>
      <c r="D489" s="241"/>
      <c r="E489" s="241"/>
      <c r="F489" s="241"/>
      <c r="G489" s="69" t="s">
        <v>38</v>
      </c>
      <c r="H489" s="69" t="s">
        <v>5</v>
      </c>
      <c r="I489" s="69" t="s">
        <v>181</v>
      </c>
      <c r="J489" s="38" t="s">
        <v>261</v>
      </c>
      <c r="K489" s="66" t="s">
        <v>261</v>
      </c>
      <c r="L489" s="38" t="s">
        <v>350</v>
      </c>
      <c r="M489" s="42">
        <v>10</v>
      </c>
      <c r="N489" s="42">
        <v>10</v>
      </c>
      <c r="O489" s="42">
        <v>0</v>
      </c>
      <c r="P489" s="42">
        <v>0</v>
      </c>
      <c r="Q489" s="42">
        <v>0</v>
      </c>
    </row>
    <row r="490" spans="1:23" ht="15" customHeight="1" x14ac:dyDescent="0.25">
      <c r="A490" s="48"/>
      <c r="B490" s="241"/>
      <c r="C490" s="241"/>
      <c r="D490" s="241"/>
      <c r="E490" s="241"/>
      <c r="F490" s="241"/>
      <c r="G490" s="69" t="s">
        <v>38</v>
      </c>
      <c r="H490" s="69" t="s">
        <v>5</v>
      </c>
      <c r="I490" s="69" t="s">
        <v>35</v>
      </c>
      <c r="J490" s="38" t="s">
        <v>261</v>
      </c>
      <c r="K490" s="66" t="s">
        <v>261</v>
      </c>
      <c r="L490" s="38" t="s">
        <v>352</v>
      </c>
      <c r="M490" s="42">
        <v>19</v>
      </c>
      <c r="N490" s="42">
        <v>19</v>
      </c>
      <c r="O490" s="42">
        <v>0</v>
      </c>
      <c r="P490" s="42">
        <v>0</v>
      </c>
      <c r="Q490" s="42">
        <v>0</v>
      </c>
    </row>
    <row r="491" spans="1:23" ht="15" customHeight="1" x14ac:dyDescent="0.25">
      <c r="A491" s="48"/>
      <c r="B491" s="241"/>
      <c r="C491" s="241"/>
      <c r="D491" s="241"/>
      <c r="E491" s="241"/>
      <c r="F491" s="241"/>
      <c r="G491" s="69" t="s">
        <v>38</v>
      </c>
      <c r="H491" s="69" t="s">
        <v>5</v>
      </c>
      <c r="I491" s="69" t="s">
        <v>176</v>
      </c>
      <c r="J491" s="38" t="s">
        <v>261</v>
      </c>
      <c r="K491" s="66" t="s">
        <v>261</v>
      </c>
      <c r="L491" s="38" t="s">
        <v>353</v>
      </c>
      <c r="M491" s="42">
        <v>101</v>
      </c>
      <c r="N491" s="42">
        <v>101</v>
      </c>
      <c r="O491" s="42">
        <v>54.75</v>
      </c>
      <c r="P491" s="42">
        <v>54.75</v>
      </c>
      <c r="Q491" s="42">
        <v>0</v>
      </c>
    </row>
    <row r="492" spans="1:23" ht="15" customHeight="1" x14ac:dyDescent="0.25">
      <c r="A492" s="48"/>
      <c r="B492" s="241"/>
      <c r="C492" s="241"/>
      <c r="D492" s="241"/>
      <c r="E492" s="241"/>
      <c r="F492" s="241"/>
      <c r="G492" s="69" t="s">
        <v>38</v>
      </c>
      <c r="H492" s="69" t="s">
        <v>5</v>
      </c>
      <c r="I492" s="69" t="s">
        <v>174</v>
      </c>
      <c r="J492" s="38" t="s">
        <v>261</v>
      </c>
      <c r="K492" s="66" t="s">
        <v>261</v>
      </c>
      <c r="L492" s="38" t="s">
        <v>354</v>
      </c>
      <c r="M492" s="42">
        <v>10</v>
      </c>
      <c r="N492" s="42">
        <v>10</v>
      </c>
      <c r="O492" s="42">
        <v>0</v>
      </c>
      <c r="P492" s="42">
        <v>0</v>
      </c>
      <c r="Q492" s="42">
        <v>0</v>
      </c>
    </row>
    <row r="493" spans="1:23" ht="15" customHeight="1" x14ac:dyDescent="0.25">
      <c r="A493" s="48"/>
      <c r="B493" s="241"/>
      <c r="C493" s="241"/>
      <c r="D493" s="241"/>
      <c r="E493" s="241"/>
      <c r="F493" s="241"/>
      <c r="G493" s="69" t="s">
        <v>38</v>
      </c>
      <c r="H493" s="69" t="s">
        <v>5</v>
      </c>
      <c r="I493" s="69" t="s">
        <v>170</v>
      </c>
      <c r="J493" s="38" t="s">
        <v>261</v>
      </c>
      <c r="K493" s="66" t="s">
        <v>261</v>
      </c>
      <c r="L493" s="38" t="s">
        <v>356</v>
      </c>
      <c r="M493" s="42">
        <v>632</v>
      </c>
      <c r="N493" s="42">
        <v>972</v>
      </c>
      <c r="O493" s="42">
        <v>573.01</v>
      </c>
      <c r="P493" s="42">
        <v>573.01</v>
      </c>
      <c r="Q493" s="42">
        <v>0</v>
      </c>
    </row>
    <row r="494" spans="1:23" ht="15" customHeight="1" x14ac:dyDescent="0.25">
      <c r="A494" s="48"/>
      <c r="B494" s="241"/>
      <c r="C494" s="241"/>
      <c r="D494" s="241"/>
      <c r="E494" s="241"/>
      <c r="F494" s="241"/>
      <c r="G494" s="452" t="s">
        <v>275</v>
      </c>
      <c r="H494" s="453"/>
      <c r="I494" s="453"/>
      <c r="J494" s="453"/>
      <c r="K494" s="453"/>
      <c r="L494" s="453"/>
      <c r="M494" s="47">
        <v>1131</v>
      </c>
      <c r="N494" s="47">
        <v>1731</v>
      </c>
      <c r="O494" s="47">
        <v>1221.56</v>
      </c>
      <c r="P494" s="47">
        <v>1221.56</v>
      </c>
      <c r="Q494" s="47">
        <v>0</v>
      </c>
    </row>
    <row r="495" spans="1:23" ht="15" customHeight="1" x14ac:dyDescent="0.25">
      <c r="A495" s="48"/>
      <c r="B495" s="241"/>
      <c r="C495" s="241"/>
      <c r="D495" s="241"/>
      <c r="E495" s="241"/>
      <c r="F495" s="241"/>
      <c r="G495" s="69" t="s">
        <v>38</v>
      </c>
      <c r="H495" s="69" t="s">
        <v>38</v>
      </c>
      <c r="I495" s="69" t="s">
        <v>5</v>
      </c>
      <c r="J495" s="69" t="s">
        <v>261</v>
      </c>
      <c r="K495" s="71" t="s">
        <v>261</v>
      </c>
      <c r="L495" s="69" t="s">
        <v>357</v>
      </c>
      <c r="M495" s="42">
        <v>10</v>
      </c>
      <c r="N495" s="42">
        <v>10</v>
      </c>
      <c r="O495" s="42">
        <v>0</v>
      </c>
      <c r="P495" s="42">
        <v>0</v>
      </c>
      <c r="Q495" s="42">
        <v>0</v>
      </c>
      <c r="S495" s="42"/>
      <c r="T495" s="42"/>
      <c r="U495" s="42"/>
      <c r="V495" s="42"/>
      <c r="W495" s="42"/>
    </row>
    <row r="496" spans="1:23" ht="15" customHeight="1" x14ac:dyDescent="0.25">
      <c r="A496" s="48"/>
      <c r="B496" s="241"/>
      <c r="C496" s="241"/>
      <c r="D496" s="241"/>
      <c r="E496" s="241"/>
      <c r="F496" s="241"/>
      <c r="G496" s="69" t="s">
        <v>38</v>
      </c>
      <c r="H496" s="69" t="s">
        <v>38</v>
      </c>
      <c r="I496" s="69" t="s">
        <v>38</v>
      </c>
      <c r="J496" s="69" t="s">
        <v>261</v>
      </c>
      <c r="K496" s="71" t="s">
        <v>261</v>
      </c>
      <c r="L496" s="69" t="s">
        <v>343</v>
      </c>
      <c r="M496" s="42">
        <v>360</v>
      </c>
      <c r="N496" s="42">
        <v>60</v>
      </c>
      <c r="O496" s="42">
        <v>0</v>
      </c>
      <c r="P496" s="42">
        <v>0</v>
      </c>
      <c r="Q496" s="42">
        <v>0</v>
      </c>
    </row>
    <row r="497" spans="1:23" ht="15" customHeight="1" x14ac:dyDescent="0.25">
      <c r="A497" s="48"/>
      <c r="B497" s="241"/>
      <c r="C497" s="241"/>
      <c r="D497" s="241"/>
      <c r="E497" s="241"/>
      <c r="F497" s="241"/>
      <c r="G497" s="69" t="s">
        <v>38</v>
      </c>
      <c r="H497" s="69" t="s">
        <v>38</v>
      </c>
      <c r="I497" s="69" t="s">
        <v>6</v>
      </c>
      <c r="J497" s="97" t="s">
        <v>261</v>
      </c>
      <c r="K497" s="71" t="s">
        <v>261</v>
      </c>
      <c r="L497" s="38" t="s">
        <v>358</v>
      </c>
      <c r="M497" s="42">
        <v>829</v>
      </c>
      <c r="N497" s="42">
        <v>2959</v>
      </c>
      <c r="O497" s="42">
        <v>2955.1</v>
      </c>
      <c r="P497" s="42">
        <v>2955.1</v>
      </c>
      <c r="Q497" s="42">
        <v>0</v>
      </c>
    </row>
    <row r="498" spans="1:23" ht="15" customHeight="1" x14ac:dyDescent="0.25">
      <c r="A498" s="48"/>
      <c r="B498" s="241"/>
      <c r="C498" s="241"/>
      <c r="D498" s="241"/>
      <c r="E498" s="241"/>
      <c r="F498" s="241"/>
      <c r="G498" s="69" t="s">
        <v>38</v>
      </c>
      <c r="H498" s="69" t="s">
        <v>38</v>
      </c>
      <c r="I498" s="69" t="s">
        <v>37</v>
      </c>
      <c r="J498" s="97" t="s">
        <v>270</v>
      </c>
      <c r="K498" s="71" t="s">
        <v>261</v>
      </c>
      <c r="L498" s="38" t="s">
        <v>365</v>
      </c>
      <c r="M498" s="42">
        <v>10</v>
      </c>
      <c r="N498" s="42">
        <v>10</v>
      </c>
      <c r="O498" s="42">
        <v>0</v>
      </c>
      <c r="P498" s="42">
        <v>0</v>
      </c>
      <c r="Q498" s="42">
        <v>0</v>
      </c>
    </row>
    <row r="499" spans="1:23" ht="15" customHeight="1" x14ac:dyDescent="0.25">
      <c r="A499" s="48"/>
      <c r="B499" s="241"/>
      <c r="C499" s="241"/>
      <c r="D499" s="241"/>
      <c r="E499" s="241"/>
      <c r="F499" s="241"/>
      <c r="G499" s="69" t="s">
        <v>38</v>
      </c>
      <c r="H499" s="69" t="s">
        <v>38</v>
      </c>
      <c r="I499" s="97" t="s">
        <v>37</v>
      </c>
      <c r="J499" s="97" t="s">
        <v>276</v>
      </c>
      <c r="K499" s="71" t="s">
        <v>261</v>
      </c>
      <c r="L499" s="38" t="s">
        <v>366</v>
      </c>
      <c r="M499" s="42">
        <v>150</v>
      </c>
      <c r="N499" s="42">
        <v>150</v>
      </c>
      <c r="O499" s="42">
        <v>92.39</v>
      </c>
      <c r="P499" s="42">
        <v>84.75</v>
      </c>
      <c r="Q499" s="42">
        <v>7.64</v>
      </c>
    </row>
    <row r="500" spans="1:23" ht="15" customHeight="1" x14ac:dyDescent="0.25">
      <c r="A500" s="48"/>
      <c r="B500" s="241"/>
      <c r="C500" s="241"/>
      <c r="D500" s="241"/>
      <c r="E500" s="241"/>
      <c r="F500" s="241"/>
      <c r="G500" s="69" t="s">
        <v>38</v>
      </c>
      <c r="H500" s="69" t="s">
        <v>38</v>
      </c>
      <c r="I500" s="69" t="s">
        <v>53</v>
      </c>
      <c r="J500" s="97" t="s">
        <v>269</v>
      </c>
      <c r="K500" s="71" t="s">
        <v>261</v>
      </c>
      <c r="L500" s="38" t="s">
        <v>373</v>
      </c>
      <c r="M500" s="42">
        <v>300</v>
      </c>
      <c r="N500" s="42">
        <v>0</v>
      </c>
      <c r="O500" s="42">
        <v>0</v>
      </c>
      <c r="P500" s="42">
        <v>0</v>
      </c>
      <c r="Q500" s="42">
        <v>0</v>
      </c>
    </row>
    <row r="501" spans="1:23" ht="15" customHeight="1" x14ac:dyDescent="0.25">
      <c r="A501" s="48"/>
      <c r="B501" s="241"/>
      <c r="C501" s="241"/>
      <c r="D501" s="241"/>
      <c r="E501" s="241"/>
      <c r="F501" s="241"/>
      <c r="G501" s="69" t="s">
        <v>38</v>
      </c>
      <c r="H501" s="69" t="s">
        <v>38</v>
      </c>
      <c r="I501" s="69" t="s">
        <v>47</v>
      </c>
      <c r="J501" s="97" t="s">
        <v>261</v>
      </c>
      <c r="K501" s="71" t="s">
        <v>261</v>
      </c>
      <c r="L501" s="38" t="s">
        <v>375</v>
      </c>
      <c r="M501" s="42">
        <v>235</v>
      </c>
      <c r="N501" s="42">
        <v>155</v>
      </c>
      <c r="O501" s="42">
        <v>150</v>
      </c>
      <c r="P501" s="42">
        <v>150</v>
      </c>
      <c r="Q501" s="42">
        <v>0</v>
      </c>
    </row>
    <row r="502" spans="1:23" ht="15" customHeight="1" x14ac:dyDescent="0.25">
      <c r="A502" s="48"/>
      <c r="B502" s="241"/>
      <c r="C502" s="241"/>
      <c r="D502" s="241"/>
      <c r="E502" s="241"/>
      <c r="F502" s="241"/>
      <c r="G502" s="69" t="s">
        <v>38</v>
      </c>
      <c r="H502" s="69" t="s">
        <v>38</v>
      </c>
      <c r="I502" s="69" t="s">
        <v>172</v>
      </c>
      <c r="J502" s="97" t="s">
        <v>261</v>
      </c>
      <c r="K502" s="71" t="s">
        <v>261</v>
      </c>
      <c r="L502" s="38" t="s">
        <v>379</v>
      </c>
      <c r="M502" s="42">
        <v>174</v>
      </c>
      <c r="N502" s="42">
        <v>200</v>
      </c>
      <c r="O502" s="42">
        <v>164.88</v>
      </c>
      <c r="P502" s="42">
        <v>164.88</v>
      </c>
      <c r="Q502" s="42">
        <v>0</v>
      </c>
    </row>
    <row r="503" spans="1:23" ht="15" customHeight="1" x14ac:dyDescent="0.25">
      <c r="A503" s="48"/>
      <c r="B503" s="241"/>
      <c r="C503" s="241"/>
      <c r="D503" s="241"/>
      <c r="E503" s="241"/>
      <c r="F503" s="241"/>
      <c r="G503" s="69" t="s">
        <v>38</v>
      </c>
      <c r="H503" s="69" t="s">
        <v>38</v>
      </c>
      <c r="I503" s="69" t="s">
        <v>31</v>
      </c>
      <c r="J503" s="97" t="s">
        <v>261</v>
      </c>
      <c r="K503" s="71" t="s">
        <v>261</v>
      </c>
      <c r="L503" s="38" t="s">
        <v>381</v>
      </c>
      <c r="M503" s="42">
        <v>1801</v>
      </c>
      <c r="N503" s="42">
        <v>1625</v>
      </c>
      <c r="O503" s="42">
        <v>1229.1500000000001</v>
      </c>
      <c r="P503" s="42">
        <v>1229.1500000000001</v>
      </c>
      <c r="Q503" s="42">
        <v>0</v>
      </c>
      <c r="S503" s="42"/>
      <c r="T503" s="42"/>
      <c r="U503" s="42"/>
      <c r="V503" s="42"/>
      <c r="W503" s="42"/>
    </row>
    <row r="504" spans="1:23" ht="15" customHeight="1" x14ac:dyDescent="0.25">
      <c r="A504" s="48"/>
      <c r="B504" s="241"/>
      <c r="C504" s="241"/>
      <c r="D504" s="241"/>
      <c r="E504" s="241"/>
      <c r="F504" s="241"/>
      <c r="G504" s="452" t="s">
        <v>278</v>
      </c>
      <c r="H504" s="453"/>
      <c r="I504" s="453"/>
      <c r="J504" s="453"/>
      <c r="K504" s="453"/>
      <c r="L504" s="453"/>
      <c r="M504" s="47">
        <v>3869</v>
      </c>
      <c r="N504" s="47">
        <v>5169</v>
      </c>
      <c r="O504" s="47">
        <v>4591.5200000000004</v>
      </c>
      <c r="P504" s="47">
        <v>4583.88</v>
      </c>
      <c r="Q504" s="47">
        <v>7.64</v>
      </c>
    </row>
    <row r="505" spans="1:23" ht="15" customHeight="1" x14ac:dyDescent="0.25">
      <c r="A505" s="48"/>
      <c r="B505" s="241"/>
      <c r="C505" s="241"/>
      <c r="D505" s="241"/>
      <c r="E505" s="241"/>
      <c r="F505" s="241"/>
      <c r="G505" s="464" t="s">
        <v>279</v>
      </c>
      <c r="H505" s="465"/>
      <c r="I505" s="465"/>
      <c r="J505" s="465"/>
      <c r="K505" s="465"/>
      <c r="L505" s="465"/>
      <c r="M505" s="47">
        <v>5000</v>
      </c>
      <c r="N505" s="47">
        <v>6900</v>
      </c>
      <c r="O505" s="47">
        <v>5813.08</v>
      </c>
      <c r="P505" s="47">
        <v>5805.44</v>
      </c>
      <c r="Q505" s="47">
        <v>7.64</v>
      </c>
      <c r="R505" s="42"/>
    </row>
    <row r="506" spans="1:23" ht="15" customHeight="1" x14ac:dyDescent="0.25">
      <c r="A506" s="48"/>
      <c r="B506" s="241"/>
      <c r="C506" s="241"/>
      <c r="D506" s="241"/>
      <c r="E506" s="241"/>
      <c r="F506" s="241"/>
      <c r="G506" s="69" t="s">
        <v>61</v>
      </c>
      <c r="H506" s="69" t="s">
        <v>38</v>
      </c>
      <c r="I506" s="69" t="s">
        <v>6</v>
      </c>
      <c r="J506" s="38" t="s">
        <v>292</v>
      </c>
      <c r="K506" s="66" t="s">
        <v>261</v>
      </c>
      <c r="L506" s="38" t="s">
        <v>382</v>
      </c>
      <c r="M506" s="42">
        <v>1000</v>
      </c>
      <c r="N506" s="42">
        <v>1000</v>
      </c>
      <c r="O506" s="42">
        <v>0</v>
      </c>
      <c r="P506" s="42">
        <v>0</v>
      </c>
      <c r="Q506" s="42">
        <v>0</v>
      </c>
      <c r="S506" s="42"/>
      <c r="T506" s="42"/>
      <c r="U506" s="42"/>
      <c r="V506" s="42"/>
      <c r="W506" s="42"/>
    </row>
    <row r="507" spans="1:23" ht="15" customHeight="1" x14ac:dyDescent="0.25">
      <c r="A507" s="48"/>
      <c r="B507" s="241"/>
      <c r="C507" s="241"/>
      <c r="D507" s="241"/>
      <c r="E507" s="241"/>
      <c r="F507" s="241"/>
      <c r="G507" s="452" t="s">
        <v>259</v>
      </c>
      <c r="H507" s="453"/>
      <c r="I507" s="453"/>
      <c r="J507" s="453"/>
      <c r="K507" s="453"/>
      <c r="L507" s="453"/>
      <c r="M507" s="103">
        <v>1000</v>
      </c>
      <c r="N507" s="103">
        <v>1000</v>
      </c>
      <c r="O507" s="103">
        <v>0</v>
      </c>
      <c r="P507" s="103">
        <v>0</v>
      </c>
      <c r="Q507" s="103">
        <v>0</v>
      </c>
    </row>
    <row r="508" spans="1:23" ht="15" customHeight="1" x14ac:dyDescent="0.25">
      <c r="A508" s="48"/>
      <c r="B508" s="241"/>
      <c r="C508" s="241"/>
      <c r="D508" s="241"/>
      <c r="E508" s="241"/>
      <c r="F508" s="241"/>
      <c r="G508" s="464" t="s">
        <v>260</v>
      </c>
      <c r="H508" s="465"/>
      <c r="I508" s="465"/>
      <c r="J508" s="465"/>
      <c r="K508" s="465"/>
      <c r="L508" s="465"/>
      <c r="M508" s="47">
        <v>1000</v>
      </c>
      <c r="N508" s="47">
        <v>1000</v>
      </c>
      <c r="O508" s="47">
        <v>0</v>
      </c>
      <c r="P508" s="47">
        <v>0</v>
      </c>
      <c r="Q508" s="47">
        <v>0</v>
      </c>
    </row>
    <row r="509" spans="1:23" ht="15" customHeight="1" x14ac:dyDescent="0.25">
      <c r="A509" s="48"/>
      <c r="B509" s="241"/>
      <c r="C509" s="241"/>
      <c r="D509" s="241"/>
      <c r="E509" s="241"/>
      <c r="F509" s="241"/>
      <c r="G509" s="69" t="s">
        <v>68</v>
      </c>
      <c r="H509" s="69" t="s">
        <v>5</v>
      </c>
      <c r="I509" s="69" t="s">
        <v>68</v>
      </c>
      <c r="J509" s="38" t="s">
        <v>261</v>
      </c>
      <c r="K509" s="66" t="s">
        <v>261</v>
      </c>
      <c r="L509" s="38" t="s">
        <v>383</v>
      </c>
      <c r="M509" s="42">
        <v>1700</v>
      </c>
      <c r="N509" s="42">
        <v>1450</v>
      </c>
      <c r="O509" s="42">
        <v>1349.9</v>
      </c>
      <c r="P509" s="42">
        <v>1349.9</v>
      </c>
      <c r="Q509" s="42">
        <v>0</v>
      </c>
    </row>
    <row r="510" spans="1:23" ht="15" customHeight="1" x14ac:dyDescent="0.25">
      <c r="A510" s="48"/>
      <c r="B510" s="241"/>
      <c r="C510" s="241"/>
      <c r="D510" s="241"/>
      <c r="E510" s="241"/>
      <c r="F510" s="241"/>
      <c r="G510" s="69" t="s">
        <v>68</v>
      </c>
      <c r="H510" s="69" t="s">
        <v>5</v>
      </c>
      <c r="I510" s="69" t="s">
        <v>37</v>
      </c>
      <c r="J510" s="38" t="s">
        <v>261</v>
      </c>
      <c r="K510" s="66" t="s">
        <v>261</v>
      </c>
      <c r="L510" s="38" t="s">
        <v>384</v>
      </c>
      <c r="M510" s="42">
        <v>700</v>
      </c>
      <c r="N510" s="42">
        <v>1200</v>
      </c>
      <c r="O510" s="42">
        <v>1191.1099999999999</v>
      </c>
      <c r="P510" s="42">
        <v>1191.1099999999999</v>
      </c>
      <c r="Q510" s="42">
        <v>0</v>
      </c>
    </row>
    <row r="511" spans="1:23" ht="15" customHeight="1" x14ac:dyDescent="0.25">
      <c r="A511" s="48"/>
      <c r="B511" s="241"/>
      <c r="C511" s="241"/>
      <c r="D511" s="241"/>
      <c r="E511" s="241"/>
      <c r="F511" s="241"/>
      <c r="G511" s="452" t="s">
        <v>301</v>
      </c>
      <c r="H511" s="453"/>
      <c r="I511" s="453"/>
      <c r="J511" s="453"/>
      <c r="K511" s="453"/>
      <c r="L511" s="453"/>
      <c r="M511" s="47">
        <v>2400</v>
      </c>
      <c r="N511" s="47">
        <v>2650</v>
      </c>
      <c r="O511" s="47">
        <v>2541.0100000000002</v>
      </c>
      <c r="P511" s="47">
        <v>2541.0100000000002</v>
      </c>
      <c r="Q511" s="47">
        <v>0</v>
      </c>
    </row>
    <row r="512" spans="1:23" ht="15" customHeight="1" x14ac:dyDescent="0.25">
      <c r="A512" s="48"/>
      <c r="B512" s="241"/>
      <c r="C512" s="241"/>
      <c r="D512" s="241"/>
      <c r="E512" s="241"/>
      <c r="F512" s="241"/>
      <c r="G512" s="464" t="s">
        <v>304</v>
      </c>
      <c r="H512" s="465"/>
      <c r="I512" s="465"/>
      <c r="J512" s="465"/>
      <c r="K512" s="465"/>
      <c r="L512" s="465"/>
      <c r="M512" s="47">
        <v>2400</v>
      </c>
      <c r="N512" s="47">
        <v>2650</v>
      </c>
      <c r="O512" s="47">
        <v>2541.0100000000002</v>
      </c>
      <c r="P512" s="47">
        <v>2541.0100000000002</v>
      </c>
      <c r="Q512" s="47">
        <v>0</v>
      </c>
    </row>
    <row r="513" spans="1:18" ht="15" customHeight="1" x14ac:dyDescent="0.25">
      <c r="A513" s="48"/>
      <c r="B513" s="464" t="s">
        <v>516</v>
      </c>
      <c r="C513" s="465"/>
      <c r="D513" s="465"/>
      <c r="E513" s="465"/>
      <c r="F513" s="465"/>
      <c r="G513" s="465"/>
      <c r="H513" s="465"/>
      <c r="I513" s="465"/>
      <c r="J513" s="465"/>
      <c r="K513" s="465"/>
      <c r="L513" s="465"/>
      <c r="M513" s="47">
        <v>1823300</v>
      </c>
      <c r="N513" s="47">
        <v>1835884</v>
      </c>
      <c r="O513" s="47">
        <v>1833659.03</v>
      </c>
      <c r="P513" s="47">
        <v>1833651.39</v>
      </c>
      <c r="Q513" s="47">
        <v>7.64</v>
      </c>
      <c r="R513" s="42"/>
    </row>
    <row r="514" spans="1:18" ht="15" customHeight="1" x14ac:dyDescent="0.25">
      <c r="A514" s="48"/>
      <c r="B514" s="269" t="s">
        <v>61</v>
      </c>
      <c r="C514" s="491" t="s">
        <v>517</v>
      </c>
      <c r="D514" s="227" t="s">
        <v>513</v>
      </c>
      <c r="E514" s="40" t="s">
        <v>455</v>
      </c>
      <c r="F514" s="227" t="s">
        <v>49</v>
      </c>
      <c r="G514" s="69" t="s">
        <v>5</v>
      </c>
      <c r="H514" s="69" t="s">
        <v>5</v>
      </c>
      <c r="I514" s="69" t="s">
        <v>6</v>
      </c>
      <c r="J514" s="38" t="s">
        <v>268</v>
      </c>
      <c r="K514" s="66" t="s">
        <v>261</v>
      </c>
      <c r="L514" s="38" t="s">
        <v>688</v>
      </c>
      <c r="M514" s="42">
        <v>920600</v>
      </c>
      <c r="N514" s="42">
        <v>918100</v>
      </c>
      <c r="O514" s="42">
        <v>851670.4</v>
      </c>
      <c r="P514" s="42">
        <v>851670.4</v>
      </c>
      <c r="Q514" s="42">
        <v>0</v>
      </c>
    </row>
    <row r="515" spans="1:18" ht="15" customHeight="1" x14ac:dyDescent="0.25">
      <c r="A515" s="48"/>
      <c r="B515" s="241"/>
      <c r="C515" s="481"/>
      <c r="D515" s="481" t="s">
        <v>481</v>
      </c>
      <c r="E515" s="481" t="s">
        <v>760</v>
      </c>
      <c r="F515" s="241"/>
      <c r="G515" s="69" t="s">
        <v>5</v>
      </c>
      <c r="H515" s="69" t="s">
        <v>5</v>
      </c>
      <c r="I515" s="69" t="s">
        <v>6</v>
      </c>
      <c r="J515" s="38" t="s">
        <v>269</v>
      </c>
      <c r="K515" s="66" t="s">
        <v>261</v>
      </c>
      <c r="L515" s="38" t="s">
        <v>689</v>
      </c>
      <c r="M515" s="42">
        <v>50400</v>
      </c>
      <c r="N515" s="42">
        <v>52900</v>
      </c>
      <c r="O515" s="42">
        <v>51521.22</v>
      </c>
      <c r="P515" s="42">
        <v>51521.22</v>
      </c>
      <c r="Q515" s="42">
        <v>0</v>
      </c>
    </row>
    <row r="516" spans="1:18" ht="15" customHeight="1" x14ac:dyDescent="0.25">
      <c r="A516" s="48"/>
      <c r="B516" s="241"/>
      <c r="C516" s="241"/>
      <c r="D516" s="481"/>
      <c r="E516" s="481"/>
      <c r="F516" s="241"/>
      <c r="G516" s="69" t="s">
        <v>5</v>
      </c>
      <c r="H516" s="69" t="s">
        <v>5</v>
      </c>
      <c r="I516" s="69" t="s">
        <v>6</v>
      </c>
      <c r="J516" s="38" t="s">
        <v>270</v>
      </c>
      <c r="K516" s="66" t="s">
        <v>261</v>
      </c>
      <c r="L516" s="38" t="s">
        <v>690</v>
      </c>
      <c r="M516" s="42">
        <v>50</v>
      </c>
      <c r="N516" s="42">
        <v>50</v>
      </c>
      <c r="O516" s="42">
        <v>0</v>
      </c>
      <c r="P516" s="42">
        <v>0</v>
      </c>
      <c r="Q516" s="42">
        <v>0</v>
      </c>
    </row>
    <row r="517" spans="1:18" ht="15" customHeight="1" x14ac:dyDescent="0.25">
      <c r="A517" s="48"/>
      <c r="B517" s="241"/>
      <c r="C517" s="241"/>
      <c r="D517" s="481"/>
      <c r="E517" s="481"/>
      <c r="F517" s="241"/>
      <c r="G517" s="69" t="s">
        <v>5</v>
      </c>
      <c r="H517" s="69" t="s">
        <v>5</v>
      </c>
      <c r="I517" s="69" t="s">
        <v>6</v>
      </c>
      <c r="J517" s="38" t="s">
        <v>276</v>
      </c>
      <c r="K517" s="66" t="s">
        <v>261</v>
      </c>
      <c r="L517" s="38" t="s">
        <v>691</v>
      </c>
      <c r="M517" s="42">
        <v>50</v>
      </c>
      <c r="N517" s="42">
        <v>50</v>
      </c>
      <c r="O517" s="42">
        <v>0</v>
      </c>
      <c r="P517" s="42">
        <v>0</v>
      </c>
      <c r="Q517" s="42">
        <v>0</v>
      </c>
    </row>
    <row r="518" spans="1:18" ht="15" customHeight="1" x14ac:dyDescent="0.25">
      <c r="A518" s="48"/>
      <c r="B518" s="241"/>
      <c r="C518" s="241"/>
      <c r="D518" s="227"/>
      <c r="E518" s="227"/>
      <c r="F518" s="241"/>
      <c r="G518" s="69" t="s">
        <v>5</v>
      </c>
      <c r="H518" s="69" t="s">
        <v>5</v>
      </c>
      <c r="I518" s="69" t="s">
        <v>81</v>
      </c>
      <c r="J518" s="38" t="s">
        <v>268</v>
      </c>
      <c r="K518" s="66" t="s">
        <v>261</v>
      </c>
      <c r="L518" s="38" t="s">
        <v>708</v>
      </c>
      <c r="M518" s="42">
        <v>13000</v>
      </c>
      <c r="N518" s="42">
        <v>13000</v>
      </c>
      <c r="O518" s="42">
        <v>10006.39</v>
      </c>
      <c r="P518" s="42">
        <v>10006.39</v>
      </c>
      <c r="Q518" s="42">
        <v>0</v>
      </c>
    </row>
    <row r="519" spans="1:18" ht="15" customHeight="1" x14ac:dyDescent="0.25">
      <c r="A519" s="48"/>
      <c r="B519" s="241"/>
      <c r="C519" s="241"/>
      <c r="D519" s="227"/>
      <c r="E519" s="227"/>
      <c r="F519" s="241"/>
      <c r="G519" s="69" t="s">
        <v>5</v>
      </c>
      <c r="H519" s="69" t="s">
        <v>5</v>
      </c>
      <c r="I519" s="69" t="s">
        <v>66</v>
      </c>
      <c r="J519" s="38" t="s">
        <v>268</v>
      </c>
      <c r="K519" s="66" t="s">
        <v>261</v>
      </c>
      <c r="L519" s="38" t="s">
        <v>716</v>
      </c>
      <c r="M519" s="42">
        <v>3000</v>
      </c>
      <c r="N519" s="42">
        <v>3000</v>
      </c>
      <c r="O519" s="42">
        <v>973.81</v>
      </c>
      <c r="P519" s="42">
        <v>973.81</v>
      </c>
      <c r="Q519" s="42">
        <v>0</v>
      </c>
    </row>
    <row r="520" spans="1:18" ht="15" customHeight="1" x14ac:dyDescent="0.25">
      <c r="A520" s="48"/>
      <c r="B520" s="241"/>
      <c r="C520" s="241"/>
      <c r="D520" s="227"/>
      <c r="E520" s="227"/>
      <c r="F520" s="241"/>
      <c r="G520" s="69" t="s">
        <v>5</v>
      </c>
      <c r="H520" s="69" t="s">
        <v>5</v>
      </c>
      <c r="I520" s="69" t="s">
        <v>66</v>
      </c>
      <c r="J520" s="38" t="s">
        <v>276</v>
      </c>
      <c r="K520" s="66" t="s">
        <v>261</v>
      </c>
      <c r="L520" s="38" t="s">
        <v>717</v>
      </c>
      <c r="M520" s="42">
        <v>10</v>
      </c>
      <c r="N520" s="42">
        <v>10</v>
      </c>
      <c r="O520" s="42">
        <v>0</v>
      </c>
      <c r="P520" s="42">
        <v>0</v>
      </c>
      <c r="Q520" s="42">
        <v>0</v>
      </c>
    </row>
    <row r="521" spans="1:18" ht="15" customHeight="1" x14ac:dyDescent="0.25">
      <c r="A521" s="48"/>
      <c r="B521" s="241"/>
      <c r="C521" s="241"/>
      <c r="D521" s="227"/>
      <c r="E521" s="227"/>
      <c r="F521" s="241"/>
      <c r="G521" s="69" t="s">
        <v>5</v>
      </c>
      <c r="H521" s="69" t="s">
        <v>5</v>
      </c>
      <c r="I521" s="69" t="s">
        <v>58</v>
      </c>
      <c r="J521" s="38" t="s">
        <v>268</v>
      </c>
      <c r="K521" s="66" t="s">
        <v>261</v>
      </c>
      <c r="L521" s="38" t="s">
        <v>718</v>
      </c>
      <c r="M521" s="42">
        <v>16777</v>
      </c>
      <c r="N521" s="42">
        <v>16777</v>
      </c>
      <c r="O521" s="42">
        <v>16546.2</v>
      </c>
      <c r="P521" s="42">
        <v>16546.2</v>
      </c>
      <c r="Q521" s="42">
        <v>0</v>
      </c>
    </row>
    <row r="522" spans="1:18" ht="15" customHeight="1" x14ac:dyDescent="0.25">
      <c r="A522" s="48"/>
      <c r="B522" s="241"/>
      <c r="C522" s="241"/>
      <c r="D522" s="227"/>
      <c r="E522" s="227"/>
      <c r="F522" s="241"/>
      <c r="G522" s="69" t="s">
        <v>5</v>
      </c>
      <c r="H522" s="69" t="s">
        <v>5</v>
      </c>
      <c r="I522" s="69" t="s">
        <v>58</v>
      </c>
      <c r="J522" s="38" t="s">
        <v>276</v>
      </c>
      <c r="K522" s="66" t="s">
        <v>261</v>
      </c>
      <c r="L522" s="38" t="s">
        <v>719</v>
      </c>
      <c r="M522" s="42">
        <v>50</v>
      </c>
      <c r="N522" s="42">
        <v>50</v>
      </c>
      <c r="O522" s="42">
        <v>0</v>
      </c>
      <c r="P522" s="42">
        <v>0</v>
      </c>
      <c r="Q522" s="42">
        <v>0</v>
      </c>
    </row>
    <row r="523" spans="1:18" ht="15" customHeight="1" x14ac:dyDescent="0.25">
      <c r="A523" s="48"/>
      <c r="B523" s="241"/>
      <c r="C523" s="241"/>
      <c r="D523" s="227"/>
      <c r="E523" s="227"/>
      <c r="F523" s="241"/>
      <c r="G523" s="69" t="s">
        <v>5</v>
      </c>
      <c r="H523" s="69" t="s">
        <v>5</v>
      </c>
      <c r="I523" s="69" t="s">
        <v>53</v>
      </c>
      <c r="J523" s="38" t="s">
        <v>268</v>
      </c>
      <c r="K523" s="66" t="s">
        <v>261</v>
      </c>
      <c r="L523" s="38" t="s">
        <v>722</v>
      </c>
      <c r="M523" s="42">
        <v>72000</v>
      </c>
      <c r="N523" s="42">
        <v>72000</v>
      </c>
      <c r="O523" s="42">
        <v>55248</v>
      </c>
      <c r="P523" s="42">
        <v>55248</v>
      </c>
      <c r="Q523" s="42">
        <v>0</v>
      </c>
    </row>
    <row r="524" spans="1:18" ht="15" customHeight="1" x14ac:dyDescent="0.25">
      <c r="A524" s="48"/>
      <c r="B524" s="241"/>
      <c r="C524" s="241"/>
      <c r="D524" s="227"/>
      <c r="E524" s="227"/>
      <c r="F524" s="241"/>
      <c r="G524" s="69" t="s">
        <v>5</v>
      </c>
      <c r="H524" s="69" t="s">
        <v>5</v>
      </c>
      <c r="I524" s="69" t="s">
        <v>53</v>
      </c>
      <c r="J524" s="38" t="s">
        <v>276</v>
      </c>
      <c r="K524" s="66" t="s">
        <v>261</v>
      </c>
      <c r="L524" s="38" t="s">
        <v>723</v>
      </c>
      <c r="M524" s="42">
        <v>50</v>
      </c>
      <c r="N524" s="42">
        <v>50</v>
      </c>
      <c r="O524" s="42">
        <v>0</v>
      </c>
      <c r="P524" s="42">
        <v>0</v>
      </c>
      <c r="Q524" s="42">
        <v>0</v>
      </c>
    </row>
    <row r="525" spans="1:18" ht="15" customHeight="1" x14ac:dyDescent="0.25">
      <c r="A525" s="48"/>
      <c r="B525" s="241"/>
      <c r="C525" s="241"/>
      <c r="D525" s="227"/>
      <c r="E525" s="227"/>
      <c r="F525" s="241"/>
      <c r="G525" s="69" t="s">
        <v>5</v>
      </c>
      <c r="H525" s="69" t="s">
        <v>5</v>
      </c>
      <c r="I525" s="69" t="s">
        <v>181</v>
      </c>
      <c r="J525" s="38" t="s">
        <v>592</v>
      </c>
      <c r="K525" s="66" t="s">
        <v>724</v>
      </c>
      <c r="L525" s="38" t="s">
        <v>725</v>
      </c>
      <c r="M525" s="42">
        <v>78800</v>
      </c>
      <c r="N525" s="42">
        <v>78800</v>
      </c>
      <c r="O525" s="42">
        <v>78743.48</v>
      </c>
      <c r="P525" s="42">
        <v>78743.48</v>
      </c>
      <c r="Q525" s="42">
        <v>0</v>
      </c>
    </row>
    <row r="526" spans="1:18" ht="15" customHeight="1" x14ac:dyDescent="0.25">
      <c r="A526" s="48"/>
      <c r="B526" s="241"/>
      <c r="C526" s="241"/>
      <c r="D526" s="227"/>
      <c r="E526" s="227"/>
      <c r="F526" s="241"/>
      <c r="G526" s="69" t="s">
        <v>5</v>
      </c>
      <c r="H526" s="69" t="s">
        <v>5</v>
      </c>
      <c r="I526" s="69" t="s">
        <v>181</v>
      </c>
      <c r="J526" s="38" t="s">
        <v>592</v>
      </c>
      <c r="K526" s="66" t="s">
        <v>726</v>
      </c>
      <c r="L526" s="38" t="s">
        <v>727</v>
      </c>
      <c r="M526" s="42">
        <v>6200</v>
      </c>
      <c r="N526" s="42">
        <v>6200</v>
      </c>
      <c r="O526" s="42">
        <v>4486.59</v>
      </c>
      <c r="P526" s="42">
        <v>4486.59</v>
      </c>
      <c r="Q526" s="42">
        <v>0</v>
      </c>
    </row>
    <row r="527" spans="1:18" ht="15" customHeight="1" x14ac:dyDescent="0.25">
      <c r="A527" s="48"/>
      <c r="B527" s="241"/>
      <c r="C527" s="241"/>
      <c r="D527" s="227"/>
      <c r="E527" s="227"/>
      <c r="F527" s="241"/>
      <c r="G527" s="69" t="s">
        <v>5</v>
      </c>
      <c r="H527" s="69" t="s">
        <v>5</v>
      </c>
      <c r="I527" s="69" t="s">
        <v>181</v>
      </c>
      <c r="J527" s="38" t="s">
        <v>592</v>
      </c>
      <c r="K527" s="66" t="s">
        <v>728</v>
      </c>
      <c r="L527" s="38" t="s">
        <v>729</v>
      </c>
      <c r="M527" s="42">
        <v>50</v>
      </c>
      <c r="N527" s="42">
        <v>50</v>
      </c>
      <c r="O527" s="42">
        <v>0</v>
      </c>
      <c r="P527" s="42">
        <v>0</v>
      </c>
      <c r="Q527" s="42">
        <v>0</v>
      </c>
    </row>
    <row r="528" spans="1:18" ht="15" customHeight="1" x14ac:dyDescent="0.25">
      <c r="A528" s="48"/>
      <c r="B528" s="241"/>
      <c r="C528" s="241"/>
      <c r="D528" s="227"/>
      <c r="E528" s="227"/>
      <c r="F528" s="241"/>
      <c r="G528" s="69" t="s">
        <v>5</v>
      </c>
      <c r="H528" s="69" t="s">
        <v>5</v>
      </c>
      <c r="I528" s="69" t="s">
        <v>181</v>
      </c>
      <c r="J528" s="38" t="s">
        <v>592</v>
      </c>
      <c r="K528" s="66" t="s">
        <v>730</v>
      </c>
      <c r="L528" s="38" t="s">
        <v>731</v>
      </c>
      <c r="M528" s="42">
        <v>50</v>
      </c>
      <c r="N528" s="42">
        <v>50</v>
      </c>
      <c r="O528" s="42">
        <v>0</v>
      </c>
      <c r="P528" s="42">
        <v>0</v>
      </c>
      <c r="Q528" s="42">
        <v>0</v>
      </c>
    </row>
    <row r="529" spans="1:24" ht="15" customHeight="1" x14ac:dyDescent="0.25">
      <c r="A529" s="48"/>
      <c r="B529" s="241"/>
      <c r="C529" s="241"/>
      <c r="D529" s="227"/>
      <c r="E529" s="227"/>
      <c r="F529" s="241"/>
      <c r="G529" s="69" t="s">
        <v>5</v>
      </c>
      <c r="H529" s="69" t="s">
        <v>5</v>
      </c>
      <c r="I529" s="69" t="s">
        <v>181</v>
      </c>
      <c r="J529" s="38" t="s">
        <v>732</v>
      </c>
      <c r="K529" s="66" t="s">
        <v>724</v>
      </c>
      <c r="L529" s="38" t="s">
        <v>733</v>
      </c>
      <c r="M529" s="42">
        <v>78800</v>
      </c>
      <c r="N529" s="42">
        <v>78800</v>
      </c>
      <c r="O529" s="42">
        <v>75229.919999999998</v>
      </c>
      <c r="P529" s="42">
        <v>75229.919999999998</v>
      </c>
      <c r="Q529" s="42">
        <v>0</v>
      </c>
    </row>
    <row r="530" spans="1:24" ht="15" customHeight="1" x14ac:dyDescent="0.25">
      <c r="A530" s="48"/>
      <c r="B530" s="241"/>
      <c r="C530" s="241"/>
      <c r="D530" s="227"/>
      <c r="E530" s="227"/>
      <c r="F530" s="241"/>
      <c r="G530" s="69" t="s">
        <v>5</v>
      </c>
      <c r="H530" s="69" t="s">
        <v>5</v>
      </c>
      <c r="I530" s="69" t="s">
        <v>181</v>
      </c>
      <c r="J530" s="38" t="s">
        <v>732</v>
      </c>
      <c r="K530" s="66" t="s">
        <v>726</v>
      </c>
      <c r="L530" s="38" t="s">
        <v>734</v>
      </c>
      <c r="M530" s="42">
        <v>6200</v>
      </c>
      <c r="N530" s="42">
        <v>6200</v>
      </c>
      <c r="O530" s="42">
        <v>5031.66</v>
      </c>
      <c r="P530" s="42">
        <v>5031.66</v>
      </c>
      <c r="Q530" s="42">
        <v>0</v>
      </c>
    </row>
    <row r="531" spans="1:24" ht="15" customHeight="1" x14ac:dyDescent="0.25">
      <c r="A531" s="48"/>
      <c r="B531" s="241"/>
      <c r="C531" s="241"/>
      <c r="D531" s="227"/>
      <c r="E531" s="227"/>
      <c r="F531" s="241"/>
      <c r="G531" s="69" t="s">
        <v>5</v>
      </c>
      <c r="H531" s="69" t="s">
        <v>5</v>
      </c>
      <c r="I531" s="69" t="s">
        <v>181</v>
      </c>
      <c r="J531" s="38" t="s">
        <v>732</v>
      </c>
      <c r="K531" s="66" t="s">
        <v>728</v>
      </c>
      <c r="L531" s="38" t="s">
        <v>735</v>
      </c>
      <c r="M531" s="42">
        <v>50</v>
      </c>
      <c r="N531" s="42">
        <v>50</v>
      </c>
      <c r="O531" s="42">
        <v>0</v>
      </c>
      <c r="P531" s="42">
        <v>0</v>
      </c>
      <c r="Q531" s="42">
        <v>0</v>
      </c>
    </row>
    <row r="532" spans="1:24" ht="15" customHeight="1" x14ac:dyDescent="0.25">
      <c r="A532" s="48"/>
      <c r="B532" s="241"/>
      <c r="C532" s="241"/>
      <c r="D532" s="227"/>
      <c r="E532" s="227"/>
      <c r="F532" s="241"/>
      <c r="G532" s="69" t="s">
        <v>5</v>
      </c>
      <c r="H532" s="69" t="s">
        <v>5</v>
      </c>
      <c r="I532" s="69" t="s">
        <v>181</v>
      </c>
      <c r="J532" s="38" t="s">
        <v>732</v>
      </c>
      <c r="K532" s="66" t="s">
        <v>730</v>
      </c>
      <c r="L532" s="38" t="s">
        <v>736</v>
      </c>
      <c r="M532" s="42">
        <v>50</v>
      </c>
      <c r="N532" s="42">
        <v>50</v>
      </c>
      <c r="O532" s="42">
        <v>0</v>
      </c>
      <c r="P532" s="42">
        <v>0</v>
      </c>
      <c r="Q532" s="42">
        <v>0</v>
      </c>
    </row>
    <row r="533" spans="1:24" ht="15" customHeight="1" x14ac:dyDescent="0.25">
      <c r="A533" s="48"/>
      <c r="B533" s="241"/>
      <c r="C533" s="241"/>
      <c r="D533" s="227"/>
      <c r="E533" s="227"/>
      <c r="F533" s="241"/>
      <c r="G533" s="69" t="s">
        <v>5</v>
      </c>
      <c r="H533" s="69" t="s">
        <v>5</v>
      </c>
      <c r="I533" s="69" t="s">
        <v>47</v>
      </c>
      <c r="J533" s="38" t="s">
        <v>261</v>
      </c>
      <c r="K533" s="66" t="s">
        <v>261</v>
      </c>
      <c r="L533" s="38" t="s">
        <v>430</v>
      </c>
      <c r="M533" s="42">
        <v>23333</v>
      </c>
      <c r="N533" s="42">
        <v>23333</v>
      </c>
      <c r="O533" s="42">
        <v>8230.7000000000007</v>
      </c>
      <c r="P533" s="42">
        <v>8230.7000000000007</v>
      </c>
      <c r="Q533" s="42">
        <v>0</v>
      </c>
    </row>
    <row r="534" spans="1:24" ht="15" customHeight="1" x14ac:dyDescent="0.25">
      <c r="A534" s="48"/>
      <c r="B534" s="241"/>
      <c r="C534" s="241"/>
      <c r="D534" s="241"/>
      <c r="E534" s="241"/>
      <c r="F534" s="241"/>
      <c r="G534" s="452" t="s">
        <v>267</v>
      </c>
      <c r="H534" s="453"/>
      <c r="I534" s="453"/>
      <c r="J534" s="453"/>
      <c r="K534" s="453"/>
      <c r="L534" s="453"/>
      <c r="M534" s="47">
        <v>1269520</v>
      </c>
      <c r="N534" s="47">
        <v>1269520</v>
      </c>
      <c r="O534" s="47">
        <v>1157688.3700000001</v>
      </c>
      <c r="P534" s="47">
        <v>1157688.3700000001</v>
      </c>
      <c r="Q534" s="47">
        <v>0</v>
      </c>
    </row>
    <row r="535" spans="1:24" ht="15" customHeight="1" x14ac:dyDescent="0.25">
      <c r="A535" s="48"/>
      <c r="B535" s="241"/>
      <c r="C535" s="241"/>
      <c r="D535" s="241"/>
      <c r="E535" s="241"/>
      <c r="F535" s="241"/>
      <c r="G535" s="69" t="s">
        <v>5</v>
      </c>
      <c r="H535" s="69" t="s">
        <v>38</v>
      </c>
      <c r="I535" s="71" t="s">
        <v>44</v>
      </c>
      <c r="J535" s="69" t="s">
        <v>269</v>
      </c>
      <c r="K535" s="71" t="s">
        <v>261</v>
      </c>
      <c r="L535" s="69" t="s">
        <v>331</v>
      </c>
      <c r="M535" s="42">
        <v>1500</v>
      </c>
      <c r="N535" s="42">
        <v>1500</v>
      </c>
      <c r="O535" s="42">
        <v>0</v>
      </c>
      <c r="P535" s="42">
        <v>0</v>
      </c>
      <c r="Q535" s="42">
        <v>0</v>
      </c>
      <c r="S535" s="42"/>
      <c r="T535" s="42"/>
      <c r="U535" s="42"/>
      <c r="V535" s="42"/>
      <c r="W535" s="42"/>
    </row>
    <row r="536" spans="1:24" ht="15" customHeight="1" x14ac:dyDescent="0.25">
      <c r="A536" s="48"/>
      <c r="B536" s="241"/>
      <c r="C536" s="241"/>
      <c r="D536" s="241"/>
      <c r="E536" s="241"/>
      <c r="F536" s="241"/>
      <c r="G536" s="69" t="s">
        <v>5</v>
      </c>
      <c r="H536" s="69" t="s">
        <v>38</v>
      </c>
      <c r="I536" s="69" t="s">
        <v>181</v>
      </c>
      <c r="J536" s="97" t="s">
        <v>268</v>
      </c>
      <c r="K536" s="74" t="s">
        <v>261</v>
      </c>
      <c r="L536" s="38" t="s">
        <v>333</v>
      </c>
      <c r="M536" s="42">
        <v>18180</v>
      </c>
      <c r="N536" s="42">
        <v>18180</v>
      </c>
      <c r="O536" s="42">
        <v>17161.7</v>
      </c>
      <c r="P536" s="42">
        <v>17161.7</v>
      </c>
      <c r="Q536" s="42">
        <v>0</v>
      </c>
    </row>
    <row r="537" spans="1:24" ht="15" customHeight="1" x14ac:dyDescent="0.25">
      <c r="A537" s="48"/>
      <c r="B537" s="241"/>
      <c r="C537" s="241"/>
      <c r="D537" s="241"/>
      <c r="E537" s="241"/>
      <c r="F537" s="241"/>
      <c r="G537" s="452" t="s">
        <v>271</v>
      </c>
      <c r="H537" s="453"/>
      <c r="I537" s="453"/>
      <c r="J537" s="453"/>
      <c r="K537" s="453"/>
      <c r="L537" s="453"/>
      <c r="M537" s="47">
        <v>19680</v>
      </c>
      <c r="N537" s="47">
        <v>19680</v>
      </c>
      <c r="O537" s="47">
        <v>17161.7</v>
      </c>
      <c r="P537" s="47">
        <v>17161.7</v>
      </c>
      <c r="Q537" s="47">
        <v>0</v>
      </c>
    </row>
    <row r="538" spans="1:24" ht="15" customHeight="1" x14ac:dyDescent="0.25">
      <c r="A538" s="48" t="s">
        <v>256</v>
      </c>
      <c r="B538" s="44" t="s">
        <v>256</v>
      </c>
      <c r="C538" s="46" t="s">
        <v>256</v>
      </c>
      <c r="D538" s="46" t="s">
        <v>256</v>
      </c>
      <c r="E538" s="46" t="s">
        <v>256</v>
      </c>
      <c r="F538" s="45" t="s">
        <v>256</v>
      </c>
      <c r="G538" s="38" t="s">
        <v>5</v>
      </c>
      <c r="H538" s="38" t="s">
        <v>6</v>
      </c>
      <c r="I538" s="38" t="s">
        <v>63</v>
      </c>
      <c r="J538" s="38" t="s">
        <v>268</v>
      </c>
      <c r="K538" s="66" t="s">
        <v>261</v>
      </c>
      <c r="L538" s="38" t="s">
        <v>406</v>
      </c>
      <c r="M538" s="42">
        <v>204900</v>
      </c>
      <c r="N538" s="42">
        <v>204900</v>
      </c>
      <c r="O538" s="42">
        <v>201678.99</v>
      </c>
      <c r="P538" s="42">
        <v>201678.99</v>
      </c>
      <c r="Q538" s="42">
        <v>0</v>
      </c>
    </row>
    <row r="539" spans="1:24" ht="15" customHeight="1" x14ac:dyDescent="0.25">
      <c r="A539" s="48" t="s">
        <v>256</v>
      </c>
      <c r="B539" s="44" t="s">
        <v>256</v>
      </c>
      <c r="C539" s="46" t="s">
        <v>256</v>
      </c>
      <c r="D539" s="46" t="s">
        <v>256</v>
      </c>
      <c r="E539" s="46" t="s">
        <v>256</v>
      </c>
      <c r="F539" s="45" t="s">
        <v>256</v>
      </c>
      <c r="G539" s="38" t="s">
        <v>5</v>
      </c>
      <c r="H539" s="38" t="s">
        <v>6</v>
      </c>
      <c r="I539" s="38" t="s">
        <v>63</v>
      </c>
      <c r="J539" s="38" t="s">
        <v>269</v>
      </c>
      <c r="K539" s="66" t="s">
        <v>261</v>
      </c>
      <c r="L539" s="38" t="s">
        <v>339</v>
      </c>
      <c r="M539" s="42">
        <v>70000</v>
      </c>
      <c r="N539" s="42">
        <v>70000</v>
      </c>
      <c r="O539" s="42">
        <v>69678.960000000006</v>
      </c>
      <c r="P539" s="42">
        <v>69678.960000000006</v>
      </c>
      <c r="Q539" s="42">
        <v>0</v>
      </c>
    </row>
    <row r="540" spans="1:24" ht="15" customHeight="1" x14ac:dyDescent="0.25">
      <c r="A540" s="48" t="s">
        <v>256</v>
      </c>
      <c r="B540" s="44" t="s">
        <v>256</v>
      </c>
      <c r="C540" s="46" t="s">
        <v>256</v>
      </c>
      <c r="D540" s="46" t="s">
        <v>256</v>
      </c>
      <c r="E540" s="46" t="s">
        <v>256</v>
      </c>
      <c r="F540" s="45" t="s">
        <v>256</v>
      </c>
      <c r="G540" s="38" t="s">
        <v>5</v>
      </c>
      <c r="H540" s="38" t="s">
        <v>6</v>
      </c>
      <c r="I540" s="38" t="s">
        <v>81</v>
      </c>
      <c r="J540" s="38" t="s">
        <v>261</v>
      </c>
      <c r="K540" s="66" t="s">
        <v>261</v>
      </c>
      <c r="L540" s="38" t="s">
        <v>433</v>
      </c>
      <c r="M540" s="42">
        <v>22000</v>
      </c>
      <c r="N540" s="42">
        <v>22000</v>
      </c>
      <c r="O540" s="42">
        <v>17393.64</v>
      </c>
      <c r="P540" s="42">
        <v>17393.64</v>
      </c>
      <c r="Q540" s="42">
        <v>0</v>
      </c>
    </row>
    <row r="541" spans="1:24" ht="15" customHeight="1" x14ac:dyDescent="0.25">
      <c r="A541" s="48" t="s">
        <v>256</v>
      </c>
      <c r="B541" s="44" t="s">
        <v>256</v>
      </c>
      <c r="C541" s="46" t="s">
        <v>256</v>
      </c>
      <c r="D541" s="46" t="s">
        <v>256</v>
      </c>
      <c r="E541" s="46" t="s">
        <v>256</v>
      </c>
      <c r="F541" s="45" t="s">
        <v>256</v>
      </c>
      <c r="G541" s="38" t="s">
        <v>5</v>
      </c>
      <c r="H541" s="38" t="s">
        <v>6</v>
      </c>
      <c r="I541" s="38" t="s">
        <v>66</v>
      </c>
      <c r="J541" s="38" t="s">
        <v>272</v>
      </c>
      <c r="K541" s="66" t="s">
        <v>261</v>
      </c>
      <c r="L541" s="38" t="s">
        <v>341</v>
      </c>
      <c r="M541" s="42">
        <v>8000</v>
      </c>
      <c r="N541" s="42">
        <v>8000</v>
      </c>
      <c r="O541" s="42">
        <v>3838.53</v>
      </c>
      <c r="P541" s="42">
        <v>3838.53</v>
      </c>
      <c r="Q541" s="42">
        <v>0</v>
      </c>
      <c r="S541" s="42"/>
      <c r="T541" s="42"/>
      <c r="U541" s="42"/>
      <c r="V541" s="42"/>
      <c r="W541" s="42"/>
      <c r="X541" s="42"/>
    </row>
    <row r="542" spans="1:24" ht="15" customHeight="1" x14ac:dyDescent="0.25">
      <c r="A542" s="48" t="s">
        <v>256</v>
      </c>
      <c r="B542" s="44" t="s">
        <v>256</v>
      </c>
      <c r="C542" s="46" t="s">
        <v>256</v>
      </c>
      <c r="D542" s="46" t="s">
        <v>256</v>
      </c>
      <c r="E542" s="46" t="s">
        <v>256</v>
      </c>
      <c r="F542" s="45" t="s">
        <v>256</v>
      </c>
      <c r="G542" s="452" t="s">
        <v>273</v>
      </c>
      <c r="H542" s="453"/>
      <c r="I542" s="453"/>
      <c r="J542" s="453"/>
      <c r="K542" s="453"/>
      <c r="L542" s="453"/>
      <c r="M542" s="47">
        <v>304900</v>
      </c>
      <c r="N542" s="47">
        <v>304900</v>
      </c>
      <c r="O542" s="47">
        <v>292590.12</v>
      </c>
      <c r="P542" s="47">
        <v>292590.12</v>
      </c>
      <c r="Q542" s="47">
        <v>0</v>
      </c>
    </row>
    <row r="543" spans="1:24" ht="15" customHeight="1" x14ac:dyDescent="0.25">
      <c r="A543" s="48" t="s">
        <v>256</v>
      </c>
      <c r="B543" s="44" t="s">
        <v>256</v>
      </c>
      <c r="C543" s="46" t="s">
        <v>256</v>
      </c>
      <c r="D543" s="46" t="s">
        <v>256</v>
      </c>
      <c r="E543" s="46" t="s">
        <v>256</v>
      </c>
      <c r="F543" s="45" t="s">
        <v>256</v>
      </c>
      <c r="G543" s="464" t="s">
        <v>274</v>
      </c>
      <c r="H543" s="465"/>
      <c r="I543" s="465"/>
      <c r="J543" s="465"/>
      <c r="K543" s="465"/>
      <c r="L543" s="465"/>
      <c r="M543" s="47">
        <v>1594100</v>
      </c>
      <c r="N543" s="47">
        <v>1594100</v>
      </c>
      <c r="O543" s="47">
        <v>1467440.19</v>
      </c>
      <c r="P543" s="47">
        <v>1467440.19</v>
      </c>
      <c r="Q543" s="47">
        <v>0</v>
      </c>
      <c r="R543" s="42"/>
    </row>
    <row r="544" spans="1:24" ht="15" customHeight="1" x14ac:dyDescent="0.25">
      <c r="A544" s="48" t="s">
        <v>256</v>
      </c>
      <c r="B544" s="44" t="s">
        <v>256</v>
      </c>
      <c r="C544" s="46" t="s">
        <v>256</v>
      </c>
      <c r="D544" s="46" t="s">
        <v>256</v>
      </c>
      <c r="E544" s="46" t="s">
        <v>256</v>
      </c>
      <c r="F544" s="45" t="s">
        <v>256</v>
      </c>
      <c r="G544" s="38" t="s">
        <v>38</v>
      </c>
      <c r="H544" s="38" t="s">
        <v>5</v>
      </c>
      <c r="I544" s="38" t="s">
        <v>44</v>
      </c>
      <c r="J544" s="38" t="s">
        <v>261</v>
      </c>
      <c r="K544" s="66" t="s">
        <v>261</v>
      </c>
      <c r="L544" s="38" t="s">
        <v>343</v>
      </c>
      <c r="M544" s="42">
        <v>1700</v>
      </c>
      <c r="N544" s="42">
        <v>1550</v>
      </c>
      <c r="O544" s="42">
        <v>1511.03</v>
      </c>
      <c r="P544" s="42">
        <v>1511.03</v>
      </c>
      <c r="Q544" s="42">
        <v>0</v>
      </c>
      <c r="S544" s="42"/>
      <c r="T544" s="42"/>
      <c r="U544" s="42"/>
      <c r="V544" s="42"/>
      <c r="W544" s="42"/>
      <c r="X544" s="42"/>
    </row>
    <row r="545" spans="1:23" ht="15" customHeight="1" x14ac:dyDescent="0.25">
      <c r="A545" s="48" t="s">
        <v>256</v>
      </c>
      <c r="B545" s="44" t="s">
        <v>256</v>
      </c>
      <c r="C545" s="46" t="s">
        <v>256</v>
      </c>
      <c r="D545" s="46" t="s">
        <v>256</v>
      </c>
      <c r="E545" s="46" t="s">
        <v>256</v>
      </c>
      <c r="F545" s="45" t="s">
        <v>256</v>
      </c>
      <c r="G545" s="38" t="s">
        <v>38</v>
      </c>
      <c r="H545" s="38" t="s">
        <v>5</v>
      </c>
      <c r="I545" s="38" t="s">
        <v>81</v>
      </c>
      <c r="J545" s="38" t="s">
        <v>261</v>
      </c>
      <c r="K545" s="66" t="s">
        <v>261</v>
      </c>
      <c r="L545" s="38" t="s">
        <v>345</v>
      </c>
      <c r="M545" s="42">
        <v>2265</v>
      </c>
      <c r="N545" s="42">
        <v>2265</v>
      </c>
      <c r="O545" s="42">
        <v>0</v>
      </c>
      <c r="P545" s="42">
        <v>0</v>
      </c>
      <c r="Q545" s="42">
        <v>0</v>
      </c>
    </row>
    <row r="546" spans="1:23" ht="15" customHeight="1" x14ac:dyDescent="0.25">
      <c r="A546" s="48" t="s">
        <v>256</v>
      </c>
      <c r="B546" s="44" t="s">
        <v>256</v>
      </c>
      <c r="C546" s="46" t="s">
        <v>256</v>
      </c>
      <c r="D546" s="46" t="s">
        <v>256</v>
      </c>
      <c r="E546" s="46" t="s">
        <v>256</v>
      </c>
      <c r="F546" s="45" t="s">
        <v>256</v>
      </c>
      <c r="G546" s="38" t="s">
        <v>38</v>
      </c>
      <c r="H546" s="38" t="s">
        <v>5</v>
      </c>
      <c r="I546" s="38" t="s">
        <v>53</v>
      </c>
      <c r="J546" s="38" t="s">
        <v>261</v>
      </c>
      <c r="K546" s="66" t="s">
        <v>261</v>
      </c>
      <c r="L546" s="38" t="s">
        <v>349</v>
      </c>
      <c r="M546" s="42">
        <v>5</v>
      </c>
      <c r="N546" s="42">
        <v>5</v>
      </c>
      <c r="O546" s="42">
        <v>0</v>
      </c>
      <c r="P546" s="42">
        <v>0</v>
      </c>
      <c r="Q546" s="42">
        <v>0</v>
      </c>
    </row>
    <row r="547" spans="1:23" ht="15" customHeight="1" x14ac:dyDescent="0.25">
      <c r="A547" s="48" t="s">
        <v>256</v>
      </c>
      <c r="B547" s="44" t="s">
        <v>256</v>
      </c>
      <c r="C547" s="46" t="s">
        <v>256</v>
      </c>
      <c r="D547" s="46" t="s">
        <v>256</v>
      </c>
      <c r="E547" s="46" t="s">
        <v>256</v>
      </c>
      <c r="F547" s="45" t="s">
        <v>256</v>
      </c>
      <c r="G547" s="38" t="s">
        <v>38</v>
      </c>
      <c r="H547" s="38" t="s">
        <v>5</v>
      </c>
      <c r="I547" s="38" t="s">
        <v>181</v>
      </c>
      <c r="J547" s="38" t="s">
        <v>261</v>
      </c>
      <c r="K547" s="66" t="s">
        <v>261</v>
      </c>
      <c r="L547" s="38" t="s">
        <v>350</v>
      </c>
      <c r="M547" s="42">
        <v>400</v>
      </c>
      <c r="N547" s="42">
        <v>400</v>
      </c>
      <c r="O547" s="270">
        <v>190</v>
      </c>
      <c r="P547" s="42">
        <v>190</v>
      </c>
      <c r="Q547" s="42">
        <v>0</v>
      </c>
    </row>
    <row r="548" spans="1:23" ht="15" customHeight="1" x14ac:dyDescent="0.25">
      <c r="A548" s="48" t="s">
        <v>256</v>
      </c>
      <c r="B548" s="44" t="s">
        <v>256</v>
      </c>
      <c r="C548" s="46" t="s">
        <v>256</v>
      </c>
      <c r="D548" s="46" t="s">
        <v>256</v>
      </c>
      <c r="E548" s="46" t="s">
        <v>256</v>
      </c>
      <c r="F548" s="45" t="s">
        <v>256</v>
      </c>
      <c r="G548" s="38" t="s">
        <v>38</v>
      </c>
      <c r="H548" s="38" t="s">
        <v>5</v>
      </c>
      <c r="I548" s="38" t="s">
        <v>47</v>
      </c>
      <c r="J548" s="38" t="s">
        <v>261</v>
      </c>
      <c r="K548" s="66" t="s">
        <v>261</v>
      </c>
      <c r="L548" s="38" t="s">
        <v>351</v>
      </c>
      <c r="M548" s="42">
        <v>5</v>
      </c>
      <c r="N548" s="42">
        <v>5</v>
      </c>
      <c r="O548" s="42">
        <v>0</v>
      </c>
      <c r="P548" s="42">
        <v>0</v>
      </c>
      <c r="Q548" s="42">
        <v>0</v>
      </c>
    </row>
    <row r="549" spans="1:23" ht="15" customHeight="1" x14ac:dyDescent="0.25">
      <c r="A549" s="48" t="s">
        <v>256</v>
      </c>
      <c r="B549" s="44" t="s">
        <v>256</v>
      </c>
      <c r="C549" s="46" t="s">
        <v>256</v>
      </c>
      <c r="D549" s="46" t="s">
        <v>256</v>
      </c>
      <c r="E549" s="46" t="s">
        <v>256</v>
      </c>
      <c r="F549" s="45" t="s">
        <v>256</v>
      </c>
      <c r="G549" s="38" t="s">
        <v>38</v>
      </c>
      <c r="H549" s="38" t="s">
        <v>5</v>
      </c>
      <c r="I549" s="38" t="s">
        <v>35</v>
      </c>
      <c r="J549" s="38" t="s">
        <v>261</v>
      </c>
      <c r="K549" s="66" t="s">
        <v>261</v>
      </c>
      <c r="L549" s="38" t="s">
        <v>352</v>
      </c>
      <c r="M549" s="42">
        <v>5</v>
      </c>
      <c r="N549" s="42">
        <v>5</v>
      </c>
      <c r="O549" s="42">
        <v>0</v>
      </c>
      <c r="P549" s="42">
        <v>0</v>
      </c>
      <c r="Q549" s="42">
        <v>0</v>
      </c>
    </row>
    <row r="550" spans="1:23" ht="15" customHeight="1" x14ac:dyDescent="0.25">
      <c r="A550" s="48" t="s">
        <v>256</v>
      </c>
      <c r="B550" s="44" t="s">
        <v>256</v>
      </c>
      <c r="C550" s="46" t="s">
        <v>256</v>
      </c>
      <c r="D550" s="46" t="s">
        <v>256</v>
      </c>
      <c r="E550" s="46" t="s">
        <v>256</v>
      </c>
      <c r="F550" s="45" t="s">
        <v>256</v>
      </c>
      <c r="G550" s="38" t="s">
        <v>38</v>
      </c>
      <c r="H550" s="38" t="s">
        <v>5</v>
      </c>
      <c r="I550" s="38" t="s">
        <v>176</v>
      </c>
      <c r="J550" s="38" t="s">
        <v>261</v>
      </c>
      <c r="K550" s="66" t="s">
        <v>261</v>
      </c>
      <c r="L550" s="38" t="s">
        <v>353</v>
      </c>
      <c r="M550" s="42">
        <v>5</v>
      </c>
      <c r="N550" s="42">
        <v>5</v>
      </c>
      <c r="O550" s="42">
        <v>0</v>
      </c>
      <c r="P550" s="42">
        <v>0</v>
      </c>
      <c r="Q550" s="42">
        <v>0</v>
      </c>
    </row>
    <row r="551" spans="1:23" ht="15" customHeight="1" x14ac:dyDescent="0.25">
      <c r="A551" s="48" t="s">
        <v>256</v>
      </c>
      <c r="B551" s="44" t="s">
        <v>256</v>
      </c>
      <c r="C551" s="46" t="s">
        <v>256</v>
      </c>
      <c r="D551" s="46" t="s">
        <v>256</v>
      </c>
      <c r="E551" s="46" t="s">
        <v>256</v>
      </c>
      <c r="F551" s="45" t="s">
        <v>256</v>
      </c>
      <c r="G551" s="38" t="s">
        <v>38</v>
      </c>
      <c r="H551" s="38" t="s">
        <v>5</v>
      </c>
      <c r="I551" s="38" t="s">
        <v>174</v>
      </c>
      <c r="J551" s="38" t="s">
        <v>261</v>
      </c>
      <c r="K551" s="66" t="s">
        <v>261</v>
      </c>
      <c r="L551" s="38" t="s">
        <v>354</v>
      </c>
      <c r="M551" s="42">
        <v>5</v>
      </c>
      <c r="N551" s="42">
        <v>5</v>
      </c>
      <c r="O551" s="42">
        <v>0</v>
      </c>
      <c r="P551" s="42">
        <v>0</v>
      </c>
      <c r="Q551" s="42">
        <v>0</v>
      </c>
    </row>
    <row r="552" spans="1:23" ht="15" customHeight="1" x14ac:dyDescent="0.25">
      <c r="A552" s="48" t="s">
        <v>256</v>
      </c>
      <c r="B552" s="44" t="s">
        <v>256</v>
      </c>
      <c r="C552" s="46" t="s">
        <v>256</v>
      </c>
      <c r="D552" s="46" t="s">
        <v>256</v>
      </c>
      <c r="E552" s="46" t="s">
        <v>256</v>
      </c>
      <c r="F552" s="45" t="s">
        <v>256</v>
      </c>
      <c r="G552" s="38" t="s">
        <v>38</v>
      </c>
      <c r="H552" s="38" t="s">
        <v>5</v>
      </c>
      <c r="I552" s="38" t="s">
        <v>170</v>
      </c>
      <c r="J552" s="38" t="s">
        <v>261</v>
      </c>
      <c r="K552" s="66" t="s">
        <v>261</v>
      </c>
      <c r="L552" s="38" t="s">
        <v>356</v>
      </c>
      <c r="M552" s="42">
        <v>300</v>
      </c>
      <c r="N552" s="42">
        <v>300</v>
      </c>
      <c r="O552" s="42">
        <v>110.94</v>
      </c>
      <c r="P552" s="42">
        <v>110.94</v>
      </c>
      <c r="Q552" s="42">
        <v>0</v>
      </c>
      <c r="S552" s="42"/>
      <c r="T552" s="42"/>
      <c r="U552" s="42"/>
      <c r="V552" s="42"/>
      <c r="W552" s="42"/>
    </row>
    <row r="553" spans="1:23" ht="15" customHeight="1" x14ac:dyDescent="0.25">
      <c r="A553" s="48" t="s">
        <v>256</v>
      </c>
      <c r="B553" s="44" t="s">
        <v>256</v>
      </c>
      <c r="C553" s="46" t="s">
        <v>256</v>
      </c>
      <c r="D553" s="46"/>
      <c r="E553" s="46" t="s">
        <v>256</v>
      </c>
      <c r="F553" s="45" t="s">
        <v>256</v>
      </c>
      <c r="G553" s="452" t="s">
        <v>275</v>
      </c>
      <c r="H553" s="453"/>
      <c r="I553" s="453"/>
      <c r="J553" s="453"/>
      <c r="K553" s="453"/>
      <c r="L553" s="453"/>
      <c r="M553" s="47">
        <v>4690</v>
      </c>
      <c r="N553" s="47">
        <v>4540</v>
      </c>
      <c r="O553" s="47">
        <v>1811.97</v>
      </c>
      <c r="P553" s="47">
        <v>1811.97</v>
      </c>
      <c r="Q553" s="47">
        <v>0</v>
      </c>
    </row>
    <row r="554" spans="1:23" ht="15" customHeight="1" x14ac:dyDescent="0.25">
      <c r="A554" s="48" t="s">
        <v>256</v>
      </c>
      <c r="B554" s="44" t="s">
        <v>256</v>
      </c>
      <c r="C554" s="46" t="s">
        <v>256</v>
      </c>
      <c r="D554" s="46" t="s">
        <v>256</v>
      </c>
      <c r="E554" s="46" t="s">
        <v>256</v>
      </c>
      <c r="F554" s="45" t="s">
        <v>256</v>
      </c>
      <c r="G554" s="38" t="s">
        <v>38</v>
      </c>
      <c r="H554" s="38" t="s">
        <v>38</v>
      </c>
      <c r="I554" s="38" t="s">
        <v>5</v>
      </c>
      <c r="J554" s="38" t="s">
        <v>261</v>
      </c>
      <c r="K554" s="66" t="s">
        <v>261</v>
      </c>
      <c r="L554" s="38" t="s">
        <v>357</v>
      </c>
      <c r="M554" s="42">
        <v>10453</v>
      </c>
      <c r="N554" s="42">
        <v>10453</v>
      </c>
      <c r="O554" s="42">
        <v>7187.95</v>
      </c>
      <c r="P554" s="42">
        <v>7187.95</v>
      </c>
      <c r="Q554" s="42">
        <v>0</v>
      </c>
    </row>
    <row r="555" spans="1:23" ht="15" customHeight="1" x14ac:dyDescent="0.25">
      <c r="A555" s="48" t="s">
        <v>256</v>
      </c>
      <c r="B555" s="44" t="s">
        <v>256</v>
      </c>
      <c r="C555" s="46" t="s">
        <v>256</v>
      </c>
      <c r="D555" s="46" t="s">
        <v>256</v>
      </c>
      <c r="E555" s="46" t="s">
        <v>256</v>
      </c>
      <c r="F555" s="45" t="s">
        <v>256</v>
      </c>
      <c r="G555" s="38" t="s">
        <v>38</v>
      </c>
      <c r="H555" s="38" t="s">
        <v>38</v>
      </c>
      <c r="I555" s="38" t="s">
        <v>38</v>
      </c>
      <c r="J555" s="38" t="s">
        <v>261</v>
      </c>
      <c r="K555" s="66" t="s">
        <v>261</v>
      </c>
      <c r="L555" s="38" t="s">
        <v>343</v>
      </c>
      <c r="M555" s="42">
        <v>13702</v>
      </c>
      <c r="N555" s="42">
        <v>13702</v>
      </c>
      <c r="O555" s="42">
        <v>13701.96</v>
      </c>
      <c r="P555" s="42">
        <v>13701.96</v>
      </c>
      <c r="Q555" s="42">
        <v>0</v>
      </c>
    </row>
    <row r="556" spans="1:23" ht="15" customHeight="1" x14ac:dyDescent="0.25">
      <c r="A556" s="48" t="s">
        <v>256</v>
      </c>
      <c r="B556" s="44" t="s">
        <v>256</v>
      </c>
      <c r="C556" s="46" t="s">
        <v>256</v>
      </c>
      <c r="D556" s="46" t="s">
        <v>256</v>
      </c>
      <c r="E556" s="46" t="s">
        <v>256</v>
      </c>
      <c r="F556" s="45" t="s">
        <v>256</v>
      </c>
      <c r="G556" s="38" t="s">
        <v>38</v>
      </c>
      <c r="H556" s="38" t="s">
        <v>38</v>
      </c>
      <c r="I556" s="38" t="s">
        <v>6</v>
      </c>
      <c r="J556" s="38" t="s">
        <v>261</v>
      </c>
      <c r="K556" s="66" t="s">
        <v>261</v>
      </c>
      <c r="L556" s="38" t="s">
        <v>358</v>
      </c>
      <c r="M556" s="42">
        <v>550</v>
      </c>
      <c r="N556" s="42">
        <v>550</v>
      </c>
      <c r="O556" s="42">
        <v>154.30000000000001</v>
      </c>
      <c r="P556" s="42">
        <v>154.30000000000001</v>
      </c>
      <c r="Q556" s="42">
        <v>0</v>
      </c>
    </row>
    <row r="557" spans="1:23" ht="15" customHeight="1" x14ac:dyDescent="0.25">
      <c r="A557" s="48" t="s">
        <v>256</v>
      </c>
      <c r="B557" s="44" t="s">
        <v>256</v>
      </c>
      <c r="C557" s="46" t="s">
        <v>256</v>
      </c>
      <c r="D557" s="46" t="s">
        <v>256</v>
      </c>
      <c r="E557" s="46" t="s">
        <v>256</v>
      </c>
      <c r="F557" s="45" t="s">
        <v>256</v>
      </c>
      <c r="G557" s="38" t="s">
        <v>38</v>
      </c>
      <c r="H557" s="38" t="s">
        <v>38</v>
      </c>
      <c r="I557" s="38" t="s">
        <v>44</v>
      </c>
      <c r="J557" s="38" t="s">
        <v>255</v>
      </c>
      <c r="K557" s="66" t="s">
        <v>261</v>
      </c>
      <c r="L557" s="38" t="s">
        <v>409</v>
      </c>
      <c r="M557" s="42">
        <v>56395</v>
      </c>
      <c r="N557" s="42">
        <v>56840</v>
      </c>
      <c r="O557" s="42">
        <v>56838.68</v>
      </c>
      <c r="P557" s="42">
        <v>56838.68</v>
      </c>
      <c r="Q557" s="42">
        <v>0</v>
      </c>
    </row>
    <row r="558" spans="1:23" ht="15" customHeight="1" x14ac:dyDescent="0.25">
      <c r="A558" s="48" t="s">
        <v>256</v>
      </c>
      <c r="B558" s="44" t="s">
        <v>256</v>
      </c>
      <c r="C558" s="46" t="s">
        <v>256</v>
      </c>
      <c r="D558" s="46" t="s">
        <v>256</v>
      </c>
      <c r="E558" s="46" t="s">
        <v>256</v>
      </c>
      <c r="F558" s="45" t="s">
        <v>256</v>
      </c>
      <c r="G558" s="38" t="s">
        <v>38</v>
      </c>
      <c r="H558" s="38" t="s">
        <v>38</v>
      </c>
      <c r="I558" s="38" t="s">
        <v>37</v>
      </c>
      <c r="J558" s="38" t="s">
        <v>268</v>
      </c>
      <c r="K558" s="66" t="s">
        <v>261</v>
      </c>
      <c r="L558" s="38" t="s">
        <v>363</v>
      </c>
      <c r="M558" s="42">
        <v>5</v>
      </c>
      <c r="N558" s="42">
        <v>5</v>
      </c>
      <c r="O558" s="42">
        <v>0</v>
      </c>
      <c r="P558" s="42">
        <v>0</v>
      </c>
      <c r="Q558" s="42">
        <v>0</v>
      </c>
    </row>
    <row r="559" spans="1:23" ht="15" customHeight="1" x14ac:dyDescent="0.25">
      <c r="A559" s="48" t="s">
        <v>256</v>
      </c>
      <c r="B559" s="44" t="s">
        <v>256</v>
      </c>
      <c r="C559" s="46" t="s">
        <v>256</v>
      </c>
      <c r="D559" s="46" t="s">
        <v>256</v>
      </c>
      <c r="E559" s="46" t="s">
        <v>256</v>
      </c>
      <c r="F559" s="45" t="s">
        <v>256</v>
      </c>
      <c r="G559" s="38" t="s">
        <v>38</v>
      </c>
      <c r="H559" s="38" t="s">
        <v>38</v>
      </c>
      <c r="I559" s="38" t="s">
        <v>37</v>
      </c>
      <c r="J559" s="38" t="s">
        <v>269</v>
      </c>
      <c r="K559" s="66" t="s">
        <v>261</v>
      </c>
      <c r="L559" s="38" t="s">
        <v>403</v>
      </c>
      <c r="M559" s="42">
        <v>5523</v>
      </c>
      <c r="N559" s="42">
        <v>5128</v>
      </c>
      <c r="O559" s="42">
        <v>3806.4</v>
      </c>
      <c r="P559" s="42">
        <v>3556.32</v>
      </c>
      <c r="Q559" s="42">
        <v>250.08</v>
      </c>
    </row>
    <row r="560" spans="1:23" ht="15" customHeight="1" x14ac:dyDescent="0.25">
      <c r="A560" s="48" t="s">
        <v>256</v>
      </c>
      <c r="B560" s="44" t="s">
        <v>256</v>
      </c>
      <c r="C560" s="46" t="s">
        <v>256</v>
      </c>
      <c r="D560" s="46" t="s">
        <v>256</v>
      </c>
      <c r="E560" s="46" t="s">
        <v>256</v>
      </c>
      <c r="F560" s="45" t="s">
        <v>256</v>
      </c>
      <c r="G560" s="38" t="s">
        <v>38</v>
      </c>
      <c r="H560" s="38" t="s">
        <v>38</v>
      </c>
      <c r="I560" s="38" t="s">
        <v>37</v>
      </c>
      <c r="J560" s="38" t="s">
        <v>270</v>
      </c>
      <c r="K560" s="66" t="s">
        <v>261</v>
      </c>
      <c r="L560" s="38" t="s">
        <v>365</v>
      </c>
      <c r="M560" s="42">
        <v>3100</v>
      </c>
      <c r="N560" s="42">
        <v>2400</v>
      </c>
      <c r="O560" s="42">
        <v>1710.76</v>
      </c>
      <c r="P560" s="42">
        <v>1597.65</v>
      </c>
      <c r="Q560" s="42">
        <v>113.11</v>
      </c>
    </row>
    <row r="561" spans="1:23" ht="15" customHeight="1" x14ac:dyDescent="0.25">
      <c r="A561" s="48"/>
      <c r="B561" s="44"/>
      <c r="C561" s="46"/>
      <c r="D561" s="46"/>
      <c r="E561" s="46"/>
      <c r="F561" s="45"/>
      <c r="G561" s="38" t="s">
        <v>38</v>
      </c>
      <c r="H561" s="38" t="s">
        <v>38</v>
      </c>
      <c r="I561" s="38" t="s">
        <v>37</v>
      </c>
      <c r="J561" s="38" t="s">
        <v>276</v>
      </c>
      <c r="K561" s="66" t="s">
        <v>261</v>
      </c>
      <c r="L561" s="38" t="s">
        <v>366</v>
      </c>
      <c r="M561" s="42">
        <v>5</v>
      </c>
      <c r="N561" s="42">
        <v>5</v>
      </c>
      <c r="O561" s="42">
        <v>0</v>
      </c>
      <c r="P561" s="42">
        <v>0</v>
      </c>
      <c r="Q561" s="42">
        <v>0</v>
      </c>
    </row>
    <row r="562" spans="1:23" ht="15" customHeight="1" x14ac:dyDescent="0.25">
      <c r="A562" s="48"/>
      <c r="B562" s="44"/>
      <c r="C562" s="46"/>
      <c r="D562" s="46"/>
      <c r="E562" s="46"/>
      <c r="F562" s="45"/>
      <c r="G562" s="38" t="s">
        <v>38</v>
      </c>
      <c r="H562" s="38" t="s">
        <v>38</v>
      </c>
      <c r="I562" s="38" t="s">
        <v>37</v>
      </c>
      <c r="J562" s="38" t="s">
        <v>255</v>
      </c>
      <c r="K562" s="66" t="s">
        <v>261</v>
      </c>
      <c r="L562" s="38" t="s">
        <v>518</v>
      </c>
      <c r="M562" s="42">
        <v>100</v>
      </c>
      <c r="N562" s="42">
        <v>100</v>
      </c>
      <c r="O562" s="42">
        <v>97.51</v>
      </c>
      <c r="P562" s="42">
        <v>97.51</v>
      </c>
      <c r="Q562" s="42">
        <v>0</v>
      </c>
    </row>
    <row r="563" spans="1:23" ht="15" customHeight="1" x14ac:dyDescent="0.25">
      <c r="A563" s="48"/>
      <c r="B563" s="44"/>
      <c r="C563" s="46"/>
      <c r="D563" s="46"/>
      <c r="E563" s="46"/>
      <c r="F563" s="45"/>
      <c r="G563" s="38" t="s">
        <v>38</v>
      </c>
      <c r="H563" s="38" t="s">
        <v>38</v>
      </c>
      <c r="I563" s="38" t="s">
        <v>66</v>
      </c>
      <c r="J563" s="38" t="s">
        <v>261</v>
      </c>
      <c r="K563" s="66" t="s">
        <v>261</v>
      </c>
      <c r="L563" s="38" t="s">
        <v>369</v>
      </c>
      <c r="M563" s="42">
        <v>5</v>
      </c>
      <c r="N563" s="42">
        <v>5</v>
      </c>
      <c r="O563" s="42">
        <v>0</v>
      </c>
      <c r="P563" s="42">
        <v>0</v>
      </c>
      <c r="Q563" s="42">
        <v>0</v>
      </c>
    </row>
    <row r="564" spans="1:23" ht="15" customHeight="1" x14ac:dyDescent="0.25">
      <c r="A564" s="48"/>
      <c r="B564" s="44"/>
      <c r="C564" s="46"/>
      <c r="D564" s="46"/>
      <c r="E564" s="46"/>
      <c r="F564" s="45"/>
      <c r="G564" s="38" t="s">
        <v>38</v>
      </c>
      <c r="H564" s="38" t="s">
        <v>38</v>
      </c>
      <c r="I564" s="38" t="s">
        <v>53</v>
      </c>
      <c r="J564" s="38" t="s">
        <v>269</v>
      </c>
      <c r="K564" s="66" t="s">
        <v>261</v>
      </c>
      <c r="L564" s="38" t="s">
        <v>373</v>
      </c>
      <c r="M564" s="42">
        <v>2000</v>
      </c>
      <c r="N564" s="42">
        <v>1083</v>
      </c>
      <c r="O564" s="42">
        <v>0</v>
      </c>
      <c r="P564" s="42">
        <v>0</v>
      </c>
      <c r="Q564" s="42">
        <v>0</v>
      </c>
    </row>
    <row r="565" spans="1:23" ht="15" customHeight="1" x14ac:dyDescent="0.25">
      <c r="A565" s="48"/>
      <c r="B565" s="44"/>
      <c r="C565" s="46"/>
      <c r="D565" s="46"/>
      <c r="E565" s="46"/>
      <c r="F565" s="45"/>
      <c r="G565" s="38" t="s">
        <v>38</v>
      </c>
      <c r="H565" s="38" t="s">
        <v>38</v>
      </c>
      <c r="I565" s="97" t="s">
        <v>176</v>
      </c>
      <c r="J565" s="38" t="s">
        <v>261</v>
      </c>
      <c r="K565" s="66" t="s">
        <v>261</v>
      </c>
      <c r="L565" s="38" t="s">
        <v>410</v>
      </c>
      <c r="M565" s="42">
        <v>5</v>
      </c>
      <c r="N565" s="42">
        <v>5</v>
      </c>
      <c r="O565" s="42">
        <v>0</v>
      </c>
      <c r="P565" s="42">
        <v>0</v>
      </c>
      <c r="Q565" s="42">
        <v>0</v>
      </c>
    </row>
    <row r="566" spans="1:23" ht="15" customHeight="1" x14ac:dyDescent="0.25">
      <c r="A566" s="48" t="s">
        <v>256</v>
      </c>
      <c r="B566" s="44" t="s">
        <v>256</v>
      </c>
      <c r="C566" s="46" t="s">
        <v>256</v>
      </c>
      <c r="D566" s="46" t="s">
        <v>256</v>
      </c>
      <c r="E566" s="46" t="s">
        <v>256</v>
      </c>
      <c r="F566" s="45" t="s">
        <v>256</v>
      </c>
      <c r="G566" s="38" t="s">
        <v>38</v>
      </c>
      <c r="H566" s="38" t="s">
        <v>38</v>
      </c>
      <c r="I566" s="38" t="s">
        <v>174</v>
      </c>
      <c r="J566" s="38" t="s">
        <v>261</v>
      </c>
      <c r="K566" s="66" t="s">
        <v>261</v>
      </c>
      <c r="L566" s="38" t="s">
        <v>378</v>
      </c>
      <c r="M566" s="42">
        <v>650</v>
      </c>
      <c r="N566" s="42">
        <v>650</v>
      </c>
      <c r="O566" s="42">
        <v>568.4</v>
      </c>
      <c r="P566" s="42">
        <v>568.4</v>
      </c>
      <c r="Q566" s="42">
        <v>0</v>
      </c>
    </row>
    <row r="567" spans="1:23" ht="15" customHeight="1" x14ac:dyDescent="0.25">
      <c r="A567" s="48" t="s">
        <v>256</v>
      </c>
      <c r="B567" s="44" t="s">
        <v>256</v>
      </c>
      <c r="C567" s="46" t="s">
        <v>256</v>
      </c>
      <c r="D567" s="46" t="s">
        <v>256</v>
      </c>
      <c r="E567" s="46" t="s">
        <v>256</v>
      </c>
      <c r="F567" s="45" t="s">
        <v>256</v>
      </c>
      <c r="G567" s="38" t="s">
        <v>38</v>
      </c>
      <c r="H567" s="38" t="s">
        <v>38</v>
      </c>
      <c r="I567" s="38" t="s">
        <v>172</v>
      </c>
      <c r="J567" s="38" t="s">
        <v>261</v>
      </c>
      <c r="K567" s="66" t="s">
        <v>261</v>
      </c>
      <c r="L567" s="38" t="s">
        <v>379</v>
      </c>
      <c r="M567" s="42">
        <v>50</v>
      </c>
      <c r="N567" s="42">
        <v>50</v>
      </c>
      <c r="O567" s="42">
        <v>0</v>
      </c>
      <c r="P567" s="42">
        <v>0</v>
      </c>
      <c r="Q567" s="42">
        <v>0</v>
      </c>
    </row>
    <row r="568" spans="1:23" ht="15" customHeight="1" x14ac:dyDescent="0.25">
      <c r="A568" s="48" t="s">
        <v>256</v>
      </c>
      <c r="B568" s="44" t="s">
        <v>256</v>
      </c>
      <c r="C568" s="46" t="s">
        <v>256</v>
      </c>
      <c r="D568" s="46" t="s">
        <v>256</v>
      </c>
      <c r="E568" s="46" t="s">
        <v>256</v>
      </c>
      <c r="F568" s="45" t="s">
        <v>256</v>
      </c>
      <c r="G568" s="38" t="s">
        <v>38</v>
      </c>
      <c r="H568" s="38" t="s">
        <v>38</v>
      </c>
      <c r="I568" s="38" t="s">
        <v>31</v>
      </c>
      <c r="J568" s="38" t="s">
        <v>261</v>
      </c>
      <c r="K568" s="66" t="s">
        <v>261</v>
      </c>
      <c r="L568" s="38" t="s">
        <v>381</v>
      </c>
      <c r="M568" s="42">
        <v>1767</v>
      </c>
      <c r="N568" s="42">
        <v>3484</v>
      </c>
      <c r="O568" s="42">
        <v>3432.8</v>
      </c>
      <c r="P568" s="42">
        <v>1716.4</v>
      </c>
      <c r="Q568" s="42">
        <v>1716.4</v>
      </c>
      <c r="S568" s="42"/>
      <c r="T568" s="42"/>
      <c r="U568" s="42"/>
      <c r="V568" s="42"/>
      <c r="W568" s="42"/>
    </row>
    <row r="569" spans="1:23" ht="15" customHeight="1" x14ac:dyDescent="0.25">
      <c r="A569" s="48" t="s">
        <v>256</v>
      </c>
      <c r="B569" s="44" t="s">
        <v>256</v>
      </c>
      <c r="C569" s="46" t="s">
        <v>256</v>
      </c>
      <c r="D569" s="46" t="s">
        <v>256</v>
      </c>
      <c r="E569" s="46" t="s">
        <v>256</v>
      </c>
      <c r="F569" s="45" t="s">
        <v>256</v>
      </c>
      <c r="G569" s="452" t="s">
        <v>278</v>
      </c>
      <c r="H569" s="453"/>
      <c r="I569" s="453"/>
      <c r="J569" s="453"/>
      <c r="K569" s="453"/>
      <c r="L569" s="453"/>
      <c r="M569" s="47">
        <v>94310</v>
      </c>
      <c r="N569" s="47">
        <v>94460</v>
      </c>
      <c r="O569" s="47">
        <v>87498.76</v>
      </c>
      <c r="P569" s="47">
        <v>85419.17</v>
      </c>
      <c r="Q569" s="47">
        <v>2079.59</v>
      </c>
    </row>
    <row r="570" spans="1:23" ht="15" customHeight="1" x14ac:dyDescent="0.25">
      <c r="A570" s="48" t="s">
        <v>256</v>
      </c>
      <c r="B570" s="44" t="s">
        <v>256</v>
      </c>
      <c r="C570" s="46" t="s">
        <v>256</v>
      </c>
      <c r="D570" s="46" t="s">
        <v>256</v>
      </c>
      <c r="E570" s="46" t="s">
        <v>256</v>
      </c>
      <c r="F570" s="45" t="s">
        <v>256</v>
      </c>
      <c r="G570" s="464" t="s">
        <v>279</v>
      </c>
      <c r="H570" s="465"/>
      <c r="I570" s="465"/>
      <c r="J570" s="465"/>
      <c r="K570" s="465"/>
      <c r="L570" s="465"/>
      <c r="M570" s="47">
        <v>99000</v>
      </c>
      <c r="N570" s="47">
        <v>99000</v>
      </c>
      <c r="O570" s="47">
        <v>89310.73</v>
      </c>
      <c r="P570" s="47">
        <v>87231.14</v>
      </c>
      <c r="Q570" s="47">
        <v>2079.59</v>
      </c>
      <c r="R570" s="42"/>
    </row>
    <row r="571" spans="1:23" ht="15" customHeight="1" x14ac:dyDescent="0.25">
      <c r="A571" s="48" t="s">
        <v>256</v>
      </c>
      <c r="B571" s="44" t="s">
        <v>256</v>
      </c>
      <c r="C571" s="46" t="s">
        <v>256</v>
      </c>
      <c r="D571" s="46" t="s">
        <v>256</v>
      </c>
      <c r="E571" s="46" t="s">
        <v>256</v>
      </c>
      <c r="F571" s="45" t="s">
        <v>256</v>
      </c>
      <c r="G571" s="38" t="s">
        <v>44</v>
      </c>
      <c r="H571" s="38" t="s">
        <v>81</v>
      </c>
      <c r="I571" s="38" t="s">
        <v>38</v>
      </c>
      <c r="J571" s="38" t="s">
        <v>261</v>
      </c>
      <c r="K571" s="66" t="s">
        <v>261</v>
      </c>
      <c r="L571" s="38" t="s">
        <v>49</v>
      </c>
      <c r="M571" s="42">
        <v>2000</v>
      </c>
      <c r="N571" s="42">
        <v>2000</v>
      </c>
      <c r="O571" s="42">
        <v>0</v>
      </c>
      <c r="P571" s="42">
        <v>0</v>
      </c>
      <c r="Q571" s="42">
        <v>0</v>
      </c>
    </row>
    <row r="572" spans="1:23" ht="15" customHeight="1" x14ac:dyDescent="0.25">
      <c r="A572" s="48" t="s">
        <v>256</v>
      </c>
      <c r="B572" s="44" t="s">
        <v>256</v>
      </c>
      <c r="C572" s="46" t="s">
        <v>256</v>
      </c>
      <c r="D572" s="46" t="s">
        <v>256</v>
      </c>
      <c r="E572" s="46" t="s">
        <v>256</v>
      </c>
      <c r="F572" s="45" t="s">
        <v>256</v>
      </c>
      <c r="G572" s="452" t="s">
        <v>69</v>
      </c>
      <c r="H572" s="453"/>
      <c r="I572" s="453"/>
      <c r="J572" s="453"/>
      <c r="K572" s="453"/>
      <c r="L572" s="453"/>
      <c r="M572" s="47">
        <v>2000</v>
      </c>
      <c r="N572" s="47">
        <v>2000</v>
      </c>
      <c r="O572" s="47">
        <v>0</v>
      </c>
      <c r="P572" s="47">
        <v>0</v>
      </c>
      <c r="Q572" s="47">
        <v>0</v>
      </c>
    </row>
    <row r="573" spans="1:23" ht="15" customHeight="1" x14ac:dyDescent="0.25">
      <c r="A573" s="48" t="s">
        <v>256</v>
      </c>
      <c r="B573" s="44" t="s">
        <v>256</v>
      </c>
      <c r="C573" s="46" t="s">
        <v>256</v>
      </c>
      <c r="D573" s="46" t="s">
        <v>256</v>
      </c>
      <c r="E573" s="46" t="s">
        <v>256</v>
      </c>
      <c r="F573" s="45" t="s">
        <v>256</v>
      </c>
      <c r="G573" s="464" t="s">
        <v>137</v>
      </c>
      <c r="H573" s="465"/>
      <c r="I573" s="465"/>
      <c r="J573" s="465"/>
      <c r="K573" s="465"/>
      <c r="L573" s="465"/>
      <c r="M573" s="47">
        <v>2000</v>
      </c>
      <c r="N573" s="47">
        <v>2000</v>
      </c>
      <c r="O573" s="47">
        <v>0</v>
      </c>
      <c r="P573" s="47">
        <v>0</v>
      </c>
      <c r="Q573" s="47">
        <v>0</v>
      </c>
    </row>
    <row r="574" spans="1:23" ht="15" customHeight="1" x14ac:dyDescent="0.25">
      <c r="A574" s="48" t="s">
        <v>256</v>
      </c>
      <c r="B574" s="44" t="s">
        <v>256</v>
      </c>
      <c r="C574" s="465"/>
      <c r="D574" s="465"/>
      <c r="E574" s="465"/>
      <c r="F574" s="465"/>
      <c r="G574" s="465"/>
      <c r="H574" s="465"/>
      <c r="I574" s="465"/>
      <c r="J574" s="465"/>
      <c r="K574" s="465"/>
      <c r="L574" s="465"/>
      <c r="M574" s="47">
        <v>1695100</v>
      </c>
      <c r="N574" s="47">
        <v>1695100</v>
      </c>
      <c r="O574" s="47">
        <v>1556750.92</v>
      </c>
      <c r="P574" s="47">
        <v>1554671.33</v>
      </c>
      <c r="Q574" s="47">
        <v>2079.59</v>
      </c>
      <c r="R574" s="42"/>
    </row>
    <row r="575" spans="1:23" ht="15" customHeight="1" thickBot="1" x14ac:dyDescent="0.3">
      <c r="A575" s="467" t="s">
        <v>761</v>
      </c>
      <c r="B575" s="468"/>
      <c r="C575" s="468"/>
      <c r="D575" s="468"/>
      <c r="E575" s="468"/>
      <c r="F575" s="468"/>
      <c r="G575" s="468"/>
      <c r="H575" s="468"/>
      <c r="I575" s="468"/>
      <c r="J575" s="468"/>
      <c r="K575" s="468"/>
      <c r="L575" s="468"/>
      <c r="M575" s="52">
        <v>249550600</v>
      </c>
      <c r="N575" s="52">
        <v>247835139</v>
      </c>
      <c r="O575" s="52">
        <v>224180990.19999999</v>
      </c>
      <c r="P575" s="52">
        <v>223745807.02000001</v>
      </c>
      <c r="Q575" s="52">
        <v>435183.18</v>
      </c>
      <c r="R575" s="42"/>
      <c r="S575" s="42"/>
      <c r="T575" s="42"/>
      <c r="U575" s="42"/>
      <c r="V575" s="42"/>
    </row>
    <row r="576" spans="1:23" ht="15" customHeight="1" x14ac:dyDescent="0.25">
      <c r="M576" s="42"/>
    </row>
    <row r="577" spans="13:17" ht="15" customHeight="1" x14ac:dyDescent="0.25">
      <c r="M577" s="42"/>
      <c r="N577" s="42"/>
      <c r="O577" s="42"/>
      <c r="P577" s="42"/>
      <c r="Q577" s="42"/>
    </row>
    <row r="578" spans="13:17" ht="15" customHeight="1" x14ac:dyDescent="0.25">
      <c r="M578" s="42"/>
      <c r="N578" s="42"/>
      <c r="O578" s="42"/>
      <c r="P578" s="42"/>
      <c r="Q578" s="42"/>
    </row>
    <row r="581" spans="13:17" ht="15" customHeight="1" x14ac:dyDescent="0.25">
      <c r="M581" s="42"/>
      <c r="N581" s="42"/>
      <c r="O581" s="42"/>
      <c r="P581" s="42"/>
      <c r="Q581" s="42"/>
    </row>
    <row r="582" spans="13:17" ht="64.5" customHeight="1" x14ac:dyDescent="0.25"/>
  </sheetData>
  <mergeCells count="101">
    <mergeCell ref="G68:L68"/>
    <mergeCell ref="G69:L69"/>
    <mergeCell ref="G86:L86"/>
    <mergeCell ref="G112:L112"/>
    <mergeCell ref="G113:L113"/>
    <mergeCell ref="G116:L116"/>
    <mergeCell ref="A1:Q1"/>
    <mergeCell ref="C4:C5"/>
    <mergeCell ref="D5:D7"/>
    <mergeCell ref="E5:E7"/>
    <mergeCell ref="G44:L44"/>
    <mergeCell ref="G54:L54"/>
    <mergeCell ref="G131:L131"/>
    <mergeCell ref="G132:L132"/>
    <mergeCell ref="G134:L134"/>
    <mergeCell ref="G140:L140"/>
    <mergeCell ref="G141:L141"/>
    <mergeCell ref="G149:L149"/>
    <mergeCell ref="G118:L118"/>
    <mergeCell ref="G120:L120"/>
    <mergeCell ref="G122:L122"/>
    <mergeCell ref="G125:L125"/>
    <mergeCell ref="G127:L127"/>
    <mergeCell ref="G129:L129"/>
    <mergeCell ref="G193:L193"/>
    <mergeCell ref="G201:L201"/>
    <mergeCell ref="G212:L212"/>
    <mergeCell ref="G213:L213"/>
    <mergeCell ref="G224:L224"/>
    <mergeCell ref="G241:L241"/>
    <mergeCell ref="G150:L150"/>
    <mergeCell ref="G152:L152"/>
    <mergeCell ref="G155:L155"/>
    <mergeCell ref="G156:L156"/>
    <mergeCell ref="B157:L157"/>
    <mergeCell ref="D159:D161"/>
    <mergeCell ref="E159:E161"/>
    <mergeCell ref="G255:L255"/>
    <mergeCell ref="G256:L256"/>
    <mergeCell ref="B257:L257"/>
    <mergeCell ref="D259:D261"/>
    <mergeCell ref="E259:E261"/>
    <mergeCell ref="G280:L280"/>
    <mergeCell ref="G242:L242"/>
    <mergeCell ref="G244:L244"/>
    <mergeCell ref="G246:L246"/>
    <mergeCell ref="G247:L247"/>
    <mergeCell ref="G250:L250"/>
    <mergeCell ref="G251:L251"/>
    <mergeCell ref="G336:L336"/>
    <mergeCell ref="G337:L337"/>
    <mergeCell ref="G343:L343"/>
    <mergeCell ref="G344:L344"/>
    <mergeCell ref="B345:L345"/>
    <mergeCell ref="D347:D349"/>
    <mergeCell ref="E347:E350"/>
    <mergeCell ref="G288:L288"/>
    <mergeCell ref="G299:L299"/>
    <mergeCell ref="G300:L300"/>
    <mergeCell ref="G312:L312"/>
    <mergeCell ref="G332:L332"/>
    <mergeCell ref="G333:L333"/>
    <mergeCell ref="G428:L428"/>
    <mergeCell ref="G431:L431"/>
    <mergeCell ref="G437:L437"/>
    <mergeCell ref="G438:L438"/>
    <mergeCell ref="B439:I439"/>
    <mergeCell ref="D441:D443"/>
    <mergeCell ref="E441:E443"/>
    <mergeCell ref="G371:L371"/>
    <mergeCell ref="G376:L376"/>
    <mergeCell ref="G384:L384"/>
    <mergeCell ref="G385:L385"/>
    <mergeCell ref="G402:L402"/>
    <mergeCell ref="G427:L427"/>
    <mergeCell ref="G505:L505"/>
    <mergeCell ref="G507:L507"/>
    <mergeCell ref="G508:L508"/>
    <mergeCell ref="G511:L511"/>
    <mergeCell ref="G512:L512"/>
    <mergeCell ref="B513:L513"/>
    <mergeCell ref="G470:L470"/>
    <mergeCell ref="G477:L477"/>
    <mergeCell ref="G485:L485"/>
    <mergeCell ref="G486:L486"/>
    <mergeCell ref="G494:L494"/>
    <mergeCell ref="G504:L504"/>
    <mergeCell ref="C574:L574"/>
    <mergeCell ref="A575:L575"/>
    <mergeCell ref="G543:L543"/>
    <mergeCell ref="G553:L553"/>
    <mergeCell ref="G569:L569"/>
    <mergeCell ref="G570:L570"/>
    <mergeCell ref="G572:L572"/>
    <mergeCell ref="G573:L573"/>
    <mergeCell ref="C514:C515"/>
    <mergeCell ref="D515:D517"/>
    <mergeCell ref="E515:E517"/>
    <mergeCell ref="G534:L534"/>
    <mergeCell ref="G537:L537"/>
    <mergeCell ref="G542:L542"/>
  </mergeCells>
  <pageMargins left="0.31496062992125984" right="0.31496062992125984" top="0.35433070866141736" bottom="0.35433070866141736" header="0.31496062992125984" footer="0.31496062992125984"/>
  <pageSetup scale="71" fitToHeight="2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8B21-070C-43B6-B481-ACE44377C2E2}">
  <sheetPr>
    <pageSetUpPr fitToPage="1"/>
  </sheetPr>
  <dimension ref="A1:Y160"/>
  <sheetViews>
    <sheetView showGridLines="0" zoomScale="120" zoomScaleNormal="120" workbookViewId="0">
      <pane xSplit="1" ySplit="3" topLeftCell="B4" activePane="bottomRight" state="frozen"/>
      <selection activeCell="T297" activeCellId="1" sqref="T292:X294 T297:X297"/>
      <selection pane="topRight" activeCell="T297" activeCellId="1" sqref="T292:X294 T297:X297"/>
      <selection pane="bottomLeft" activeCell="T297" activeCellId="1" sqref="T292:X294 T297:X297"/>
      <selection pane="bottomRight" activeCell="R5" sqref="R5"/>
    </sheetView>
  </sheetViews>
  <sheetFormatPr defaultColWidth="7.85546875" defaultRowHeight="16.149999999999999" customHeight="1" x14ac:dyDescent="0.25"/>
  <cols>
    <col min="1" max="1" width="8.140625" style="38" bestFit="1" customWidth="1"/>
    <col min="2" max="2" width="3.7109375" style="40" bestFit="1" customWidth="1"/>
    <col min="3" max="3" width="11.7109375" style="40" customWidth="1"/>
    <col min="4" max="4" width="13.28515625" style="40" customWidth="1"/>
    <col min="5" max="5" width="3.140625" style="97" customWidth="1"/>
    <col min="6" max="6" width="4.42578125" style="97" customWidth="1"/>
    <col min="7" max="7" width="3.5703125" style="97" bestFit="1" customWidth="1"/>
    <col min="8" max="8" width="4.140625" style="97" customWidth="1"/>
    <col min="9" max="9" width="4.140625" style="74" customWidth="1"/>
    <col min="10" max="10" width="65.7109375" style="38" customWidth="1"/>
    <col min="11" max="11" width="11.85546875" style="38" bestFit="1" customWidth="1"/>
    <col min="12" max="14" width="12.85546875" style="38" bestFit="1" customWidth="1"/>
    <col min="15" max="15" width="11.42578125" style="38" customWidth="1"/>
    <col min="16" max="16" width="12.7109375" style="38" customWidth="1"/>
    <col min="17" max="17" width="13.140625" style="38" customWidth="1"/>
    <col min="18" max="18" width="12.28515625" style="38" customWidth="1"/>
    <col min="19" max="19" width="12.85546875" style="38" customWidth="1"/>
    <col min="20" max="20" width="10" style="38" customWidth="1"/>
    <col min="21" max="16384" width="7.85546875" style="38"/>
  </cols>
  <sheetData>
    <row r="1" spans="1:19" ht="16.149999999999999" customHeight="1" x14ac:dyDescent="0.25">
      <c r="A1" s="485" t="s">
        <v>519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</row>
    <row r="2" spans="1:19" ht="16.149999999999999" customHeight="1" thickBot="1" x14ac:dyDescent="0.3">
      <c r="O2" s="41" t="s">
        <v>222</v>
      </c>
    </row>
    <row r="3" spans="1:19" s="368" customFormat="1" ht="31.5" customHeight="1" thickBot="1" x14ac:dyDescent="0.3">
      <c r="A3" s="56" t="s">
        <v>236</v>
      </c>
      <c r="B3" s="56" t="s">
        <v>237</v>
      </c>
      <c r="C3" s="56" t="s">
        <v>240</v>
      </c>
      <c r="D3" s="56" t="s">
        <v>241</v>
      </c>
      <c r="E3" s="56" t="s">
        <v>243</v>
      </c>
      <c r="F3" s="57" t="s">
        <v>244</v>
      </c>
      <c r="G3" s="56" t="s">
        <v>229</v>
      </c>
      <c r="H3" s="56" t="s">
        <v>245</v>
      </c>
      <c r="I3" s="232" t="s">
        <v>685</v>
      </c>
      <c r="J3" s="56" t="s">
        <v>218</v>
      </c>
      <c r="K3" s="109" t="s">
        <v>246</v>
      </c>
      <c r="L3" s="109" t="s">
        <v>247</v>
      </c>
      <c r="M3" s="57" t="s">
        <v>248</v>
      </c>
      <c r="N3" s="57" t="s">
        <v>249</v>
      </c>
      <c r="O3" s="57" t="s">
        <v>250</v>
      </c>
    </row>
    <row r="4" spans="1:19" ht="15" customHeight="1" x14ac:dyDescent="0.25">
      <c r="A4" s="39" t="s">
        <v>520</v>
      </c>
      <c r="B4" s="45">
        <v>50</v>
      </c>
      <c r="C4" s="107" t="s">
        <v>500</v>
      </c>
      <c r="D4" s="389" t="s">
        <v>455</v>
      </c>
      <c r="E4" s="69" t="s">
        <v>5</v>
      </c>
      <c r="F4" s="69" t="s">
        <v>5</v>
      </c>
      <c r="G4" s="97" t="s">
        <v>6</v>
      </c>
      <c r="H4" s="97" t="s">
        <v>268</v>
      </c>
      <c r="I4" s="74" t="s">
        <v>261</v>
      </c>
      <c r="J4" s="38" t="s">
        <v>688</v>
      </c>
      <c r="K4" s="42">
        <v>150000</v>
      </c>
      <c r="L4" s="42">
        <v>224830</v>
      </c>
      <c r="M4" s="42">
        <v>223482.41</v>
      </c>
      <c r="N4" s="42">
        <v>223482.41</v>
      </c>
      <c r="O4" s="42">
        <v>0</v>
      </c>
      <c r="P4" s="42"/>
      <c r="Q4" s="42"/>
      <c r="R4" s="42"/>
      <c r="S4" s="42"/>
    </row>
    <row r="5" spans="1:19" ht="15" customHeight="1" x14ac:dyDescent="0.25">
      <c r="A5" s="39" t="s">
        <v>480</v>
      </c>
      <c r="B5" s="45"/>
      <c r="C5" s="481" t="s">
        <v>481</v>
      </c>
      <c r="D5" s="481" t="s">
        <v>917</v>
      </c>
      <c r="E5" s="69" t="s">
        <v>5</v>
      </c>
      <c r="F5" s="69" t="s">
        <v>5</v>
      </c>
      <c r="G5" s="97" t="s">
        <v>6</v>
      </c>
      <c r="H5" s="97" t="s">
        <v>269</v>
      </c>
      <c r="I5" s="74" t="s">
        <v>261</v>
      </c>
      <c r="J5" s="38" t="s">
        <v>689</v>
      </c>
      <c r="K5" s="42">
        <v>50</v>
      </c>
      <c r="L5" s="42">
        <v>50</v>
      </c>
      <c r="M5" s="42">
        <v>0</v>
      </c>
      <c r="N5" s="42">
        <v>0</v>
      </c>
      <c r="O5" s="42">
        <v>0</v>
      </c>
      <c r="P5" s="42"/>
      <c r="Q5" s="42"/>
      <c r="R5" s="42"/>
      <c r="S5" s="42"/>
    </row>
    <row r="6" spans="1:19" ht="15" customHeight="1" x14ac:dyDescent="0.25">
      <c r="A6" s="39"/>
      <c r="B6" s="45"/>
      <c r="C6" s="481"/>
      <c r="D6" s="481"/>
      <c r="E6" s="69" t="s">
        <v>5</v>
      </c>
      <c r="F6" s="69" t="s">
        <v>5</v>
      </c>
      <c r="G6" s="97" t="s">
        <v>6</v>
      </c>
      <c r="H6" s="97" t="s">
        <v>270</v>
      </c>
      <c r="I6" s="74" t="s">
        <v>261</v>
      </c>
      <c r="J6" s="38" t="s">
        <v>918</v>
      </c>
      <c r="K6" s="42">
        <v>50</v>
      </c>
      <c r="L6" s="42">
        <v>50</v>
      </c>
      <c r="M6" s="42">
        <v>0</v>
      </c>
      <c r="N6" s="42">
        <v>0</v>
      </c>
      <c r="O6" s="42">
        <v>0</v>
      </c>
      <c r="P6" s="42"/>
      <c r="Q6" s="42"/>
      <c r="R6" s="42"/>
      <c r="S6" s="42"/>
    </row>
    <row r="7" spans="1:19" ht="15" customHeight="1" x14ac:dyDescent="0.25">
      <c r="A7" s="39"/>
      <c r="B7" s="45"/>
      <c r="C7" s="481"/>
      <c r="D7" s="481"/>
      <c r="E7" s="69" t="s">
        <v>5</v>
      </c>
      <c r="F7" s="69" t="s">
        <v>5</v>
      </c>
      <c r="G7" s="97" t="s">
        <v>6</v>
      </c>
      <c r="H7" s="97" t="s">
        <v>730</v>
      </c>
      <c r="I7" s="74" t="s">
        <v>261</v>
      </c>
      <c r="J7" s="38" t="s">
        <v>919</v>
      </c>
      <c r="K7" s="42">
        <v>50000</v>
      </c>
      <c r="L7" s="42">
        <v>5000</v>
      </c>
      <c r="M7" s="42">
        <v>0</v>
      </c>
      <c r="N7" s="42">
        <v>0</v>
      </c>
      <c r="O7" s="42">
        <v>0</v>
      </c>
      <c r="P7" s="42"/>
      <c r="Q7" s="42"/>
      <c r="R7" s="42"/>
      <c r="S7" s="42"/>
    </row>
    <row r="8" spans="1:19" ht="15" customHeight="1" x14ac:dyDescent="0.25">
      <c r="A8" s="390"/>
      <c r="B8" s="407"/>
      <c r="C8" s="481"/>
      <c r="D8" s="481"/>
      <c r="E8" s="68" t="s">
        <v>5</v>
      </c>
      <c r="F8" s="69" t="s">
        <v>5</v>
      </c>
      <c r="G8" s="69" t="s">
        <v>63</v>
      </c>
      <c r="H8" s="69" t="s">
        <v>276</v>
      </c>
      <c r="I8" s="71" t="s">
        <v>261</v>
      </c>
      <c r="J8" s="97" t="s">
        <v>920</v>
      </c>
      <c r="K8" s="42">
        <v>50</v>
      </c>
      <c r="L8" s="42">
        <v>50</v>
      </c>
      <c r="M8" s="42">
        <v>0</v>
      </c>
      <c r="N8" s="42">
        <v>0</v>
      </c>
      <c r="O8" s="42">
        <v>0</v>
      </c>
      <c r="P8" s="42"/>
      <c r="Q8" s="42"/>
      <c r="R8" s="42"/>
      <c r="S8" s="42"/>
    </row>
    <row r="9" spans="1:19" ht="15" customHeight="1" x14ac:dyDescent="0.25">
      <c r="A9" s="390"/>
      <c r="B9" s="407"/>
      <c r="C9" s="481"/>
      <c r="D9" s="481"/>
      <c r="E9" s="68" t="s">
        <v>5</v>
      </c>
      <c r="F9" s="69" t="s">
        <v>5</v>
      </c>
      <c r="G9" s="69" t="s">
        <v>61</v>
      </c>
      <c r="H9" s="69" t="s">
        <v>276</v>
      </c>
      <c r="I9" s="71" t="s">
        <v>261</v>
      </c>
      <c r="J9" s="243" t="s">
        <v>921</v>
      </c>
      <c r="K9" s="42">
        <v>50</v>
      </c>
      <c r="L9" s="42">
        <v>50</v>
      </c>
      <c r="M9" s="42">
        <v>0</v>
      </c>
      <c r="N9" s="42">
        <v>0</v>
      </c>
      <c r="O9" s="42">
        <v>0</v>
      </c>
      <c r="P9" s="42"/>
      <c r="Q9" s="42"/>
      <c r="R9" s="42"/>
      <c r="S9" s="42"/>
    </row>
    <row r="10" spans="1:19" ht="15" customHeight="1" x14ac:dyDescent="0.25">
      <c r="A10" s="390"/>
      <c r="B10" s="407"/>
      <c r="C10" s="235"/>
      <c r="D10" s="235"/>
      <c r="E10" s="68" t="s">
        <v>5</v>
      </c>
      <c r="F10" s="69" t="s">
        <v>5</v>
      </c>
      <c r="G10" s="69" t="s">
        <v>68</v>
      </c>
      <c r="H10" s="69" t="s">
        <v>268</v>
      </c>
      <c r="I10" s="71" t="s">
        <v>261</v>
      </c>
      <c r="J10" s="69" t="s">
        <v>704</v>
      </c>
      <c r="K10" s="42">
        <v>90800</v>
      </c>
      <c r="L10" s="42">
        <v>89200</v>
      </c>
      <c r="M10" s="42">
        <v>88774.46</v>
      </c>
      <c r="N10" s="42">
        <v>88774.46</v>
      </c>
      <c r="O10" s="42">
        <v>0</v>
      </c>
      <c r="P10" s="42"/>
      <c r="Q10" s="42"/>
      <c r="R10" s="42"/>
      <c r="S10" s="42"/>
    </row>
    <row r="11" spans="1:19" ht="15" customHeight="1" x14ac:dyDescent="0.25">
      <c r="A11" s="390"/>
      <c r="B11" s="407"/>
      <c r="C11" s="408"/>
      <c r="D11" s="235"/>
      <c r="E11" s="69" t="s">
        <v>5</v>
      </c>
      <c r="F11" s="69" t="s">
        <v>5</v>
      </c>
      <c r="G11" s="69" t="s">
        <v>68</v>
      </c>
      <c r="H11" s="69" t="s">
        <v>276</v>
      </c>
      <c r="I11" s="71" t="s">
        <v>261</v>
      </c>
      <c r="J11" s="69" t="s">
        <v>922</v>
      </c>
      <c r="K11" s="42">
        <v>50</v>
      </c>
      <c r="L11" s="42">
        <v>50</v>
      </c>
      <c r="M11" s="42">
        <v>0</v>
      </c>
      <c r="N11" s="42">
        <v>0</v>
      </c>
      <c r="O11" s="42">
        <v>0</v>
      </c>
      <c r="P11" s="42"/>
      <c r="Q11" s="42"/>
      <c r="R11" s="42"/>
      <c r="S11" s="42"/>
    </row>
    <row r="12" spans="1:19" ht="15" customHeight="1" x14ac:dyDescent="0.25">
      <c r="A12" s="390"/>
      <c r="B12" s="407"/>
      <c r="C12" s="107"/>
      <c r="D12" s="235"/>
      <c r="E12" s="69" t="s">
        <v>5</v>
      </c>
      <c r="F12" s="69" t="s">
        <v>5</v>
      </c>
      <c r="G12" s="69" t="s">
        <v>53</v>
      </c>
      <c r="H12" s="69" t="s">
        <v>268</v>
      </c>
      <c r="I12" s="71" t="s">
        <v>261</v>
      </c>
      <c r="J12" s="69" t="s">
        <v>722</v>
      </c>
      <c r="K12" s="42">
        <v>35050</v>
      </c>
      <c r="L12" s="42">
        <v>21070</v>
      </c>
      <c r="M12" s="42">
        <v>18144</v>
      </c>
      <c r="N12" s="42">
        <v>18144</v>
      </c>
      <c r="O12" s="42">
        <v>0</v>
      </c>
      <c r="P12" s="42"/>
      <c r="Q12" s="42"/>
      <c r="R12" s="42"/>
      <c r="S12" s="42"/>
    </row>
    <row r="13" spans="1:19" ht="15" customHeight="1" x14ac:dyDescent="0.25">
      <c r="A13" s="390"/>
      <c r="B13" s="407"/>
      <c r="C13" s="107"/>
      <c r="D13" s="235"/>
      <c r="E13" s="69" t="s">
        <v>5</v>
      </c>
      <c r="F13" s="69" t="s">
        <v>5</v>
      </c>
      <c r="G13" s="69" t="s">
        <v>53</v>
      </c>
      <c r="H13" s="69" t="s">
        <v>276</v>
      </c>
      <c r="I13" s="71" t="s">
        <v>261</v>
      </c>
      <c r="J13" s="69" t="s">
        <v>723</v>
      </c>
      <c r="K13" s="42">
        <v>4750</v>
      </c>
      <c r="L13" s="42">
        <v>3750</v>
      </c>
      <c r="M13" s="42">
        <v>0</v>
      </c>
      <c r="N13" s="42">
        <v>0</v>
      </c>
      <c r="O13" s="42">
        <v>0</v>
      </c>
      <c r="P13" s="42"/>
      <c r="Q13" s="42"/>
      <c r="R13" s="42"/>
      <c r="S13" s="42"/>
    </row>
    <row r="14" spans="1:19" ht="15" customHeight="1" x14ac:dyDescent="0.2">
      <c r="A14" s="390"/>
      <c r="B14" s="407"/>
      <c r="C14" s="107"/>
      <c r="D14" s="45"/>
      <c r="E14" s="69" t="s">
        <v>5</v>
      </c>
      <c r="F14" s="69" t="s">
        <v>5</v>
      </c>
      <c r="G14" s="69" t="s">
        <v>181</v>
      </c>
      <c r="H14" s="69" t="s">
        <v>592</v>
      </c>
      <c r="I14" s="71" t="s">
        <v>268</v>
      </c>
      <c r="J14" s="409" t="s">
        <v>725</v>
      </c>
      <c r="K14" s="42">
        <v>25000</v>
      </c>
      <c r="L14" s="42">
        <v>25000</v>
      </c>
      <c r="M14" s="42">
        <v>20789.849999999999</v>
      </c>
      <c r="N14" s="42">
        <v>20789.849999999999</v>
      </c>
      <c r="O14" s="42">
        <v>0</v>
      </c>
      <c r="P14" s="42"/>
      <c r="Q14" s="42"/>
      <c r="R14" s="42"/>
      <c r="S14" s="42"/>
    </row>
    <row r="15" spans="1:19" ht="15" customHeight="1" x14ac:dyDescent="0.2">
      <c r="A15" s="390"/>
      <c r="B15" s="407"/>
      <c r="C15" s="107"/>
      <c r="D15" s="45"/>
      <c r="E15" s="69" t="s">
        <v>5</v>
      </c>
      <c r="F15" s="69" t="s">
        <v>5</v>
      </c>
      <c r="G15" s="69" t="s">
        <v>181</v>
      </c>
      <c r="H15" s="69" t="s">
        <v>592</v>
      </c>
      <c r="I15" s="71" t="s">
        <v>269</v>
      </c>
      <c r="J15" s="409" t="s">
        <v>727</v>
      </c>
      <c r="K15" s="42">
        <v>50</v>
      </c>
      <c r="L15" s="42">
        <v>50</v>
      </c>
      <c r="M15" s="42">
        <v>0</v>
      </c>
      <c r="N15" s="42">
        <v>0</v>
      </c>
      <c r="O15" s="42">
        <v>0</v>
      </c>
      <c r="P15" s="42"/>
      <c r="Q15" s="42"/>
      <c r="R15" s="42"/>
      <c r="S15" s="42"/>
    </row>
    <row r="16" spans="1:19" ht="15" customHeight="1" x14ac:dyDescent="0.2">
      <c r="A16" s="390"/>
      <c r="B16" s="407"/>
      <c r="C16" s="107"/>
      <c r="D16" s="45"/>
      <c r="E16" s="69" t="s">
        <v>5</v>
      </c>
      <c r="F16" s="69" t="s">
        <v>5</v>
      </c>
      <c r="G16" s="69" t="s">
        <v>181</v>
      </c>
      <c r="H16" s="69" t="s">
        <v>592</v>
      </c>
      <c r="I16" s="71" t="s">
        <v>270</v>
      </c>
      <c r="J16" s="409" t="s">
        <v>729</v>
      </c>
      <c r="K16" s="42">
        <v>50</v>
      </c>
      <c r="L16" s="42">
        <v>50</v>
      </c>
      <c r="M16" s="42">
        <v>0</v>
      </c>
      <c r="N16" s="42">
        <v>0</v>
      </c>
      <c r="O16" s="42">
        <v>0</v>
      </c>
      <c r="P16" s="42"/>
      <c r="Q16" s="42"/>
      <c r="R16" s="42"/>
      <c r="S16" s="42"/>
    </row>
    <row r="17" spans="1:25" ht="15" customHeight="1" x14ac:dyDescent="0.2">
      <c r="A17" s="390"/>
      <c r="B17" s="407"/>
      <c r="C17" s="107"/>
      <c r="D17" s="45"/>
      <c r="E17" s="69" t="s">
        <v>5</v>
      </c>
      <c r="F17" s="69" t="s">
        <v>5</v>
      </c>
      <c r="G17" s="69" t="s">
        <v>181</v>
      </c>
      <c r="H17" s="69" t="s">
        <v>592</v>
      </c>
      <c r="I17" s="71" t="s">
        <v>276</v>
      </c>
      <c r="J17" s="409" t="s">
        <v>731</v>
      </c>
      <c r="K17" s="42">
        <v>5050</v>
      </c>
      <c r="L17" s="42">
        <v>5050</v>
      </c>
      <c r="M17" s="42">
        <v>0</v>
      </c>
      <c r="N17" s="42">
        <v>0</v>
      </c>
      <c r="O17" s="42">
        <v>0</v>
      </c>
      <c r="P17" s="42"/>
      <c r="Q17" s="42"/>
      <c r="R17" s="42"/>
      <c r="S17" s="42"/>
    </row>
    <row r="18" spans="1:25" ht="15" customHeight="1" x14ac:dyDescent="0.2">
      <c r="A18" s="390"/>
      <c r="B18" s="407"/>
      <c r="C18" s="107"/>
      <c r="D18" s="45"/>
      <c r="E18" s="69" t="s">
        <v>5</v>
      </c>
      <c r="F18" s="69" t="s">
        <v>5</v>
      </c>
      <c r="G18" s="69" t="s">
        <v>181</v>
      </c>
      <c r="H18" s="69" t="s">
        <v>732</v>
      </c>
      <c r="I18" s="71" t="s">
        <v>268</v>
      </c>
      <c r="J18" s="409" t="s">
        <v>733</v>
      </c>
      <c r="K18" s="42">
        <v>30000</v>
      </c>
      <c r="L18" s="42">
        <v>30000</v>
      </c>
      <c r="M18" s="42">
        <v>20789.849999999999</v>
      </c>
      <c r="N18" s="42">
        <v>20789.849999999999</v>
      </c>
      <c r="O18" s="42">
        <v>0</v>
      </c>
      <c r="P18" s="42"/>
      <c r="Q18" s="42"/>
      <c r="R18" s="42"/>
      <c r="S18" s="42"/>
    </row>
    <row r="19" spans="1:25" ht="15" customHeight="1" x14ac:dyDescent="0.2">
      <c r="A19" s="390"/>
      <c r="B19" s="407"/>
      <c r="C19" s="107"/>
      <c r="D19" s="45"/>
      <c r="E19" s="69" t="s">
        <v>5</v>
      </c>
      <c r="F19" s="69" t="s">
        <v>5</v>
      </c>
      <c r="G19" s="69" t="s">
        <v>181</v>
      </c>
      <c r="H19" s="69" t="s">
        <v>732</v>
      </c>
      <c r="I19" s="71" t="s">
        <v>269</v>
      </c>
      <c r="J19" s="409" t="s">
        <v>734</v>
      </c>
      <c r="K19" s="42">
        <v>50</v>
      </c>
      <c r="L19" s="42">
        <v>50</v>
      </c>
      <c r="M19" s="42">
        <v>0</v>
      </c>
      <c r="N19" s="42">
        <v>0</v>
      </c>
      <c r="O19" s="42">
        <v>0</v>
      </c>
      <c r="P19" s="42"/>
      <c r="Q19" s="42"/>
      <c r="R19" s="42"/>
      <c r="S19" s="42"/>
    </row>
    <row r="20" spans="1:25" ht="15" customHeight="1" x14ac:dyDescent="0.2">
      <c r="A20" s="390"/>
      <c r="B20" s="407"/>
      <c r="C20" s="107"/>
      <c r="D20" s="45"/>
      <c r="E20" s="69" t="s">
        <v>5</v>
      </c>
      <c r="F20" s="69" t="s">
        <v>5</v>
      </c>
      <c r="G20" s="69" t="s">
        <v>181</v>
      </c>
      <c r="H20" s="69" t="s">
        <v>732</v>
      </c>
      <c r="I20" s="71" t="s">
        <v>270</v>
      </c>
      <c r="J20" s="409" t="s">
        <v>735</v>
      </c>
      <c r="K20" s="42">
        <v>50</v>
      </c>
      <c r="L20" s="42">
        <v>50</v>
      </c>
      <c r="M20" s="42">
        <v>0</v>
      </c>
      <c r="N20" s="42">
        <v>0</v>
      </c>
      <c r="O20" s="42">
        <v>0</v>
      </c>
      <c r="P20" s="42"/>
      <c r="Q20" s="42"/>
      <c r="R20" s="42"/>
      <c r="S20" s="42"/>
    </row>
    <row r="21" spans="1:25" ht="15" customHeight="1" x14ac:dyDescent="0.2">
      <c r="A21" s="390"/>
      <c r="B21" s="407"/>
      <c r="C21" s="107"/>
      <c r="D21" s="45"/>
      <c r="E21" s="69" t="s">
        <v>5</v>
      </c>
      <c r="F21" s="69" t="s">
        <v>5</v>
      </c>
      <c r="G21" s="69" t="s">
        <v>181</v>
      </c>
      <c r="H21" s="69" t="s">
        <v>732</v>
      </c>
      <c r="I21" s="71" t="s">
        <v>276</v>
      </c>
      <c r="J21" s="409" t="s">
        <v>736</v>
      </c>
      <c r="K21" s="42">
        <v>30050</v>
      </c>
      <c r="L21" s="42">
        <v>30050</v>
      </c>
      <c r="M21" s="42">
        <v>0</v>
      </c>
      <c r="N21" s="42">
        <v>0</v>
      </c>
      <c r="O21" s="42">
        <v>0</v>
      </c>
      <c r="P21" s="42"/>
      <c r="Q21" s="42"/>
      <c r="R21" s="42"/>
      <c r="S21" s="42"/>
    </row>
    <row r="22" spans="1:25" ht="15" customHeight="1" x14ac:dyDescent="0.25">
      <c r="A22" s="390"/>
      <c r="B22" s="407"/>
      <c r="C22" s="107"/>
      <c r="D22" s="45"/>
      <c r="E22" s="453" t="s">
        <v>267</v>
      </c>
      <c r="F22" s="453"/>
      <c r="G22" s="453"/>
      <c r="H22" s="453"/>
      <c r="I22" s="453"/>
      <c r="J22" s="453"/>
      <c r="K22" s="47">
        <v>421150</v>
      </c>
      <c r="L22" s="47">
        <v>434400</v>
      </c>
      <c r="M22" s="47">
        <v>371980.57</v>
      </c>
      <c r="N22" s="47">
        <v>371980.57</v>
      </c>
      <c r="O22" s="47">
        <v>0</v>
      </c>
      <c r="P22" s="42"/>
      <c r="Q22" s="42"/>
      <c r="R22" s="42"/>
      <c r="S22" s="42"/>
      <c r="T22" s="42"/>
    </row>
    <row r="23" spans="1:25" ht="15" customHeight="1" x14ac:dyDescent="0.25">
      <c r="B23" s="45"/>
      <c r="C23" s="46"/>
      <c r="D23" s="481"/>
      <c r="E23" s="69" t="s">
        <v>5</v>
      </c>
      <c r="F23" s="69" t="s">
        <v>38</v>
      </c>
      <c r="G23" s="74" t="s">
        <v>38</v>
      </c>
      <c r="H23" s="74" t="s">
        <v>261</v>
      </c>
      <c r="I23" s="74" t="s">
        <v>261</v>
      </c>
      <c r="J23" s="38" t="s">
        <v>431</v>
      </c>
      <c r="K23" s="42">
        <v>6000</v>
      </c>
      <c r="L23" s="42">
        <v>15561</v>
      </c>
      <c r="M23" s="42">
        <v>15555.35</v>
      </c>
      <c r="N23" s="42">
        <v>15555.35</v>
      </c>
      <c r="O23" s="42">
        <v>0</v>
      </c>
      <c r="P23" s="42"/>
      <c r="Q23" s="42"/>
      <c r="R23" s="42"/>
      <c r="S23" s="42"/>
    </row>
    <row r="24" spans="1:25" ht="15" customHeight="1" x14ac:dyDescent="0.25">
      <c r="B24" s="45"/>
      <c r="C24" s="46"/>
      <c r="D24" s="481"/>
      <c r="E24" s="69" t="s">
        <v>5</v>
      </c>
      <c r="F24" s="69" t="s">
        <v>38</v>
      </c>
      <c r="G24" s="69" t="s">
        <v>44</v>
      </c>
      <c r="H24" s="69" t="s">
        <v>268</v>
      </c>
      <c r="I24" s="71" t="s">
        <v>261</v>
      </c>
      <c r="J24" s="69" t="s">
        <v>330</v>
      </c>
      <c r="K24" s="42">
        <v>1600</v>
      </c>
      <c r="L24" s="42">
        <v>1600</v>
      </c>
      <c r="M24" s="42">
        <v>416.71</v>
      </c>
      <c r="N24" s="42">
        <v>416.71</v>
      </c>
      <c r="O24" s="42">
        <v>0</v>
      </c>
      <c r="P24" s="42"/>
      <c r="Q24" s="42"/>
      <c r="R24" s="42"/>
      <c r="S24" s="42"/>
    </row>
    <row r="25" spans="1:25" ht="15" customHeight="1" x14ac:dyDescent="0.25">
      <c r="B25" s="45"/>
      <c r="C25" s="46"/>
      <c r="D25" s="481"/>
      <c r="E25" s="69" t="s">
        <v>5</v>
      </c>
      <c r="F25" s="69" t="s">
        <v>38</v>
      </c>
      <c r="G25" s="69" t="s">
        <v>44</v>
      </c>
      <c r="H25" s="69" t="s">
        <v>269</v>
      </c>
      <c r="I25" s="71" t="s">
        <v>261</v>
      </c>
      <c r="J25" s="69" t="s">
        <v>331</v>
      </c>
      <c r="K25" s="42">
        <v>8800</v>
      </c>
      <c r="L25" s="42">
        <v>11239</v>
      </c>
      <c r="M25" s="42">
        <v>7116.64</v>
      </c>
      <c r="N25" s="42">
        <v>7116.64</v>
      </c>
      <c r="O25" s="42">
        <v>0</v>
      </c>
      <c r="P25" s="42"/>
      <c r="Q25" s="42"/>
      <c r="R25" s="42"/>
      <c r="S25" s="42"/>
    </row>
    <row r="26" spans="1:25" ht="15" customHeight="1" x14ac:dyDescent="0.25">
      <c r="B26" s="45"/>
      <c r="C26" s="46"/>
      <c r="D26" s="481"/>
      <c r="E26" s="69" t="s">
        <v>5</v>
      </c>
      <c r="F26" s="69" t="s">
        <v>38</v>
      </c>
      <c r="G26" s="69" t="s">
        <v>61</v>
      </c>
      <c r="H26" s="71" t="s">
        <v>261</v>
      </c>
      <c r="I26" s="71" t="s">
        <v>261</v>
      </c>
      <c r="J26" s="69" t="s">
        <v>375</v>
      </c>
      <c r="K26" s="42">
        <v>6650</v>
      </c>
      <c r="L26" s="42">
        <v>5500</v>
      </c>
      <c r="M26" s="42">
        <v>3780</v>
      </c>
      <c r="N26" s="42">
        <v>3780</v>
      </c>
      <c r="O26" s="42">
        <v>0</v>
      </c>
      <c r="P26" s="42"/>
      <c r="Q26" s="42"/>
      <c r="R26" s="42"/>
      <c r="S26" s="42"/>
    </row>
    <row r="27" spans="1:25" ht="15" customHeight="1" x14ac:dyDescent="0.25">
      <c r="B27" s="45"/>
      <c r="C27" s="46"/>
      <c r="D27" s="481"/>
      <c r="E27" s="69" t="s">
        <v>5</v>
      </c>
      <c r="F27" s="69" t="s">
        <v>38</v>
      </c>
      <c r="G27" s="69" t="s">
        <v>181</v>
      </c>
      <c r="H27" s="97" t="s">
        <v>268</v>
      </c>
      <c r="I27" s="74" t="s">
        <v>261</v>
      </c>
      <c r="J27" s="38" t="s">
        <v>333</v>
      </c>
      <c r="K27" s="42">
        <v>20050</v>
      </c>
      <c r="L27" s="42">
        <v>8200</v>
      </c>
      <c r="M27" s="42">
        <v>5670.07</v>
      </c>
      <c r="N27" s="42">
        <v>5670.07</v>
      </c>
      <c r="O27" s="42">
        <v>0</v>
      </c>
      <c r="P27" s="42"/>
      <c r="Q27" s="42"/>
      <c r="R27" s="42"/>
      <c r="S27" s="42"/>
      <c r="T27" s="42"/>
    </row>
    <row r="28" spans="1:25" ht="15" customHeight="1" x14ac:dyDescent="0.25">
      <c r="B28" s="45"/>
      <c r="C28" s="46"/>
      <c r="D28" s="481"/>
      <c r="E28" s="453" t="s">
        <v>271</v>
      </c>
      <c r="F28" s="453"/>
      <c r="G28" s="453"/>
      <c r="H28" s="453"/>
      <c r="I28" s="453"/>
      <c r="J28" s="453"/>
      <c r="K28" s="47">
        <v>43100</v>
      </c>
      <c r="L28" s="47">
        <v>42100</v>
      </c>
      <c r="M28" s="47">
        <v>32538.77</v>
      </c>
      <c r="N28" s="47">
        <v>32538.77</v>
      </c>
      <c r="O28" s="47">
        <v>0</v>
      </c>
      <c r="P28" s="42"/>
      <c r="Q28" s="42"/>
      <c r="R28" s="42"/>
      <c r="S28" s="42"/>
    </row>
    <row r="29" spans="1:25" ht="15" customHeight="1" x14ac:dyDescent="0.25">
      <c r="B29" s="45"/>
      <c r="C29" s="241"/>
      <c r="D29" s="410"/>
      <c r="E29" s="69" t="s">
        <v>5</v>
      </c>
      <c r="F29" s="69" t="s">
        <v>6</v>
      </c>
      <c r="G29" s="69" t="s">
        <v>63</v>
      </c>
      <c r="H29" s="69" t="s">
        <v>268</v>
      </c>
      <c r="I29" s="71" t="s">
        <v>261</v>
      </c>
      <c r="J29" s="69" t="s">
        <v>406</v>
      </c>
      <c r="K29" s="42">
        <v>800</v>
      </c>
      <c r="L29" s="42">
        <v>2150</v>
      </c>
      <c r="M29" s="42">
        <v>1349.58</v>
      </c>
      <c r="N29" s="42">
        <v>1349.58</v>
      </c>
      <c r="O29" s="42">
        <v>0</v>
      </c>
      <c r="P29" s="42"/>
      <c r="Q29" s="42"/>
      <c r="R29" s="42"/>
      <c r="S29" s="42"/>
    </row>
    <row r="30" spans="1:25" ht="15" customHeight="1" x14ac:dyDescent="0.25">
      <c r="B30" s="45"/>
      <c r="C30" s="241"/>
      <c r="D30" s="410"/>
      <c r="E30" s="69" t="s">
        <v>5</v>
      </c>
      <c r="F30" s="69" t="s">
        <v>6</v>
      </c>
      <c r="G30" s="69" t="s">
        <v>63</v>
      </c>
      <c r="H30" s="69" t="s">
        <v>269</v>
      </c>
      <c r="I30" s="71" t="s">
        <v>261</v>
      </c>
      <c r="J30" s="69" t="s">
        <v>395</v>
      </c>
      <c r="K30" s="42">
        <v>251700</v>
      </c>
      <c r="L30" s="42">
        <v>254660</v>
      </c>
      <c r="M30" s="42">
        <v>68671.67</v>
      </c>
      <c r="N30" s="42">
        <v>68671.67</v>
      </c>
      <c r="O30" s="42">
        <v>0</v>
      </c>
      <c r="P30" s="42"/>
      <c r="Q30" s="42"/>
      <c r="R30" s="42"/>
      <c r="S30" s="42"/>
    </row>
    <row r="31" spans="1:25" ht="15" customHeight="1" x14ac:dyDescent="0.25">
      <c r="B31" s="45"/>
      <c r="C31" s="241"/>
      <c r="D31" s="410"/>
      <c r="E31" s="453" t="s">
        <v>273</v>
      </c>
      <c r="F31" s="453"/>
      <c r="G31" s="453"/>
      <c r="H31" s="453"/>
      <c r="I31" s="453"/>
      <c r="J31" s="453"/>
      <c r="K31" s="47">
        <v>252500</v>
      </c>
      <c r="L31" s="47">
        <v>256810</v>
      </c>
      <c r="M31" s="47">
        <v>70021.25</v>
      </c>
      <c r="N31" s="47">
        <v>70021.25</v>
      </c>
      <c r="O31" s="47">
        <v>0</v>
      </c>
      <c r="P31" s="42"/>
      <c r="Q31" s="42"/>
      <c r="R31" s="42"/>
      <c r="S31" s="42"/>
    </row>
    <row r="32" spans="1:25" ht="15" customHeight="1" x14ac:dyDescent="0.25">
      <c r="B32" s="45"/>
      <c r="C32" s="241"/>
      <c r="D32" s="410"/>
      <c r="E32" s="465" t="s">
        <v>274</v>
      </c>
      <c r="F32" s="465"/>
      <c r="G32" s="465"/>
      <c r="H32" s="465"/>
      <c r="I32" s="465"/>
      <c r="J32" s="465"/>
      <c r="K32" s="47">
        <v>716750</v>
      </c>
      <c r="L32" s="47">
        <v>733310</v>
      </c>
      <c r="M32" s="47">
        <v>474540.59</v>
      </c>
      <c r="N32" s="47">
        <v>474540.59</v>
      </c>
      <c r="O32" s="47">
        <v>0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2:21" ht="15" customHeight="1" x14ac:dyDescent="0.25">
      <c r="B33" s="45"/>
      <c r="C33" s="241"/>
      <c r="D33" s="410"/>
      <c r="E33" s="69" t="s">
        <v>38</v>
      </c>
      <c r="F33" s="69" t="s">
        <v>5</v>
      </c>
      <c r="G33" s="74" t="s">
        <v>5</v>
      </c>
      <c r="H33" s="74" t="s">
        <v>261</v>
      </c>
      <c r="I33" s="74" t="s">
        <v>261</v>
      </c>
      <c r="J33" s="38" t="s">
        <v>501</v>
      </c>
      <c r="K33" s="42">
        <v>21100</v>
      </c>
      <c r="L33" s="42">
        <v>21100</v>
      </c>
      <c r="M33" s="42">
        <v>10895</v>
      </c>
      <c r="N33" s="42">
        <v>10895</v>
      </c>
      <c r="O33" s="42">
        <v>0</v>
      </c>
      <c r="P33" s="42"/>
      <c r="Q33" s="42"/>
      <c r="R33" s="42"/>
      <c r="S33" s="42"/>
      <c r="T33" s="42"/>
    </row>
    <row r="34" spans="2:21" ht="15" customHeight="1" x14ac:dyDescent="0.25">
      <c r="B34" s="45"/>
      <c r="C34" s="241"/>
      <c r="D34" s="410"/>
      <c r="E34" s="69" t="s">
        <v>38</v>
      </c>
      <c r="F34" s="69" t="s">
        <v>5</v>
      </c>
      <c r="G34" s="69" t="s">
        <v>38</v>
      </c>
      <c r="H34" s="71" t="s">
        <v>261</v>
      </c>
      <c r="I34" s="71" t="s">
        <v>261</v>
      </c>
      <c r="J34" s="69" t="s">
        <v>457</v>
      </c>
      <c r="K34" s="42">
        <v>300</v>
      </c>
      <c r="L34" s="42">
        <v>300</v>
      </c>
      <c r="M34" s="42">
        <v>181.88</v>
      </c>
      <c r="N34" s="42">
        <v>181.88</v>
      </c>
      <c r="O34" s="42">
        <v>0</v>
      </c>
      <c r="P34" s="42"/>
      <c r="Q34" s="42"/>
      <c r="R34" s="42"/>
      <c r="S34" s="42"/>
    </row>
    <row r="35" spans="2:21" ht="15" customHeight="1" x14ac:dyDescent="0.25">
      <c r="B35" s="45"/>
      <c r="C35" s="241"/>
      <c r="D35" s="410"/>
      <c r="E35" s="69" t="s">
        <v>38</v>
      </c>
      <c r="F35" s="69" t="s">
        <v>5</v>
      </c>
      <c r="G35" s="69" t="s">
        <v>44</v>
      </c>
      <c r="H35" s="69" t="s">
        <v>261</v>
      </c>
      <c r="I35" s="71" t="s">
        <v>261</v>
      </c>
      <c r="J35" s="69" t="s">
        <v>343</v>
      </c>
      <c r="K35" s="42">
        <v>3100</v>
      </c>
      <c r="L35" s="42">
        <v>3100</v>
      </c>
      <c r="M35" s="42">
        <v>0</v>
      </c>
      <c r="N35" s="42">
        <v>0</v>
      </c>
      <c r="O35" s="42">
        <v>0</v>
      </c>
      <c r="P35" s="42"/>
      <c r="Q35" s="42"/>
      <c r="R35" s="42"/>
      <c r="S35" s="42"/>
    </row>
    <row r="36" spans="2:21" ht="15" customHeight="1" x14ac:dyDescent="0.25">
      <c r="B36" s="45"/>
      <c r="C36" s="241"/>
      <c r="D36" s="410"/>
      <c r="E36" s="69" t="s">
        <v>38</v>
      </c>
      <c r="F36" s="69" t="s">
        <v>5</v>
      </c>
      <c r="G36" s="69" t="s">
        <v>81</v>
      </c>
      <c r="H36" s="69" t="s">
        <v>261</v>
      </c>
      <c r="I36" s="71" t="s">
        <v>261</v>
      </c>
      <c r="J36" s="69" t="s">
        <v>345</v>
      </c>
      <c r="K36" s="42">
        <v>33525</v>
      </c>
      <c r="L36" s="42">
        <v>29433</v>
      </c>
      <c r="M36" s="42">
        <v>13586.66</v>
      </c>
      <c r="N36" s="42">
        <v>12622.12</v>
      </c>
      <c r="O36" s="42">
        <v>964.54</v>
      </c>
      <c r="P36" s="42"/>
      <c r="Q36" s="42"/>
      <c r="R36" s="42"/>
      <c r="S36" s="42"/>
    </row>
    <row r="37" spans="2:21" ht="15" customHeight="1" x14ac:dyDescent="0.25">
      <c r="B37" s="45"/>
      <c r="C37" s="241"/>
      <c r="D37" s="410"/>
      <c r="E37" s="69" t="s">
        <v>38</v>
      </c>
      <c r="F37" s="69" t="s">
        <v>5</v>
      </c>
      <c r="G37" s="69" t="s">
        <v>58</v>
      </c>
      <c r="H37" s="69" t="s">
        <v>261</v>
      </c>
      <c r="I37" s="71" t="s">
        <v>261</v>
      </c>
      <c r="J37" s="69" t="s">
        <v>458</v>
      </c>
      <c r="K37" s="42">
        <v>50</v>
      </c>
      <c r="L37" s="42">
        <v>50</v>
      </c>
      <c r="M37" s="42">
        <v>0</v>
      </c>
      <c r="N37" s="42">
        <v>0</v>
      </c>
      <c r="O37" s="42">
        <v>0</v>
      </c>
      <c r="P37" s="42"/>
      <c r="Q37" s="42"/>
      <c r="R37" s="42"/>
      <c r="S37" s="42"/>
    </row>
    <row r="38" spans="2:21" ht="15" customHeight="1" x14ac:dyDescent="0.25">
      <c r="B38" s="45"/>
      <c r="C38" s="241"/>
      <c r="D38" s="410"/>
      <c r="E38" s="69" t="s">
        <v>38</v>
      </c>
      <c r="F38" s="69" t="s">
        <v>5</v>
      </c>
      <c r="G38" s="69" t="s">
        <v>56</v>
      </c>
      <c r="H38" s="69" t="s">
        <v>261</v>
      </c>
      <c r="I38" s="71" t="s">
        <v>261</v>
      </c>
      <c r="J38" s="69" t="s">
        <v>348</v>
      </c>
      <c r="K38" s="42">
        <v>200</v>
      </c>
      <c r="L38" s="42">
        <v>200</v>
      </c>
      <c r="M38" s="42">
        <v>0</v>
      </c>
      <c r="N38" s="42">
        <v>0</v>
      </c>
      <c r="O38" s="42">
        <v>0</v>
      </c>
      <c r="P38" s="42"/>
      <c r="Q38" s="42"/>
      <c r="R38" s="42"/>
      <c r="S38" s="42"/>
    </row>
    <row r="39" spans="2:21" ht="15" customHeight="1" x14ac:dyDescent="0.25">
      <c r="B39" s="45"/>
      <c r="C39" s="241"/>
      <c r="D39" s="410"/>
      <c r="E39" s="69" t="s">
        <v>38</v>
      </c>
      <c r="F39" s="69" t="s">
        <v>5</v>
      </c>
      <c r="G39" s="71" t="s">
        <v>53</v>
      </c>
      <c r="H39" s="71" t="s">
        <v>261</v>
      </c>
      <c r="I39" s="71" t="s">
        <v>261</v>
      </c>
      <c r="J39" s="69" t="s">
        <v>349</v>
      </c>
      <c r="K39" s="42">
        <v>200</v>
      </c>
      <c r="L39" s="42">
        <v>200</v>
      </c>
      <c r="M39" s="42">
        <v>0</v>
      </c>
      <c r="N39" s="42">
        <v>0</v>
      </c>
      <c r="O39" s="42">
        <v>0</v>
      </c>
      <c r="P39" s="42"/>
      <c r="Q39" s="42"/>
      <c r="R39" s="42"/>
      <c r="S39" s="42"/>
    </row>
    <row r="40" spans="2:21" ht="15" customHeight="1" x14ac:dyDescent="0.25">
      <c r="B40" s="45"/>
      <c r="C40" s="241"/>
      <c r="D40" s="410"/>
      <c r="E40" s="69" t="s">
        <v>38</v>
      </c>
      <c r="F40" s="69" t="s">
        <v>5</v>
      </c>
      <c r="G40" s="69" t="s">
        <v>181</v>
      </c>
      <c r="H40" s="69" t="s">
        <v>261</v>
      </c>
      <c r="I40" s="71" t="s">
        <v>261</v>
      </c>
      <c r="J40" s="69" t="s">
        <v>350</v>
      </c>
      <c r="K40" s="42">
        <v>6240</v>
      </c>
      <c r="L40" s="42">
        <v>6264</v>
      </c>
      <c r="M40" s="42">
        <v>2169.65</v>
      </c>
      <c r="N40" s="42">
        <v>1948.55</v>
      </c>
      <c r="O40" s="42">
        <v>221.1</v>
      </c>
      <c r="P40" s="42"/>
      <c r="Q40" s="42"/>
      <c r="R40" s="42"/>
      <c r="S40" s="42"/>
    </row>
    <row r="41" spans="2:21" ht="15" customHeight="1" x14ac:dyDescent="0.25">
      <c r="B41" s="45"/>
      <c r="C41" s="241"/>
      <c r="D41" s="410"/>
      <c r="E41" s="69" t="s">
        <v>38</v>
      </c>
      <c r="F41" s="69" t="s">
        <v>5</v>
      </c>
      <c r="G41" s="69" t="s">
        <v>47</v>
      </c>
      <c r="H41" s="69" t="s">
        <v>261</v>
      </c>
      <c r="I41" s="71" t="s">
        <v>261</v>
      </c>
      <c r="J41" s="69" t="s">
        <v>408</v>
      </c>
      <c r="K41" s="42">
        <v>18819</v>
      </c>
      <c r="L41" s="42">
        <v>24694</v>
      </c>
      <c r="M41" s="42">
        <v>21616.75</v>
      </c>
      <c r="N41" s="42">
        <v>17968.330000000002</v>
      </c>
      <c r="O41" s="42">
        <v>3648.42</v>
      </c>
      <c r="P41" s="42"/>
      <c r="Q41" s="42"/>
      <c r="R41" s="42"/>
      <c r="S41" s="42"/>
    </row>
    <row r="42" spans="2:21" ht="15" customHeight="1" x14ac:dyDescent="0.25">
      <c r="B42" s="45"/>
      <c r="C42" s="241"/>
      <c r="D42" s="410"/>
      <c r="E42" s="69" t="s">
        <v>38</v>
      </c>
      <c r="F42" s="69" t="s">
        <v>5</v>
      </c>
      <c r="G42" s="69" t="s">
        <v>35</v>
      </c>
      <c r="H42" s="69" t="s">
        <v>261</v>
      </c>
      <c r="I42" s="71" t="s">
        <v>261</v>
      </c>
      <c r="J42" s="69" t="s">
        <v>386</v>
      </c>
      <c r="K42" s="42">
        <v>615</v>
      </c>
      <c r="L42" s="42">
        <v>615</v>
      </c>
      <c r="M42" s="42">
        <v>6.53</v>
      </c>
      <c r="N42" s="42">
        <v>6.53</v>
      </c>
      <c r="O42" s="42">
        <v>0</v>
      </c>
      <c r="P42" s="42"/>
      <c r="Q42" s="42"/>
      <c r="R42" s="42"/>
      <c r="S42" s="42"/>
    </row>
    <row r="43" spans="2:21" ht="15" customHeight="1" x14ac:dyDescent="0.25">
      <c r="B43" s="45"/>
      <c r="C43" s="241"/>
      <c r="D43" s="410"/>
      <c r="E43" s="69" t="s">
        <v>38</v>
      </c>
      <c r="F43" s="69" t="s">
        <v>5</v>
      </c>
      <c r="G43" s="69" t="s">
        <v>176</v>
      </c>
      <c r="H43" s="69" t="s">
        <v>261</v>
      </c>
      <c r="I43" s="71" t="s">
        <v>261</v>
      </c>
      <c r="J43" s="69" t="s">
        <v>353</v>
      </c>
      <c r="K43" s="42">
        <v>5600</v>
      </c>
      <c r="L43" s="42">
        <v>5600</v>
      </c>
      <c r="M43" s="42">
        <v>48.52</v>
      </c>
      <c r="N43" s="42">
        <v>48.52</v>
      </c>
      <c r="O43" s="42">
        <v>0</v>
      </c>
      <c r="P43" s="42"/>
      <c r="Q43" s="42"/>
      <c r="R43" s="42"/>
      <c r="S43" s="42"/>
    </row>
    <row r="44" spans="2:21" ht="15" customHeight="1" x14ac:dyDescent="0.25">
      <c r="B44" s="45"/>
      <c r="C44" s="241"/>
      <c r="D44" s="410"/>
      <c r="E44" s="69" t="s">
        <v>38</v>
      </c>
      <c r="F44" s="69" t="s">
        <v>5</v>
      </c>
      <c r="G44" s="69" t="s">
        <v>174</v>
      </c>
      <c r="H44" s="69" t="s">
        <v>261</v>
      </c>
      <c r="I44" s="71" t="s">
        <v>261</v>
      </c>
      <c r="J44" s="69" t="s">
        <v>434</v>
      </c>
      <c r="K44" s="42">
        <v>2100</v>
      </c>
      <c r="L44" s="42">
        <v>2100</v>
      </c>
      <c r="M44" s="42">
        <v>0</v>
      </c>
      <c r="N44" s="42">
        <v>0</v>
      </c>
      <c r="O44" s="42">
        <v>0</v>
      </c>
      <c r="P44" s="42"/>
      <c r="Q44" s="42"/>
      <c r="R44" s="42"/>
      <c r="S44" s="42"/>
    </row>
    <row r="45" spans="2:21" ht="15" customHeight="1" x14ac:dyDescent="0.25">
      <c r="B45" s="45"/>
      <c r="C45" s="241"/>
      <c r="D45" s="410"/>
      <c r="E45" s="69" t="s">
        <v>38</v>
      </c>
      <c r="F45" s="69" t="s">
        <v>5</v>
      </c>
      <c r="G45" s="71" t="s">
        <v>172</v>
      </c>
      <c r="H45" s="71" t="s">
        <v>261</v>
      </c>
      <c r="I45" s="71" t="s">
        <v>261</v>
      </c>
      <c r="J45" s="69" t="s">
        <v>521</v>
      </c>
      <c r="K45" s="42">
        <v>302662</v>
      </c>
      <c r="L45" s="42">
        <v>350846</v>
      </c>
      <c r="M45" s="42">
        <v>254268.07</v>
      </c>
      <c r="N45" s="42">
        <v>220602.28</v>
      </c>
      <c r="O45" s="42">
        <v>33665.79</v>
      </c>
      <c r="P45" s="42"/>
      <c r="Q45" s="42"/>
      <c r="R45" s="42"/>
      <c r="S45" s="42"/>
    </row>
    <row r="46" spans="2:21" ht="15" customHeight="1" x14ac:dyDescent="0.25">
      <c r="B46" s="45"/>
      <c r="C46" s="241"/>
      <c r="D46" s="410"/>
      <c r="E46" s="69" t="s">
        <v>38</v>
      </c>
      <c r="F46" s="69" t="s">
        <v>5</v>
      </c>
      <c r="G46" s="69" t="s">
        <v>170</v>
      </c>
      <c r="H46" s="69" t="s">
        <v>261</v>
      </c>
      <c r="I46" s="71" t="s">
        <v>261</v>
      </c>
      <c r="J46" s="69" t="s">
        <v>356</v>
      </c>
      <c r="K46" s="42">
        <v>14857</v>
      </c>
      <c r="L46" s="42">
        <v>23159</v>
      </c>
      <c r="M46" s="42">
        <v>17423.28</v>
      </c>
      <c r="N46" s="42">
        <v>12392.93</v>
      </c>
      <c r="O46" s="42">
        <v>5030.3500000000004</v>
      </c>
      <c r="P46" s="42"/>
      <c r="Q46" s="42"/>
      <c r="R46" s="42"/>
      <c r="S46" s="42"/>
      <c r="T46" s="42"/>
      <c r="U46" s="42"/>
    </row>
    <row r="47" spans="2:21" ht="15" customHeight="1" x14ac:dyDescent="0.25">
      <c r="B47" s="45"/>
      <c r="C47" s="241"/>
      <c r="D47" s="410"/>
      <c r="E47" s="453" t="s">
        <v>522</v>
      </c>
      <c r="F47" s="453"/>
      <c r="G47" s="453"/>
      <c r="H47" s="453"/>
      <c r="I47" s="453"/>
      <c r="J47" s="453"/>
      <c r="K47" s="47">
        <v>409368</v>
      </c>
      <c r="L47" s="47">
        <v>467661</v>
      </c>
      <c r="M47" s="47">
        <v>320196.34000000003</v>
      </c>
      <c r="N47" s="47">
        <v>276666.14</v>
      </c>
      <c r="O47" s="47">
        <v>43530.2</v>
      </c>
    </row>
    <row r="48" spans="2:21" ht="15" customHeight="1" x14ac:dyDescent="0.25">
      <c r="B48" s="45"/>
      <c r="C48" s="241"/>
      <c r="D48" s="410"/>
      <c r="E48" s="69" t="s">
        <v>38</v>
      </c>
      <c r="F48" s="69" t="s">
        <v>38</v>
      </c>
      <c r="G48" s="69" t="s">
        <v>5</v>
      </c>
      <c r="H48" s="69" t="s">
        <v>261</v>
      </c>
      <c r="I48" s="71" t="s">
        <v>261</v>
      </c>
      <c r="J48" s="69" t="s">
        <v>357</v>
      </c>
      <c r="K48" s="42">
        <v>21075</v>
      </c>
      <c r="L48" s="42">
        <v>21075</v>
      </c>
      <c r="M48" s="42">
        <v>14065.37</v>
      </c>
      <c r="N48" s="42">
        <v>13953.44</v>
      </c>
      <c r="O48" s="42">
        <v>111.93</v>
      </c>
      <c r="P48" s="42"/>
      <c r="Q48" s="42"/>
      <c r="R48" s="42"/>
      <c r="S48" s="42"/>
    </row>
    <row r="49" spans="2:19" ht="15" customHeight="1" x14ac:dyDescent="0.25">
      <c r="B49" s="45"/>
      <c r="C49" s="241"/>
      <c r="D49" s="410"/>
      <c r="E49" s="69" t="s">
        <v>38</v>
      </c>
      <c r="F49" s="97" t="s">
        <v>38</v>
      </c>
      <c r="G49" s="69" t="s">
        <v>38</v>
      </c>
      <c r="H49" s="69" t="s">
        <v>261</v>
      </c>
      <c r="I49" s="71" t="s">
        <v>261</v>
      </c>
      <c r="J49" s="69" t="s">
        <v>343</v>
      </c>
      <c r="K49" s="42">
        <v>22000</v>
      </c>
      <c r="L49" s="42">
        <v>22000</v>
      </c>
      <c r="M49" s="42">
        <v>18649.18</v>
      </c>
      <c r="N49" s="42">
        <v>18649.18</v>
      </c>
      <c r="O49" s="42">
        <v>0</v>
      </c>
      <c r="P49" s="42"/>
      <c r="Q49" s="42"/>
      <c r="R49" s="42"/>
      <c r="S49" s="42"/>
    </row>
    <row r="50" spans="2:19" ht="15" customHeight="1" x14ac:dyDescent="0.25">
      <c r="B50" s="45"/>
      <c r="C50" s="241"/>
      <c r="D50" s="410"/>
      <c r="E50" s="69" t="s">
        <v>38</v>
      </c>
      <c r="F50" s="69" t="s">
        <v>38</v>
      </c>
      <c r="G50" s="69" t="s">
        <v>6</v>
      </c>
      <c r="H50" s="69" t="s">
        <v>261</v>
      </c>
      <c r="I50" s="71" t="s">
        <v>261</v>
      </c>
      <c r="J50" s="69" t="s">
        <v>358</v>
      </c>
      <c r="K50" s="42">
        <v>9900</v>
      </c>
      <c r="L50" s="42">
        <v>29425</v>
      </c>
      <c r="M50" s="42">
        <v>1493.99</v>
      </c>
      <c r="N50" s="42">
        <v>1493.99</v>
      </c>
      <c r="O50" s="42">
        <v>0</v>
      </c>
      <c r="P50" s="42"/>
      <c r="Q50" s="42"/>
      <c r="R50" s="42"/>
      <c r="S50" s="42"/>
    </row>
    <row r="51" spans="2:19" ht="15" customHeight="1" x14ac:dyDescent="0.25">
      <c r="B51" s="45"/>
      <c r="C51" s="241"/>
      <c r="D51" s="410"/>
      <c r="E51" s="69" t="s">
        <v>38</v>
      </c>
      <c r="F51" s="69" t="s">
        <v>38</v>
      </c>
      <c r="G51" s="69" t="s">
        <v>44</v>
      </c>
      <c r="H51" s="69" t="s">
        <v>261</v>
      </c>
      <c r="I51" s="71" t="s">
        <v>261</v>
      </c>
      <c r="J51" s="69" t="s">
        <v>523</v>
      </c>
      <c r="K51" s="42">
        <v>0</v>
      </c>
      <c r="L51" s="42">
        <v>7928</v>
      </c>
      <c r="M51" s="42">
        <v>7456.29</v>
      </c>
      <c r="N51" s="42">
        <v>7456.29</v>
      </c>
      <c r="O51" s="42">
        <v>0</v>
      </c>
      <c r="P51" s="42"/>
      <c r="Q51" s="42"/>
      <c r="R51" s="42"/>
      <c r="S51" s="42"/>
    </row>
    <row r="52" spans="2:19" ht="15" customHeight="1" x14ac:dyDescent="0.25">
      <c r="B52" s="45"/>
      <c r="C52" s="241"/>
      <c r="D52" s="410"/>
      <c r="E52" s="69" t="s">
        <v>38</v>
      </c>
      <c r="F52" s="69" t="s">
        <v>38</v>
      </c>
      <c r="G52" s="69" t="s">
        <v>44</v>
      </c>
      <c r="H52" s="69" t="s">
        <v>255</v>
      </c>
      <c r="I52" s="71" t="s">
        <v>261</v>
      </c>
      <c r="J52" s="69" t="s">
        <v>524</v>
      </c>
      <c r="K52" s="42">
        <v>28400</v>
      </c>
      <c r="L52" s="42">
        <v>14512</v>
      </c>
      <c r="M52" s="42">
        <v>12430.85</v>
      </c>
      <c r="N52" s="42">
        <v>12430.85</v>
      </c>
      <c r="O52" s="42">
        <v>0</v>
      </c>
      <c r="P52" s="42"/>
      <c r="Q52" s="42"/>
      <c r="R52" s="42"/>
      <c r="S52" s="42"/>
    </row>
    <row r="53" spans="2:19" ht="15" customHeight="1" x14ac:dyDescent="0.25">
      <c r="B53" s="45"/>
      <c r="C53" s="241"/>
      <c r="D53" s="410"/>
      <c r="E53" s="69" t="s">
        <v>38</v>
      </c>
      <c r="F53" s="69" t="s">
        <v>38</v>
      </c>
      <c r="G53" s="69" t="s">
        <v>63</v>
      </c>
      <c r="H53" s="69" t="s">
        <v>261</v>
      </c>
      <c r="I53" s="71" t="s">
        <v>261</v>
      </c>
      <c r="J53" s="69" t="s">
        <v>360</v>
      </c>
      <c r="K53" s="42">
        <v>25000</v>
      </c>
      <c r="L53" s="42">
        <v>25000</v>
      </c>
      <c r="M53" s="42">
        <v>17964.34</v>
      </c>
      <c r="N53" s="42">
        <v>16436.48</v>
      </c>
      <c r="O53" s="42">
        <v>1527.86</v>
      </c>
      <c r="P53" s="42"/>
      <c r="Q53" s="42"/>
      <c r="R53" s="42"/>
      <c r="S53" s="42"/>
    </row>
    <row r="54" spans="2:19" ht="15" customHeight="1" x14ac:dyDescent="0.25">
      <c r="B54" s="45"/>
      <c r="C54" s="241"/>
      <c r="D54" s="410"/>
      <c r="E54" s="69" t="s">
        <v>38</v>
      </c>
      <c r="F54" s="69" t="s">
        <v>38</v>
      </c>
      <c r="G54" s="69" t="s">
        <v>61</v>
      </c>
      <c r="H54" s="69" t="s">
        <v>261</v>
      </c>
      <c r="I54" s="71" t="s">
        <v>261</v>
      </c>
      <c r="J54" s="69" t="s">
        <v>361</v>
      </c>
      <c r="K54" s="42">
        <v>7650</v>
      </c>
      <c r="L54" s="42">
        <v>7650</v>
      </c>
      <c r="M54" s="42">
        <v>5525.76</v>
      </c>
      <c r="N54" s="42">
        <v>5525.76</v>
      </c>
      <c r="O54" s="42">
        <v>0</v>
      </c>
      <c r="P54" s="42"/>
      <c r="Q54" s="42"/>
      <c r="R54" s="42"/>
      <c r="S54" s="42"/>
    </row>
    <row r="55" spans="2:19" ht="15" customHeight="1" x14ac:dyDescent="0.25">
      <c r="B55" s="45"/>
      <c r="C55" s="241"/>
      <c r="D55" s="410"/>
      <c r="E55" s="69" t="s">
        <v>38</v>
      </c>
      <c r="F55" s="69" t="s">
        <v>38</v>
      </c>
      <c r="G55" s="69" t="s">
        <v>37</v>
      </c>
      <c r="H55" s="97" t="s">
        <v>268</v>
      </c>
      <c r="I55" s="74" t="s">
        <v>261</v>
      </c>
      <c r="J55" s="38" t="s">
        <v>390</v>
      </c>
      <c r="K55" s="42">
        <v>105</v>
      </c>
      <c r="L55" s="42">
        <v>105</v>
      </c>
      <c r="M55" s="42">
        <v>0</v>
      </c>
      <c r="N55" s="42">
        <v>0</v>
      </c>
      <c r="O55" s="42">
        <v>0</v>
      </c>
      <c r="P55" s="42"/>
      <c r="Q55" s="42"/>
      <c r="R55" s="42"/>
      <c r="S55" s="42"/>
    </row>
    <row r="56" spans="2:19" ht="15" customHeight="1" x14ac:dyDescent="0.25">
      <c r="B56" s="45"/>
      <c r="C56" s="241"/>
      <c r="D56" s="410"/>
      <c r="E56" s="69" t="s">
        <v>38</v>
      </c>
      <c r="F56" s="69" t="s">
        <v>38</v>
      </c>
      <c r="G56" s="69" t="s">
        <v>37</v>
      </c>
      <c r="H56" s="69" t="s">
        <v>269</v>
      </c>
      <c r="I56" s="71" t="s">
        <v>261</v>
      </c>
      <c r="J56" s="69" t="s">
        <v>403</v>
      </c>
      <c r="K56" s="42">
        <v>4960</v>
      </c>
      <c r="L56" s="42">
        <v>4960</v>
      </c>
      <c r="M56" s="42">
        <v>956.4</v>
      </c>
      <c r="N56" s="42">
        <v>956.4</v>
      </c>
      <c r="O56" s="42">
        <v>0</v>
      </c>
      <c r="P56" s="42"/>
      <c r="Q56" s="42"/>
      <c r="R56" s="42"/>
      <c r="S56" s="42"/>
    </row>
    <row r="57" spans="2:19" ht="15" customHeight="1" x14ac:dyDescent="0.25">
      <c r="B57" s="45"/>
      <c r="C57" s="241"/>
      <c r="D57" s="410"/>
      <c r="E57" s="69" t="s">
        <v>38</v>
      </c>
      <c r="F57" s="69" t="s">
        <v>38</v>
      </c>
      <c r="G57" s="69" t="s">
        <v>37</v>
      </c>
      <c r="H57" s="69" t="s">
        <v>270</v>
      </c>
      <c r="I57" s="71" t="s">
        <v>261</v>
      </c>
      <c r="J57" s="69" t="s">
        <v>365</v>
      </c>
      <c r="K57" s="42">
        <v>5340</v>
      </c>
      <c r="L57" s="42">
        <v>5340</v>
      </c>
      <c r="M57" s="42">
        <v>1292.82</v>
      </c>
      <c r="N57" s="42">
        <v>1292.82</v>
      </c>
      <c r="O57" s="42">
        <v>0</v>
      </c>
      <c r="P57" s="42"/>
      <c r="Q57" s="42"/>
      <c r="R57" s="42"/>
      <c r="S57" s="42"/>
    </row>
    <row r="58" spans="2:19" ht="15" customHeight="1" x14ac:dyDescent="0.25">
      <c r="B58" s="45"/>
      <c r="C58" s="241"/>
      <c r="D58" s="410"/>
      <c r="E58" s="69" t="s">
        <v>38</v>
      </c>
      <c r="F58" s="69" t="s">
        <v>38</v>
      </c>
      <c r="G58" s="69" t="s">
        <v>37</v>
      </c>
      <c r="H58" s="69" t="s">
        <v>276</v>
      </c>
      <c r="I58" s="71" t="s">
        <v>261</v>
      </c>
      <c r="J58" s="69" t="s">
        <v>366</v>
      </c>
      <c r="K58" s="42">
        <v>3005</v>
      </c>
      <c r="L58" s="42">
        <v>3005</v>
      </c>
      <c r="M58" s="42">
        <v>0</v>
      </c>
      <c r="N58" s="42">
        <v>0</v>
      </c>
      <c r="O58" s="42">
        <v>0</v>
      </c>
      <c r="P58" s="42"/>
      <c r="Q58" s="42"/>
      <c r="R58" s="42"/>
      <c r="S58" s="42"/>
    </row>
    <row r="59" spans="2:19" ht="15" customHeight="1" x14ac:dyDescent="0.25">
      <c r="B59" s="45"/>
      <c r="C59" s="241"/>
      <c r="D59" s="410"/>
      <c r="E59" s="69" t="s">
        <v>38</v>
      </c>
      <c r="F59" s="69" t="s">
        <v>38</v>
      </c>
      <c r="G59" s="69" t="s">
        <v>37</v>
      </c>
      <c r="H59" s="69" t="s">
        <v>277</v>
      </c>
      <c r="I59" s="71" t="s">
        <v>261</v>
      </c>
      <c r="J59" s="69" t="s">
        <v>367</v>
      </c>
      <c r="K59" s="42">
        <v>50</v>
      </c>
      <c r="L59" s="42">
        <v>50</v>
      </c>
      <c r="M59" s="42">
        <v>0</v>
      </c>
      <c r="N59" s="42">
        <v>0</v>
      </c>
      <c r="O59" s="42">
        <v>0</v>
      </c>
      <c r="P59" s="42"/>
      <c r="Q59" s="42"/>
      <c r="R59" s="42"/>
      <c r="S59" s="42"/>
    </row>
    <row r="60" spans="2:19" ht="15" customHeight="1" x14ac:dyDescent="0.25">
      <c r="B60" s="45"/>
      <c r="C60" s="241"/>
      <c r="D60" s="410"/>
      <c r="E60" s="69" t="s">
        <v>38</v>
      </c>
      <c r="F60" s="69" t="s">
        <v>38</v>
      </c>
      <c r="G60" s="69" t="s">
        <v>37</v>
      </c>
      <c r="H60" s="69" t="s">
        <v>255</v>
      </c>
      <c r="I60" s="71" t="s">
        <v>261</v>
      </c>
      <c r="J60" s="69" t="s">
        <v>368</v>
      </c>
      <c r="K60" s="42">
        <v>3300</v>
      </c>
      <c r="L60" s="42">
        <v>3300</v>
      </c>
      <c r="M60" s="42">
        <v>97.97</v>
      </c>
      <c r="N60" s="42">
        <v>97.97</v>
      </c>
      <c r="O60" s="42">
        <v>0</v>
      </c>
      <c r="P60" s="42"/>
      <c r="Q60" s="42"/>
      <c r="R60" s="42"/>
      <c r="S60" s="42"/>
    </row>
    <row r="61" spans="2:19" ht="15" customHeight="1" x14ac:dyDescent="0.25">
      <c r="B61" s="45"/>
      <c r="C61" s="241"/>
      <c r="D61" s="410"/>
      <c r="E61" s="69" t="s">
        <v>38</v>
      </c>
      <c r="F61" s="69" t="s">
        <v>38</v>
      </c>
      <c r="G61" s="69" t="s">
        <v>66</v>
      </c>
      <c r="H61" s="69" t="s">
        <v>261</v>
      </c>
      <c r="I61" s="71" t="s">
        <v>261</v>
      </c>
      <c r="J61" s="69" t="s">
        <v>369</v>
      </c>
      <c r="K61" s="42">
        <v>4762</v>
      </c>
      <c r="L61" s="42">
        <v>5547</v>
      </c>
      <c r="M61" s="42">
        <v>2194.7399999999998</v>
      </c>
      <c r="N61" s="42">
        <v>1095.1400000000001</v>
      </c>
      <c r="O61" s="42">
        <v>1099.5999999999999</v>
      </c>
      <c r="P61" s="42"/>
      <c r="Q61" s="42"/>
      <c r="R61" s="42"/>
      <c r="S61" s="42"/>
    </row>
    <row r="62" spans="2:19" ht="15" customHeight="1" x14ac:dyDescent="0.25">
      <c r="B62" s="45"/>
      <c r="C62" s="241"/>
      <c r="D62" s="410"/>
      <c r="E62" s="69" t="s">
        <v>38</v>
      </c>
      <c r="F62" s="69" t="s">
        <v>38</v>
      </c>
      <c r="G62" s="69" t="s">
        <v>58</v>
      </c>
      <c r="H62" s="69" t="s">
        <v>261</v>
      </c>
      <c r="I62" s="71" t="s">
        <v>261</v>
      </c>
      <c r="J62" s="69" t="s">
        <v>370</v>
      </c>
      <c r="K62" s="42">
        <v>1100</v>
      </c>
      <c r="L62" s="42">
        <v>1100</v>
      </c>
      <c r="M62" s="42">
        <v>133.9</v>
      </c>
      <c r="N62" s="42">
        <v>133.9</v>
      </c>
      <c r="O62" s="42">
        <v>0</v>
      </c>
      <c r="P62" s="42"/>
      <c r="Q62" s="42"/>
      <c r="R62" s="42"/>
      <c r="S62" s="42"/>
    </row>
    <row r="63" spans="2:19" ht="15" customHeight="1" x14ac:dyDescent="0.25">
      <c r="B63" s="45"/>
      <c r="C63" s="241"/>
      <c r="D63" s="410"/>
      <c r="E63" s="69" t="s">
        <v>38</v>
      </c>
      <c r="F63" s="69" t="s">
        <v>38</v>
      </c>
      <c r="G63" s="69" t="s">
        <v>56</v>
      </c>
      <c r="H63" s="69" t="s">
        <v>261</v>
      </c>
      <c r="I63" s="71" t="s">
        <v>261</v>
      </c>
      <c r="J63" s="69" t="s">
        <v>371</v>
      </c>
      <c r="K63" s="42">
        <v>2250</v>
      </c>
      <c r="L63" s="42">
        <v>2413</v>
      </c>
      <c r="M63" s="42">
        <v>135.43</v>
      </c>
      <c r="N63" s="42">
        <v>135.43</v>
      </c>
      <c r="O63" s="42">
        <v>0</v>
      </c>
      <c r="P63" s="42"/>
      <c r="Q63" s="42"/>
      <c r="R63" s="42"/>
      <c r="S63" s="42"/>
    </row>
    <row r="64" spans="2:19" ht="15" customHeight="1" x14ac:dyDescent="0.25">
      <c r="B64" s="45"/>
      <c r="C64" s="241"/>
      <c r="D64" s="410"/>
      <c r="E64" s="69" t="s">
        <v>38</v>
      </c>
      <c r="F64" s="69" t="s">
        <v>38</v>
      </c>
      <c r="G64" s="69" t="s">
        <v>53</v>
      </c>
      <c r="H64" s="69" t="s">
        <v>268</v>
      </c>
      <c r="I64" s="71" t="s">
        <v>261</v>
      </c>
      <c r="J64" s="69" t="s">
        <v>372</v>
      </c>
      <c r="K64" s="42">
        <v>5000</v>
      </c>
      <c r="L64" s="42">
        <v>5000</v>
      </c>
      <c r="M64" s="42">
        <v>1525.62</v>
      </c>
      <c r="N64" s="42">
        <v>1525.62</v>
      </c>
      <c r="O64" s="42">
        <v>0</v>
      </c>
      <c r="P64" s="42"/>
      <c r="Q64" s="42"/>
      <c r="R64" s="42"/>
      <c r="S64" s="42"/>
    </row>
    <row r="65" spans="2:20" ht="15" customHeight="1" x14ac:dyDescent="0.25">
      <c r="B65" s="45"/>
      <c r="C65" s="241"/>
      <c r="D65" s="410"/>
      <c r="E65" s="69" t="s">
        <v>38</v>
      </c>
      <c r="F65" s="69" t="s">
        <v>38</v>
      </c>
      <c r="G65" s="69" t="s">
        <v>53</v>
      </c>
      <c r="H65" s="69" t="s">
        <v>269</v>
      </c>
      <c r="I65" s="71" t="s">
        <v>261</v>
      </c>
      <c r="J65" s="69" t="s">
        <v>373</v>
      </c>
      <c r="K65" s="42">
        <v>101131</v>
      </c>
      <c r="L65" s="42">
        <v>134298</v>
      </c>
      <c r="M65" s="42">
        <v>81885.3</v>
      </c>
      <c r="N65" s="42">
        <v>73631.23</v>
      </c>
      <c r="O65" s="42">
        <v>8254.07</v>
      </c>
      <c r="P65" s="42"/>
      <c r="Q65" s="42"/>
      <c r="R65" s="42"/>
      <c r="S65" s="42"/>
    </row>
    <row r="66" spans="2:20" ht="15" customHeight="1" x14ac:dyDescent="0.25">
      <c r="B66" s="45"/>
      <c r="C66" s="241"/>
      <c r="D66" s="410"/>
      <c r="E66" s="69" t="s">
        <v>38</v>
      </c>
      <c r="F66" s="69" t="s">
        <v>38</v>
      </c>
      <c r="G66" s="69" t="s">
        <v>181</v>
      </c>
      <c r="H66" s="69" t="s">
        <v>261</v>
      </c>
      <c r="I66" s="71" t="s">
        <v>261</v>
      </c>
      <c r="J66" s="69" t="s">
        <v>526</v>
      </c>
      <c r="K66" s="42">
        <v>745568</v>
      </c>
      <c r="L66" s="42">
        <v>986738</v>
      </c>
      <c r="M66" s="42">
        <v>542248.64</v>
      </c>
      <c r="N66" s="42">
        <v>431458.17</v>
      </c>
      <c r="O66" s="42">
        <v>110790.47</v>
      </c>
      <c r="P66" s="42"/>
      <c r="Q66" s="42"/>
      <c r="R66" s="42"/>
      <c r="S66" s="42"/>
    </row>
    <row r="67" spans="2:20" ht="15" customHeight="1" x14ac:dyDescent="0.25">
      <c r="B67" s="45"/>
      <c r="C67" s="241"/>
      <c r="D67" s="410"/>
      <c r="E67" s="69" t="s">
        <v>38</v>
      </c>
      <c r="F67" s="69" t="s">
        <v>38</v>
      </c>
      <c r="G67" s="69" t="s">
        <v>47</v>
      </c>
      <c r="H67" s="69" t="s">
        <v>261</v>
      </c>
      <c r="I67" s="71" t="s">
        <v>261</v>
      </c>
      <c r="J67" s="69" t="s">
        <v>375</v>
      </c>
      <c r="K67" s="42">
        <v>477119</v>
      </c>
      <c r="L67" s="42">
        <v>438210</v>
      </c>
      <c r="M67" s="42">
        <v>362906.03</v>
      </c>
      <c r="N67" s="42">
        <v>201067.09</v>
      </c>
      <c r="O67" s="42">
        <v>161838.94</v>
      </c>
      <c r="P67" s="42"/>
      <c r="Q67" s="42"/>
      <c r="R67" s="42"/>
      <c r="S67" s="42"/>
    </row>
    <row r="68" spans="2:20" ht="15" customHeight="1" x14ac:dyDescent="0.25">
      <c r="B68" s="45"/>
      <c r="C68" s="241"/>
      <c r="D68" s="410"/>
      <c r="E68" s="69" t="s">
        <v>38</v>
      </c>
      <c r="F68" s="69" t="s">
        <v>38</v>
      </c>
      <c r="G68" s="69" t="s">
        <v>45</v>
      </c>
      <c r="H68" s="69" t="s">
        <v>261</v>
      </c>
      <c r="I68" s="71" t="s">
        <v>261</v>
      </c>
      <c r="J68" s="69" t="s">
        <v>391</v>
      </c>
      <c r="K68" s="42">
        <v>392900</v>
      </c>
      <c r="L68" s="42">
        <v>669306</v>
      </c>
      <c r="M68" s="42">
        <v>608756.62</v>
      </c>
      <c r="N68" s="42">
        <v>430581.76000000001</v>
      </c>
      <c r="O68" s="42">
        <v>178174.86</v>
      </c>
      <c r="P68" s="42"/>
      <c r="Q68" s="42"/>
      <c r="R68" s="42"/>
      <c r="S68" s="42"/>
    </row>
    <row r="69" spans="2:20" ht="15" customHeight="1" x14ac:dyDescent="0.25">
      <c r="B69" s="45"/>
      <c r="C69" s="241"/>
      <c r="D69" s="410"/>
      <c r="E69" s="69" t="s">
        <v>38</v>
      </c>
      <c r="F69" s="69" t="s">
        <v>38</v>
      </c>
      <c r="G69" s="69" t="s">
        <v>35</v>
      </c>
      <c r="H69" s="69" t="s">
        <v>261</v>
      </c>
      <c r="I69" s="71" t="s">
        <v>261</v>
      </c>
      <c r="J69" s="69" t="s">
        <v>376</v>
      </c>
      <c r="K69" s="42">
        <v>474189</v>
      </c>
      <c r="L69" s="42">
        <v>240616</v>
      </c>
      <c r="M69" s="42">
        <v>204486.22</v>
      </c>
      <c r="N69" s="42">
        <v>202050.22</v>
      </c>
      <c r="O69" s="42">
        <v>2436</v>
      </c>
      <c r="P69" s="42"/>
      <c r="Q69" s="42"/>
      <c r="R69" s="42"/>
      <c r="S69" s="42"/>
    </row>
    <row r="70" spans="2:20" ht="15" customHeight="1" x14ac:dyDescent="0.25">
      <c r="B70" s="45"/>
      <c r="C70" s="241"/>
      <c r="D70" s="410"/>
      <c r="E70" s="69" t="s">
        <v>38</v>
      </c>
      <c r="F70" s="69" t="s">
        <v>38</v>
      </c>
      <c r="G70" s="69" t="s">
        <v>176</v>
      </c>
      <c r="H70" s="69" t="s">
        <v>261</v>
      </c>
      <c r="I70" s="71" t="s">
        <v>261</v>
      </c>
      <c r="J70" s="69" t="s">
        <v>410</v>
      </c>
      <c r="K70" s="42">
        <v>50</v>
      </c>
      <c r="L70" s="42">
        <v>50</v>
      </c>
      <c r="M70" s="42">
        <v>0</v>
      </c>
      <c r="N70" s="42">
        <v>0</v>
      </c>
      <c r="O70" s="42">
        <v>0</v>
      </c>
      <c r="P70" s="42"/>
      <c r="Q70" s="42"/>
      <c r="R70" s="42"/>
      <c r="S70" s="42"/>
    </row>
    <row r="71" spans="2:20" ht="15" customHeight="1" x14ac:dyDescent="0.25">
      <c r="B71" s="45"/>
      <c r="C71" s="241"/>
      <c r="D71" s="410"/>
      <c r="E71" s="69" t="s">
        <v>38</v>
      </c>
      <c r="F71" s="69" t="s">
        <v>38</v>
      </c>
      <c r="G71" s="69" t="s">
        <v>174</v>
      </c>
      <c r="H71" s="69" t="s">
        <v>261</v>
      </c>
      <c r="I71" s="71" t="s">
        <v>261</v>
      </c>
      <c r="J71" s="69" t="s">
        <v>465</v>
      </c>
      <c r="K71" s="42">
        <v>121360</v>
      </c>
      <c r="L71" s="42">
        <v>135193</v>
      </c>
      <c r="M71" s="42">
        <v>31943.14</v>
      </c>
      <c r="N71" s="42">
        <v>31943.14</v>
      </c>
      <c r="O71" s="42">
        <v>0</v>
      </c>
      <c r="P71" s="42"/>
      <c r="Q71" s="42"/>
      <c r="R71" s="42"/>
      <c r="S71" s="42"/>
    </row>
    <row r="72" spans="2:20" ht="15" customHeight="1" x14ac:dyDescent="0.25">
      <c r="B72" s="45"/>
      <c r="C72" s="241"/>
      <c r="D72" s="410"/>
      <c r="E72" s="69" t="s">
        <v>38</v>
      </c>
      <c r="F72" s="69" t="s">
        <v>38</v>
      </c>
      <c r="G72" s="69" t="s">
        <v>172</v>
      </c>
      <c r="H72" s="69" t="s">
        <v>261</v>
      </c>
      <c r="I72" s="71" t="s">
        <v>261</v>
      </c>
      <c r="J72" s="69" t="s">
        <v>527</v>
      </c>
      <c r="K72" s="42">
        <v>2902526</v>
      </c>
      <c r="L72" s="42">
        <v>3365941</v>
      </c>
      <c r="M72" s="42">
        <v>2599954.2000000002</v>
      </c>
      <c r="N72" s="42">
        <v>2016100.9</v>
      </c>
      <c r="O72" s="42">
        <v>583853.30000000005</v>
      </c>
      <c r="P72" s="42"/>
      <c r="Q72" s="42"/>
      <c r="R72" s="42"/>
      <c r="S72" s="42"/>
    </row>
    <row r="73" spans="2:20" ht="15" customHeight="1" x14ac:dyDescent="0.25">
      <c r="B73" s="45"/>
      <c r="C73" s="241"/>
      <c r="D73" s="410"/>
      <c r="E73" s="69" t="s">
        <v>38</v>
      </c>
      <c r="F73" s="69" t="s">
        <v>38</v>
      </c>
      <c r="G73" s="69" t="s">
        <v>170</v>
      </c>
      <c r="H73" s="71" t="s">
        <v>261</v>
      </c>
      <c r="I73" s="71" t="s">
        <v>261</v>
      </c>
      <c r="J73" s="69" t="s">
        <v>380</v>
      </c>
      <c r="K73" s="42">
        <v>100</v>
      </c>
      <c r="L73" s="42">
        <v>100</v>
      </c>
      <c r="M73" s="42">
        <v>30.4</v>
      </c>
      <c r="N73" s="42">
        <v>30.4</v>
      </c>
      <c r="O73" s="42">
        <v>0</v>
      </c>
      <c r="P73" s="42"/>
      <c r="Q73" s="42"/>
      <c r="R73" s="42"/>
      <c r="S73" s="42"/>
    </row>
    <row r="74" spans="2:20" ht="15" customHeight="1" x14ac:dyDescent="0.25">
      <c r="B74" s="45"/>
      <c r="C74" s="241"/>
      <c r="D74" s="410"/>
      <c r="E74" s="69" t="s">
        <v>38</v>
      </c>
      <c r="F74" s="69" t="s">
        <v>38</v>
      </c>
      <c r="G74" s="69" t="s">
        <v>168</v>
      </c>
      <c r="H74" s="71" t="s">
        <v>261</v>
      </c>
      <c r="I74" s="71" t="s">
        <v>261</v>
      </c>
      <c r="J74" s="69" t="s">
        <v>528</v>
      </c>
      <c r="K74" s="42">
        <v>0</v>
      </c>
      <c r="L74" s="42">
        <v>1575</v>
      </c>
      <c r="M74" s="42">
        <v>1435</v>
      </c>
      <c r="N74" s="42">
        <v>1225</v>
      </c>
      <c r="O74" s="42">
        <v>210</v>
      </c>
      <c r="P74" s="42"/>
      <c r="Q74" s="42"/>
      <c r="R74" s="42"/>
      <c r="S74" s="42"/>
    </row>
    <row r="75" spans="2:20" ht="15" customHeight="1" x14ac:dyDescent="0.25">
      <c r="B75" s="45"/>
      <c r="C75" s="241"/>
      <c r="D75" s="410"/>
      <c r="E75" s="69" t="s">
        <v>38</v>
      </c>
      <c r="F75" s="69" t="s">
        <v>38</v>
      </c>
      <c r="G75" s="69" t="s">
        <v>31</v>
      </c>
      <c r="H75" s="69" t="s">
        <v>261</v>
      </c>
      <c r="I75" s="71" t="s">
        <v>261</v>
      </c>
      <c r="J75" s="97" t="s">
        <v>529</v>
      </c>
      <c r="K75" s="42">
        <v>4531</v>
      </c>
      <c r="L75" s="42">
        <v>13397</v>
      </c>
      <c r="M75" s="42">
        <v>9424.01</v>
      </c>
      <c r="N75" s="42">
        <v>6424.01</v>
      </c>
      <c r="O75" s="42">
        <v>3000</v>
      </c>
      <c r="P75" s="42"/>
      <c r="Q75" s="42"/>
      <c r="R75" s="42"/>
      <c r="S75" s="42"/>
      <c r="T75" s="42"/>
    </row>
    <row r="76" spans="2:20" ht="15" customHeight="1" x14ac:dyDescent="0.25">
      <c r="B76" s="45"/>
      <c r="C76" s="241"/>
      <c r="D76" s="410"/>
      <c r="E76" s="222"/>
      <c r="F76" s="266"/>
      <c r="G76" s="453" t="s">
        <v>278</v>
      </c>
      <c r="H76" s="453"/>
      <c r="I76" s="453"/>
      <c r="J76" s="453"/>
      <c r="K76" s="47">
        <v>5363371</v>
      </c>
      <c r="L76" s="47">
        <v>6143834</v>
      </c>
      <c r="M76" s="47">
        <v>4526992.22</v>
      </c>
      <c r="N76" s="47">
        <v>3475695.19</v>
      </c>
      <c r="O76" s="47">
        <v>1051297.03</v>
      </c>
    </row>
    <row r="77" spans="2:20" ht="15" customHeight="1" x14ac:dyDescent="0.25">
      <c r="B77" s="45"/>
      <c r="C77" s="251"/>
      <c r="D77" s="241"/>
      <c r="E77" s="464" t="s">
        <v>279</v>
      </c>
      <c r="F77" s="465"/>
      <c r="G77" s="465"/>
      <c r="H77" s="465"/>
      <c r="I77" s="465"/>
      <c r="J77" s="465"/>
      <c r="K77" s="47">
        <v>5772739</v>
      </c>
      <c r="L77" s="47">
        <v>6611495</v>
      </c>
      <c r="M77" s="47">
        <v>4847188.5599999996</v>
      </c>
      <c r="N77" s="47">
        <v>3752361.33</v>
      </c>
      <c r="O77" s="47">
        <v>1094827.23</v>
      </c>
    </row>
    <row r="78" spans="2:20" ht="15" customHeight="1" x14ac:dyDescent="0.25">
      <c r="B78" s="45"/>
      <c r="C78" s="251"/>
      <c r="D78" s="241"/>
      <c r="E78" s="69" t="s">
        <v>6</v>
      </c>
      <c r="F78" s="69" t="s">
        <v>6</v>
      </c>
      <c r="G78" s="69" t="s">
        <v>6</v>
      </c>
      <c r="H78" s="69" t="s">
        <v>261</v>
      </c>
      <c r="I78" s="71" t="s">
        <v>261</v>
      </c>
      <c r="J78" s="69" t="s">
        <v>94</v>
      </c>
      <c r="K78" s="42">
        <v>77500</v>
      </c>
      <c r="L78" s="42">
        <v>73761</v>
      </c>
      <c r="M78" s="42">
        <v>65598.44</v>
      </c>
      <c r="N78" s="42">
        <v>65598.44</v>
      </c>
      <c r="O78" s="42">
        <v>0</v>
      </c>
      <c r="P78" s="42"/>
      <c r="Q78" s="42"/>
      <c r="R78" s="42"/>
      <c r="S78" s="42"/>
      <c r="T78" s="42"/>
    </row>
    <row r="79" spans="2:20" ht="15" customHeight="1" x14ac:dyDescent="0.25">
      <c r="B79" s="45"/>
      <c r="C79" s="251"/>
      <c r="D79" s="241"/>
      <c r="E79" s="452" t="s">
        <v>282</v>
      </c>
      <c r="F79" s="453"/>
      <c r="G79" s="453"/>
      <c r="H79" s="453"/>
      <c r="I79" s="453"/>
      <c r="J79" s="453"/>
      <c r="K79" s="47">
        <v>77500</v>
      </c>
      <c r="L79" s="47">
        <v>73761</v>
      </c>
      <c r="M79" s="47">
        <v>65598.44</v>
      </c>
      <c r="N79" s="47">
        <v>65598.44</v>
      </c>
      <c r="O79" s="47">
        <v>0</v>
      </c>
      <c r="P79" s="42"/>
      <c r="Q79" s="42"/>
      <c r="R79" s="42"/>
      <c r="S79" s="42"/>
    </row>
    <row r="80" spans="2:20" ht="15" customHeight="1" x14ac:dyDescent="0.25">
      <c r="B80" s="45"/>
      <c r="C80" s="251"/>
      <c r="D80" s="241"/>
      <c r="E80" s="69" t="s">
        <v>6</v>
      </c>
      <c r="F80" s="69" t="s">
        <v>61</v>
      </c>
      <c r="G80" s="69" t="s">
        <v>5</v>
      </c>
      <c r="H80" s="69" t="s">
        <v>261</v>
      </c>
      <c r="I80" s="71" t="s">
        <v>261</v>
      </c>
      <c r="J80" s="69" t="s">
        <v>284</v>
      </c>
      <c r="K80" s="42">
        <v>3500</v>
      </c>
      <c r="L80" s="42">
        <v>3500</v>
      </c>
      <c r="M80" s="42">
        <v>2803.68</v>
      </c>
      <c r="N80" s="42">
        <v>2803.68</v>
      </c>
      <c r="O80" s="42">
        <v>0</v>
      </c>
      <c r="P80" s="42"/>
      <c r="Q80" s="42"/>
      <c r="R80" s="42"/>
      <c r="S80" s="42"/>
    </row>
    <row r="81" spans="2:20" ht="15" customHeight="1" x14ac:dyDescent="0.25">
      <c r="B81" s="45"/>
      <c r="C81" s="251"/>
      <c r="D81" s="241"/>
      <c r="E81" s="452" t="s">
        <v>284</v>
      </c>
      <c r="F81" s="453"/>
      <c r="G81" s="453"/>
      <c r="H81" s="453"/>
      <c r="I81" s="453"/>
      <c r="J81" s="453"/>
      <c r="K81" s="47">
        <v>3500</v>
      </c>
      <c r="L81" s="47">
        <v>3500</v>
      </c>
      <c r="M81" s="47">
        <v>2803.68</v>
      </c>
      <c r="N81" s="47">
        <v>2803.68</v>
      </c>
      <c r="O81" s="47">
        <v>0</v>
      </c>
      <c r="P81" s="42"/>
      <c r="Q81" s="42"/>
      <c r="R81" s="42"/>
      <c r="S81" s="42"/>
    </row>
    <row r="82" spans="2:20" ht="15" customHeight="1" x14ac:dyDescent="0.25">
      <c r="B82" s="45"/>
      <c r="C82" s="251"/>
      <c r="D82" s="241"/>
      <c r="E82" s="464" t="s">
        <v>285</v>
      </c>
      <c r="F82" s="465"/>
      <c r="G82" s="465"/>
      <c r="H82" s="465"/>
      <c r="I82" s="465"/>
      <c r="J82" s="465"/>
      <c r="K82" s="47">
        <v>81000</v>
      </c>
      <c r="L82" s="47">
        <v>77261</v>
      </c>
      <c r="M82" s="47">
        <v>68402.12</v>
      </c>
      <c r="N82" s="47">
        <v>68402.12</v>
      </c>
      <c r="O82" s="47">
        <v>0</v>
      </c>
      <c r="P82" s="42"/>
      <c r="Q82" s="42"/>
      <c r="R82" s="42"/>
      <c r="S82" s="42"/>
    </row>
    <row r="83" spans="2:20" ht="15" customHeight="1" x14ac:dyDescent="0.25">
      <c r="B83" s="45"/>
      <c r="C83" s="251"/>
      <c r="D83" s="241"/>
      <c r="E83" s="69" t="s">
        <v>44</v>
      </c>
      <c r="F83" s="69" t="s">
        <v>5</v>
      </c>
      <c r="G83" s="69" t="s">
        <v>38</v>
      </c>
      <c r="H83" s="69" t="s">
        <v>261</v>
      </c>
      <c r="I83" s="71" t="s">
        <v>261</v>
      </c>
      <c r="J83" s="69" t="s">
        <v>83</v>
      </c>
      <c r="K83" s="42">
        <v>10000</v>
      </c>
      <c r="L83" s="42">
        <v>10000</v>
      </c>
      <c r="M83" s="42">
        <v>0</v>
      </c>
      <c r="N83" s="42">
        <v>0</v>
      </c>
      <c r="O83" s="42">
        <v>0</v>
      </c>
      <c r="P83" s="42"/>
      <c r="Q83" s="42"/>
      <c r="R83" s="42"/>
      <c r="S83" s="42"/>
    </row>
    <row r="84" spans="2:20" ht="15" customHeight="1" x14ac:dyDescent="0.25">
      <c r="B84" s="45"/>
      <c r="C84" s="251"/>
      <c r="D84" s="241"/>
      <c r="E84" s="461" t="s">
        <v>467</v>
      </c>
      <c r="F84" s="462"/>
      <c r="G84" s="462"/>
      <c r="H84" s="462"/>
      <c r="I84" s="462"/>
      <c r="J84" s="462"/>
      <c r="K84" s="47">
        <v>10000</v>
      </c>
      <c r="L84" s="47">
        <v>10000</v>
      </c>
      <c r="M84" s="47">
        <v>0</v>
      </c>
      <c r="N84" s="47">
        <v>0</v>
      </c>
      <c r="O84" s="47">
        <v>0</v>
      </c>
      <c r="P84" s="42"/>
      <c r="Q84" s="42"/>
      <c r="R84" s="42"/>
      <c r="S84" s="42"/>
    </row>
    <row r="85" spans="2:20" ht="15" customHeight="1" x14ac:dyDescent="0.25">
      <c r="B85" s="45"/>
      <c r="C85" s="251"/>
      <c r="D85" s="241"/>
      <c r="E85" s="69" t="s">
        <v>44</v>
      </c>
      <c r="F85" s="69" t="s">
        <v>61</v>
      </c>
      <c r="G85" s="69" t="s">
        <v>261</v>
      </c>
      <c r="H85" s="69" t="s">
        <v>261</v>
      </c>
      <c r="I85" s="71" t="s">
        <v>261</v>
      </c>
      <c r="J85" s="69" t="s">
        <v>273</v>
      </c>
      <c r="K85" s="42">
        <v>44286</v>
      </c>
      <c r="L85" s="42">
        <v>46286</v>
      </c>
      <c r="M85" s="42">
        <v>8347.8700000000008</v>
      </c>
      <c r="N85" s="42">
        <v>8347.8700000000008</v>
      </c>
      <c r="O85" s="42">
        <v>0</v>
      </c>
      <c r="P85" s="42"/>
      <c r="Q85" s="42"/>
      <c r="R85" s="42"/>
      <c r="S85" s="42"/>
    </row>
    <row r="86" spans="2:20" ht="15" customHeight="1" x14ac:dyDescent="0.25">
      <c r="B86" s="45"/>
      <c r="C86" s="251"/>
      <c r="D86" s="241"/>
      <c r="E86" s="452" t="s">
        <v>273</v>
      </c>
      <c r="F86" s="453"/>
      <c r="G86" s="453"/>
      <c r="H86" s="453"/>
      <c r="I86" s="453"/>
      <c r="J86" s="453"/>
      <c r="K86" s="47">
        <v>44286</v>
      </c>
      <c r="L86" s="47">
        <v>46286</v>
      </c>
      <c r="M86" s="47">
        <v>8347.8700000000008</v>
      </c>
      <c r="N86" s="47">
        <v>8347.8700000000008</v>
      </c>
      <c r="O86" s="47">
        <v>0</v>
      </c>
      <c r="P86" s="42"/>
      <c r="Q86" s="42"/>
      <c r="R86" s="42"/>
      <c r="S86" s="42"/>
    </row>
    <row r="87" spans="2:20" ht="15" customHeight="1" x14ac:dyDescent="0.25">
      <c r="B87" s="45"/>
      <c r="C87" s="251"/>
      <c r="D87" s="241"/>
      <c r="E87" s="69" t="s">
        <v>44</v>
      </c>
      <c r="F87" s="69" t="s">
        <v>68</v>
      </c>
      <c r="G87" s="69" t="s">
        <v>5</v>
      </c>
      <c r="H87" s="69" t="s">
        <v>270</v>
      </c>
      <c r="I87" s="71" t="s">
        <v>261</v>
      </c>
      <c r="J87" s="38" t="s">
        <v>530</v>
      </c>
      <c r="K87" s="42">
        <v>50000</v>
      </c>
      <c r="L87" s="42">
        <v>100000</v>
      </c>
      <c r="M87" s="42">
        <v>50000</v>
      </c>
      <c r="N87" s="42">
        <v>50000</v>
      </c>
      <c r="O87" s="42">
        <v>0</v>
      </c>
      <c r="P87" s="42"/>
      <c r="Q87" s="42"/>
      <c r="R87" s="42"/>
      <c r="S87" s="42"/>
    </row>
    <row r="88" spans="2:20" ht="15" customHeight="1" x14ac:dyDescent="0.25">
      <c r="B88" s="45"/>
      <c r="C88" s="251"/>
      <c r="D88" s="241"/>
      <c r="E88" s="69" t="s">
        <v>44</v>
      </c>
      <c r="F88" s="69" t="s">
        <v>68</v>
      </c>
      <c r="G88" s="69" t="s">
        <v>5</v>
      </c>
      <c r="H88" s="69" t="s">
        <v>292</v>
      </c>
      <c r="I88" s="71" t="s">
        <v>261</v>
      </c>
      <c r="J88" s="69" t="s">
        <v>531</v>
      </c>
      <c r="K88" s="42">
        <v>60000</v>
      </c>
      <c r="L88" s="42">
        <v>60000</v>
      </c>
      <c r="M88" s="42">
        <v>2750.82</v>
      </c>
      <c r="N88" s="42">
        <v>0</v>
      </c>
      <c r="O88" s="42">
        <v>2750.82</v>
      </c>
      <c r="P88" s="42"/>
      <c r="Q88" s="42"/>
      <c r="R88" s="42"/>
      <c r="S88" s="42"/>
    </row>
    <row r="89" spans="2:20" ht="15" customHeight="1" x14ac:dyDescent="0.25">
      <c r="B89" s="45"/>
      <c r="C89" s="251"/>
      <c r="D89" s="241"/>
      <c r="E89" s="69" t="s">
        <v>44</v>
      </c>
      <c r="F89" s="69" t="s">
        <v>68</v>
      </c>
      <c r="G89" s="69" t="s">
        <v>5</v>
      </c>
      <c r="H89" s="69" t="s">
        <v>296</v>
      </c>
      <c r="I89" s="71" t="s">
        <v>261</v>
      </c>
      <c r="J89" s="69" t="s">
        <v>532</v>
      </c>
      <c r="K89" s="42">
        <v>200000</v>
      </c>
      <c r="L89" s="42">
        <v>200000</v>
      </c>
      <c r="M89" s="42">
        <v>137448.85</v>
      </c>
      <c r="N89" s="42">
        <v>98091.33</v>
      </c>
      <c r="O89" s="42">
        <v>0</v>
      </c>
      <c r="P89" s="42"/>
      <c r="Q89" s="42"/>
      <c r="R89" s="42"/>
      <c r="S89" s="42"/>
    </row>
    <row r="90" spans="2:20" ht="15" customHeight="1" x14ac:dyDescent="0.25">
      <c r="B90" s="45"/>
      <c r="C90" s="251"/>
      <c r="D90" s="241"/>
      <c r="E90" s="69" t="s">
        <v>44</v>
      </c>
      <c r="F90" s="69" t="s">
        <v>68</v>
      </c>
      <c r="G90" s="69" t="s">
        <v>5</v>
      </c>
      <c r="H90" s="69" t="s">
        <v>287</v>
      </c>
      <c r="I90" s="71" t="s">
        <v>261</v>
      </c>
      <c r="J90" s="69" t="s">
        <v>533</v>
      </c>
      <c r="K90" s="42">
        <v>50000</v>
      </c>
      <c r="L90" s="42">
        <v>50000</v>
      </c>
      <c r="M90" s="42">
        <v>0</v>
      </c>
      <c r="N90" s="42">
        <v>0</v>
      </c>
      <c r="O90" s="42">
        <v>0</v>
      </c>
      <c r="P90" s="42"/>
      <c r="Q90" s="42"/>
      <c r="R90" s="42"/>
      <c r="S90" s="42"/>
    </row>
    <row r="91" spans="2:20" ht="15" customHeight="1" x14ac:dyDescent="0.25">
      <c r="B91" s="45"/>
      <c r="C91" s="251"/>
      <c r="D91" s="241"/>
      <c r="E91" s="69" t="s">
        <v>44</v>
      </c>
      <c r="F91" s="69" t="s">
        <v>68</v>
      </c>
      <c r="G91" s="69" t="s">
        <v>5</v>
      </c>
      <c r="H91" s="69" t="s">
        <v>288</v>
      </c>
      <c r="I91" s="71" t="s">
        <v>261</v>
      </c>
      <c r="J91" s="69" t="s">
        <v>534</v>
      </c>
      <c r="K91" s="42">
        <v>74000</v>
      </c>
      <c r="L91" s="42">
        <v>74000</v>
      </c>
      <c r="M91" s="42">
        <v>0</v>
      </c>
      <c r="N91" s="42">
        <v>0</v>
      </c>
      <c r="O91" s="42">
        <v>0</v>
      </c>
      <c r="P91" s="42"/>
      <c r="Q91" s="42"/>
      <c r="R91" s="42"/>
      <c r="S91" s="42"/>
    </row>
    <row r="92" spans="2:20" ht="15" customHeight="1" x14ac:dyDescent="0.25">
      <c r="B92" s="45"/>
      <c r="C92" s="251"/>
      <c r="D92" s="241"/>
      <c r="E92" s="69" t="s">
        <v>44</v>
      </c>
      <c r="F92" s="69" t="s">
        <v>68</v>
      </c>
      <c r="G92" s="69" t="s">
        <v>5</v>
      </c>
      <c r="H92" s="69" t="s">
        <v>255</v>
      </c>
      <c r="I92" s="71" t="s">
        <v>261</v>
      </c>
      <c r="J92" s="69" t="s">
        <v>49</v>
      </c>
      <c r="K92" s="42">
        <v>369600</v>
      </c>
      <c r="L92" s="42">
        <v>369600</v>
      </c>
      <c r="M92" s="42">
        <v>284025.68</v>
      </c>
      <c r="N92" s="42">
        <v>236954.02</v>
      </c>
      <c r="O92" s="42">
        <v>47071.66</v>
      </c>
      <c r="P92" s="42"/>
      <c r="Q92" s="42"/>
      <c r="R92" s="42"/>
      <c r="S92" s="42"/>
      <c r="T92" s="42"/>
    </row>
    <row r="93" spans="2:20" ht="15" customHeight="1" x14ac:dyDescent="0.25">
      <c r="B93" s="45"/>
      <c r="C93" s="251"/>
      <c r="D93" s="241"/>
      <c r="E93" s="452" t="s">
        <v>70</v>
      </c>
      <c r="F93" s="453"/>
      <c r="G93" s="453"/>
      <c r="H93" s="453"/>
      <c r="I93" s="453"/>
      <c r="J93" s="453"/>
      <c r="K93" s="47">
        <v>803600</v>
      </c>
      <c r="L93" s="47">
        <v>853600</v>
      </c>
      <c r="M93" s="47">
        <v>474225.35</v>
      </c>
      <c r="N93" s="47">
        <v>385045.35</v>
      </c>
      <c r="O93" s="47">
        <v>89180</v>
      </c>
      <c r="P93" s="42"/>
      <c r="Q93" s="42"/>
      <c r="R93" s="42"/>
      <c r="S93" s="42"/>
    </row>
    <row r="94" spans="2:20" ht="15" customHeight="1" x14ac:dyDescent="0.25">
      <c r="B94" s="45"/>
      <c r="C94" s="251"/>
      <c r="D94" s="241"/>
      <c r="E94" s="69" t="s">
        <v>44</v>
      </c>
      <c r="F94" s="71" t="s">
        <v>81</v>
      </c>
      <c r="G94" s="71" t="s">
        <v>5</v>
      </c>
      <c r="H94" s="71" t="s">
        <v>261</v>
      </c>
      <c r="I94" s="71" t="s">
        <v>261</v>
      </c>
      <c r="J94" s="69" t="s">
        <v>415</v>
      </c>
      <c r="K94" s="42">
        <v>10000</v>
      </c>
      <c r="L94" s="42">
        <v>20000</v>
      </c>
      <c r="M94" s="42">
        <v>1220</v>
      </c>
      <c r="N94" s="42">
        <v>0</v>
      </c>
      <c r="O94" s="42">
        <v>1220</v>
      </c>
      <c r="P94" s="42"/>
      <c r="Q94" s="42"/>
      <c r="R94" s="42"/>
      <c r="S94" s="42"/>
    </row>
    <row r="95" spans="2:20" ht="15" customHeight="1" x14ac:dyDescent="0.25">
      <c r="B95" s="45"/>
      <c r="C95" s="251"/>
      <c r="D95" s="241"/>
      <c r="E95" s="69" t="s">
        <v>44</v>
      </c>
      <c r="F95" s="69" t="s">
        <v>81</v>
      </c>
      <c r="G95" s="69" t="s">
        <v>38</v>
      </c>
      <c r="H95" s="69" t="s">
        <v>261</v>
      </c>
      <c r="I95" s="71" t="s">
        <v>261</v>
      </c>
      <c r="J95" s="69" t="s">
        <v>49</v>
      </c>
      <c r="K95" s="42">
        <v>616830</v>
      </c>
      <c r="L95" s="42">
        <v>813430</v>
      </c>
      <c r="M95" s="42">
        <v>744564.27</v>
      </c>
      <c r="N95" s="42">
        <v>698129.19</v>
      </c>
      <c r="O95" s="42">
        <v>46435.08</v>
      </c>
      <c r="P95" s="42"/>
      <c r="Q95" s="42"/>
      <c r="R95" s="42"/>
      <c r="S95" s="42"/>
    </row>
    <row r="96" spans="2:20" ht="15" customHeight="1" x14ac:dyDescent="0.25">
      <c r="B96" s="45"/>
      <c r="C96" s="251"/>
      <c r="D96" s="241"/>
      <c r="E96" s="69" t="s">
        <v>44</v>
      </c>
      <c r="F96" s="69" t="s">
        <v>81</v>
      </c>
      <c r="G96" s="71" t="s">
        <v>44</v>
      </c>
      <c r="H96" s="71" t="s">
        <v>261</v>
      </c>
      <c r="I96" s="71" t="s">
        <v>261</v>
      </c>
      <c r="J96" s="69" t="s">
        <v>535</v>
      </c>
      <c r="K96" s="42">
        <v>1400</v>
      </c>
      <c r="L96" s="42">
        <v>400</v>
      </c>
      <c r="M96" s="42">
        <v>0</v>
      </c>
      <c r="N96" s="42">
        <v>0</v>
      </c>
      <c r="O96" s="42">
        <v>0</v>
      </c>
      <c r="P96" s="42"/>
      <c r="Q96" s="42"/>
      <c r="R96" s="42"/>
      <c r="S96" s="42"/>
      <c r="T96" s="42"/>
    </row>
    <row r="97" spans="1:20" ht="15" customHeight="1" x14ac:dyDescent="0.25">
      <c r="B97" s="45"/>
      <c r="C97" s="251"/>
      <c r="D97" s="241"/>
      <c r="E97" s="452" t="s">
        <v>69</v>
      </c>
      <c r="F97" s="453"/>
      <c r="G97" s="453"/>
      <c r="H97" s="453"/>
      <c r="I97" s="453"/>
      <c r="J97" s="453"/>
      <c r="K97" s="47">
        <v>628230</v>
      </c>
      <c r="L97" s="47">
        <v>833830</v>
      </c>
      <c r="M97" s="47">
        <v>745784.27</v>
      </c>
      <c r="N97" s="47">
        <v>698129.19</v>
      </c>
      <c r="O97" s="47">
        <v>47655.08</v>
      </c>
      <c r="P97" s="42"/>
      <c r="Q97" s="42"/>
      <c r="R97" s="42"/>
      <c r="S97" s="42"/>
    </row>
    <row r="98" spans="1:20" ht="15" customHeight="1" x14ac:dyDescent="0.25">
      <c r="B98" s="45"/>
      <c r="C98" s="251"/>
      <c r="D98" s="241"/>
      <c r="E98" s="464" t="s">
        <v>137</v>
      </c>
      <c r="F98" s="465"/>
      <c r="G98" s="465"/>
      <c r="H98" s="465"/>
      <c r="I98" s="465"/>
      <c r="J98" s="465"/>
      <c r="K98" s="47">
        <v>1486116</v>
      </c>
      <c r="L98" s="47">
        <v>1743716</v>
      </c>
      <c r="M98" s="47">
        <v>1228357.49</v>
      </c>
      <c r="N98" s="47">
        <v>1091522.4099999999</v>
      </c>
      <c r="O98" s="47">
        <v>136835.07999999999</v>
      </c>
      <c r="P98" s="42"/>
      <c r="Q98" s="42"/>
      <c r="R98" s="42"/>
      <c r="S98" s="42"/>
    </row>
    <row r="99" spans="1:20" ht="15" customHeight="1" x14ac:dyDescent="0.25">
      <c r="B99" s="45"/>
      <c r="C99" s="251"/>
      <c r="D99" s="241"/>
      <c r="E99" s="97" t="s">
        <v>61</v>
      </c>
      <c r="F99" s="97" t="s">
        <v>38</v>
      </c>
      <c r="G99" s="97" t="s">
        <v>6</v>
      </c>
      <c r="H99" s="97" t="s">
        <v>268</v>
      </c>
      <c r="I99" s="74" t="s">
        <v>261</v>
      </c>
      <c r="J99" s="69" t="s">
        <v>536</v>
      </c>
      <c r="K99" s="42">
        <v>310000</v>
      </c>
      <c r="L99" s="42">
        <v>288760</v>
      </c>
      <c r="M99" s="42">
        <v>282304.99</v>
      </c>
      <c r="N99" s="42">
        <v>282267.28999999998</v>
      </c>
      <c r="O99" s="42">
        <v>37.700000000000003</v>
      </c>
      <c r="P99" s="42"/>
      <c r="Q99" s="42"/>
      <c r="R99" s="42"/>
      <c r="S99" s="42"/>
    </row>
    <row r="100" spans="1:20" ht="15" customHeight="1" x14ac:dyDescent="0.25">
      <c r="B100" s="45"/>
      <c r="C100" s="45"/>
      <c r="D100" s="45"/>
      <c r="E100" s="97" t="s">
        <v>61</v>
      </c>
      <c r="F100" s="97" t="s">
        <v>38</v>
      </c>
      <c r="G100" s="97" t="s">
        <v>6</v>
      </c>
      <c r="H100" s="97" t="s">
        <v>295</v>
      </c>
      <c r="I100" s="74" t="s">
        <v>261</v>
      </c>
      <c r="J100" s="97" t="s">
        <v>537</v>
      </c>
      <c r="K100" s="42">
        <v>670000</v>
      </c>
      <c r="L100" s="42">
        <v>722200</v>
      </c>
      <c r="M100" s="42">
        <v>721094.38</v>
      </c>
      <c r="N100" s="42">
        <v>720214.89</v>
      </c>
      <c r="O100" s="42">
        <v>879.49</v>
      </c>
    </row>
    <row r="101" spans="1:20" ht="15" customHeight="1" x14ac:dyDescent="0.25">
      <c r="B101" s="45"/>
      <c r="C101" s="45"/>
      <c r="D101" s="45"/>
      <c r="E101" s="97" t="s">
        <v>61</v>
      </c>
      <c r="F101" s="97" t="s">
        <v>38</v>
      </c>
      <c r="G101" s="97" t="s">
        <v>6</v>
      </c>
      <c r="H101" s="97" t="s">
        <v>292</v>
      </c>
      <c r="I101" s="74" t="s">
        <v>261</v>
      </c>
      <c r="J101" s="97" t="s">
        <v>382</v>
      </c>
      <c r="K101" s="42">
        <v>2000</v>
      </c>
      <c r="L101" s="42">
        <v>5000</v>
      </c>
      <c r="M101" s="42">
        <v>0</v>
      </c>
      <c r="N101" s="42">
        <v>0</v>
      </c>
      <c r="O101" s="42">
        <v>0</v>
      </c>
    </row>
    <row r="102" spans="1:20" ht="15" customHeight="1" x14ac:dyDescent="0.25">
      <c r="B102" s="45"/>
      <c r="C102" s="45"/>
      <c r="D102" s="45"/>
      <c r="E102" s="97" t="s">
        <v>61</v>
      </c>
      <c r="F102" s="97" t="s">
        <v>38</v>
      </c>
      <c r="G102" s="97" t="s">
        <v>6</v>
      </c>
      <c r="H102" s="97" t="s">
        <v>255</v>
      </c>
      <c r="I102" s="74" t="s">
        <v>261</v>
      </c>
      <c r="J102" s="97" t="s">
        <v>49</v>
      </c>
      <c r="K102" s="42">
        <v>3000</v>
      </c>
      <c r="L102" s="42">
        <v>13116</v>
      </c>
      <c r="M102" s="42">
        <v>11977.95</v>
      </c>
      <c r="N102" s="42">
        <v>11977.95</v>
      </c>
      <c r="O102" s="42">
        <v>0</v>
      </c>
      <c r="P102" s="42"/>
      <c r="Q102" s="42"/>
      <c r="R102" s="42"/>
      <c r="S102" s="42"/>
      <c r="T102" s="42"/>
    </row>
    <row r="103" spans="1:20" ht="15" customHeight="1" x14ac:dyDescent="0.25">
      <c r="B103" s="45"/>
      <c r="C103" s="45"/>
      <c r="D103" s="45"/>
      <c r="E103" s="452" t="s">
        <v>259</v>
      </c>
      <c r="F103" s="453"/>
      <c r="G103" s="453"/>
      <c r="H103" s="453"/>
      <c r="I103" s="453"/>
      <c r="J103" s="453"/>
      <c r="K103" s="47">
        <v>985000</v>
      </c>
      <c r="L103" s="47">
        <v>1029076</v>
      </c>
      <c r="M103" s="47">
        <v>1015377.32</v>
      </c>
      <c r="N103" s="47">
        <v>1014460.13</v>
      </c>
      <c r="O103" s="47">
        <v>917.19</v>
      </c>
    </row>
    <row r="104" spans="1:20" ht="15" customHeight="1" x14ac:dyDescent="0.25">
      <c r="B104" s="45"/>
      <c r="C104" s="45"/>
      <c r="D104" s="45"/>
      <c r="E104" s="464" t="s">
        <v>260</v>
      </c>
      <c r="F104" s="465"/>
      <c r="G104" s="465"/>
      <c r="H104" s="465"/>
      <c r="I104" s="465"/>
      <c r="J104" s="465"/>
      <c r="K104" s="47">
        <v>985000</v>
      </c>
      <c r="L104" s="47">
        <v>1029076</v>
      </c>
      <c r="M104" s="47">
        <v>1015377.32</v>
      </c>
      <c r="N104" s="47">
        <v>1014460.13</v>
      </c>
      <c r="O104" s="47">
        <v>917.19</v>
      </c>
    </row>
    <row r="105" spans="1:20" ht="15" customHeight="1" x14ac:dyDescent="0.25">
      <c r="A105" s="38" t="s">
        <v>256</v>
      </c>
      <c r="B105" s="45" t="s">
        <v>256</v>
      </c>
      <c r="C105" s="45" t="s">
        <v>256</v>
      </c>
      <c r="D105" s="45" t="s">
        <v>256</v>
      </c>
      <c r="E105" s="97" t="s">
        <v>68</v>
      </c>
      <c r="F105" s="97" t="s">
        <v>5</v>
      </c>
      <c r="G105" s="74" t="s">
        <v>5</v>
      </c>
      <c r="H105" s="74" t="s">
        <v>261</v>
      </c>
      <c r="I105" s="74" t="s">
        <v>261</v>
      </c>
      <c r="J105" s="38" t="s">
        <v>105</v>
      </c>
      <c r="K105" s="42">
        <v>170000</v>
      </c>
      <c r="L105" s="42">
        <v>150475</v>
      </c>
      <c r="M105" s="42">
        <v>26000</v>
      </c>
      <c r="N105" s="42">
        <v>0</v>
      </c>
      <c r="O105" s="42">
        <v>26000</v>
      </c>
      <c r="P105" s="42"/>
      <c r="Q105" s="42"/>
      <c r="R105" s="42"/>
      <c r="S105" s="42"/>
      <c r="T105" s="42"/>
    </row>
    <row r="106" spans="1:20" ht="15" customHeight="1" x14ac:dyDescent="0.25">
      <c r="B106" s="45"/>
      <c r="C106" s="45"/>
      <c r="D106" s="45"/>
      <c r="E106" s="97" t="s">
        <v>68</v>
      </c>
      <c r="F106" s="97" t="s">
        <v>5</v>
      </c>
      <c r="G106" s="74" t="s">
        <v>38</v>
      </c>
      <c r="H106" s="74" t="s">
        <v>261</v>
      </c>
      <c r="I106" s="74" t="s">
        <v>261</v>
      </c>
      <c r="J106" s="38" t="s">
        <v>103</v>
      </c>
      <c r="K106" s="42">
        <v>54300</v>
      </c>
      <c r="L106" s="42">
        <v>54300</v>
      </c>
      <c r="M106" s="42">
        <v>0</v>
      </c>
      <c r="N106" s="42">
        <v>0</v>
      </c>
      <c r="O106" s="42">
        <v>0</v>
      </c>
    </row>
    <row r="107" spans="1:20" ht="15" customHeight="1" x14ac:dyDescent="0.25">
      <c r="B107" s="45"/>
      <c r="C107" s="45"/>
      <c r="D107" s="45"/>
      <c r="E107" s="97" t="s">
        <v>68</v>
      </c>
      <c r="F107" s="97" t="s">
        <v>5</v>
      </c>
      <c r="G107" s="74" t="s">
        <v>6</v>
      </c>
      <c r="H107" s="74" t="s">
        <v>261</v>
      </c>
      <c r="I107" s="74" t="s">
        <v>261</v>
      </c>
      <c r="J107" s="38" t="s">
        <v>94</v>
      </c>
      <c r="K107" s="42">
        <v>500</v>
      </c>
      <c r="L107" s="42">
        <v>500</v>
      </c>
      <c r="M107" s="42">
        <v>0</v>
      </c>
      <c r="N107" s="42">
        <v>0</v>
      </c>
      <c r="O107" s="42">
        <v>0</v>
      </c>
    </row>
    <row r="108" spans="1:20" ht="15" customHeight="1" x14ac:dyDescent="0.25">
      <c r="B108" s="45"/>
      <c r="C108" s="45"/>
      <c r="D108" s="45"/>
      <c r="E108" s="97" t="s">
        <v>68</v>
      </c>
      <c r="F108" s="97" t="s">
        <v>5</v>
      </c>
      <c r="G108" s="74" t="s">
        <v>44</v>
      </c>
      <c r="H108" s="74" t="s">
        <v>261</v>
      </c>
      <c r="I108" s="74" t="s">
        <v>261</v>
      </c>
      <c r="J108" s="38" t="s">
        <v>538</v>
      </c>
      <c r="K108" s="42">
        <v>421851</v>
      </c>
      <c r="L108" s="42">
        <v>339125</v>
      </c>
      <c r="M108" s="42">
        <v>241505.65</v>
      </c>
      <c r="N108" s="42">
        <v>200520.23</v>
      </c>
      <c r="O108" s="42">
        <v>40985.42</v>
      </c>
    </row>
    <row r="109" spans="1:20" ht="15" customHeight="1" x14ac:dyDescent="0.25">
      <c r="B109" s="45"/>
      <c r="C109" s="45"/>
      <c r="D109" s="45"/>
      <c r="E109" s="97" t="s">
        <v>68</v>
      </c>
      <c r="F109" s="97" t="s">
        <v>5</v>
      </c>
      <c r="G109" s="74" t="s">
        <v>61</v>
      </c>
      <c r="H109" s="74" t="s">
        <v>261</v>
      </c>
      <c r="I109" s="74" t="s">
        <v>261</v>
      </c>
      <c r="J109" s="38" t="s">
        <v>468</v>
      </c>
      <c r="K109" s="42">
        <v>541324</v>
      </c>
      <c r="L109" s="42">
        <v>541324</v>
      </c>
      <c r="M109" s="42">
        <v>540852.03</v>
      </c>
      <c r="N109" s="42">
        <v>540852.03</v>
      </c>
      <c r="O109" s="42">
        <v>0</v>
      </c>
    </row>
    <row r="110" spans="1:20" ht="15" customHeight="1" x14ac:dyDescent="0.25">
      <c r="B110" s="45"/>
      <c r="C110" s="45"/>
      <c r="D110" s="45"/>
      <c r="E110" s="97" t="s">
        <v>68</v>
      </c>
      <c r="F110" s="97" t="s">
        <v>5</v>
      </c>
      <c r="G110" s="97" t="s">
        <v>68</v>
      </c>
      <c r="H110" s="97" t="s">
        <v>261</v>
      </c>
      <c r="I110" s="74" t="s">
        <v>261</v>
      </c>
      <c r="J110" s="38" t="s">
        <v>383</v>
      </c>
      <c r="K110" s="42">
        <v>705384</v>
      </c>
      <c r="L110" s="42">
        <v>941259</v>
      </c>
      <c r="M110" s="42">
        <v>609711.35</v>
      </c>
      <c r="N110" s="42">
        <v>450737.1</v>
      </c>
      <c r="O110" s="42">
        <v>158974.25</v>
      </c>
    </row>
    <row r="111" spans="1:20" ht="15" customHeight="1" x14ac:dyDescent="0.25">
      <c r="B111" s="45"/>
      <c r="C111" s="45"/>
      <c r="D111" s="45"/>
      <c r="E111" s="97" t="s">
        <v>68</v>
      </c>
      <c r="F111" s="97" t="s">
        <v>5</v>
      </c>
      <c r="G111" s="74" t="s">
        <v>81</v>
      </c>
      <c r="H111" s="74" t="s">
        <v>261</v>
      </c>
      <c r="I111" s="74" t="s">
        <v>261</v>
      </c>
      <c r="J111" s="38" t="s">
        <v>420</v>
      </c>
      <c r="K111" s="42">
        <v>3943965</v>
      </c>
      <c r="L111" s="42">
        <v>3343965</v>
      </c>
      <c r="M111" s="42">
        <v>1775052.33</v>
      </c>
      <c r="N111" s="42">
        <v>1413566.99</v>
      </c>
      <c r="O111" s="42">
        <v>361485.34</v>
      </c>
    </row>
    <row r="112" spans="1:20" ht="15" customHeight="1" x14ac:dyDescent="0.25">
      <c r="B112" s="45"/>
      <c r="C112" s="45"/>
      <c r="D112" s="45"/>
      <c r="E112" s="97" t="s">
        <v>68</v>
      </c>
      <c r="F112" s="97" t="s">
        <v>5</v>
      </c>
      <c r="G112" s="74" t="s">
        <v>37</v>
      </c>
      <c r="H112" s="74" t="s">
        <v>261</v>
      </c>
      <c r="I112" s="74" t="s">
        <v>261</v>
      </c>
      <c r="J112" s="38" t="s">
        <v>384</v>
      </c>
      <c r="K112" s="42">
        <v>30818</v>
      </c>
      <c r="L112" s="42">
        <v>33807</v>
      </c>
      <c r="M112" s="42">
        <v>15374.94</v>
      </c>
      <c r="N112" s="42">
        <v>12373.97</v>
      </c>
      <c r="O112" s="42">
        <v>3000.97</v>
      </c>
    </row>
    <row r="113" spans="1:20" ht="15" customHeight="1" x14ac:dyDescent="0.25">
      <c r="B113" s="45"/>
      <c r="C113" s="45"/>
      <c r="D113" s="45"/>
      <c r="E113" s="97" t="s">
        <v>68</v>
      </c>
      <c r="F113" s="97" t="s">
        <v>5</v>
      </c>
      <c r="G113" s="74" t="s">
        <v>66</v>
      </c>
      <c r="H113" s="74" t="s">
        <v>261</v>
      </c>
      <c r="I113" s="74" t="s">
        <v>261</v>
      </c>
      <c r="J113" s="38" t="s">
        <v>385</v>
      </c>
      <c r="K113" s="42">
        <v>441285</v>
      </c>
      <c r="L113" s="42">
        <v>451785</v>
      </c>
      <c r="M113" s="42">
        <v>362168.79</v>
      </c>
      <c r="N113" s="42">
        <v>305583.67</v>
      </c>
      <c r="O113" s="42">
        <v>56585.120000000003</v>
      </c>
    </row>
    <row r="114" spans="1:20" ht="15" customHeight="1" x14ac:dyDescent="0.25">
      <c r="B114" s="45"/>
      <c r="C114" s="45"/>
      <c r="D114" s="45"/>
      <c r="E114" s="97" t="s">
        <v>68</v>
      </c>
      <c r="F114" s="97" t="s">
        <v>5</v>
      </c>
      <c r="G114" s="97" t="s">
        <v>58</v>
      </c>
      <c r="H114" s="97" t="s">
        <v>261</v>
      </c>
      <c r="I114" s="74" t="s">
        <v>261</v>
      </c>
      <c r="J114" s="38" t="s">
        <v>386</v>
      </c>
      <c r="K114" s="42">
        <v>22800</v>
      </c>
      <c r="L114" s="42">
        <v>11800</v>
      </c>
      <c r="M114" s="42">
        <v>0</v>
      </c>
      <c r="N114" s="42">
        <v>0</v>
      </c>
      <c r="O114" s="42">
        <v>0</v>
      </c>
    </row>
    <row r="115" spans="1:20" ht="15" customHeight="1" x14ac:dyDescent="0.25">
      <c r="B115" s="45"/>
      <c r="C115" s="45"/>
      <c r="D115" s="45"/>
      <c r="E115" s="97" t="s">
        <v>68</v>
      </c>
      <c r="F115" s="97" t="s">
        <v>5</v>
      </c>
      <c r="G115" s="74" t="s">
        <v>56</v>
      </c>
      <c r="H115" s="74" t="s">
        <v>261</v>
      </c>
      <c r="I115" s="74" t="s">
        <v>261</v>
      </c>
      <c r="J115" s="38" t="s">
        <v>539</v>
      </c>
      <c r="K115" s="42">
        <v>200</v>
      </c>
      <c r="L115" s="42">
        <v>0</v>
      </c>
      <c r="M115" s="42">
        <v>0</v>
      </c>
      <c r="N115" s="42">
        <v>0</v>
      </c>
      <c r="O115" s="42">
        <v>0</v>
      </c>
    </row>
    <row r="116" spans="1:20" ht="15" customHeight="1" x14ac:dyDescent="0.25">
      <c r="B116" s="45"/>
      <c r="C116" s="45"/>
      <c r="D116" s="45"/>
      <c r="E116" s="97" t="s">
        <v>68</v>
      </c>
      <c r="F116" s="97" t="s">
        <v>5</v>
      </c>
      <c r="G116" s="74" t="s">
        <v>53</v>
      </c>
      <c r="H116" s="74" t="s">
        <v>261</v>
      </c>
      <c r="I116" s="74" t="s">
        <v>261</v>
      </c>
      <c r="J116" s="38" t="s">
        <v>540</v>
      </c>
      <c r="K116" s="42">
        <v>1000</v>
      </c>
      <c r="L116" s="42">
        <v>1000</v>
      </c>
      <c r="M116" s="42">
        <v>0</v>
      </c>
      <c r="N116" s="42">
        <v>0</v>
      </c>
      <c r="O116" s="42">
        <v>0</v>
      </c>
    </row>
    <row r="117" spans="1:20" ht="15" customHeight="1" x14ac:dyDescent="0.25">
      <c r="B117" s="45"/>
      <c r="C117" s="45"/>
      <c r="D117" s="45"/>
      <c r="E117" s="97" t="s">
        <v>68</v>
      </c>
      <c r="F117" s="97" t="s">
        <v>5</v>
      </c>
      <c r="G117" s="74" t="s">
        <v>47</v>
      </c>
      <c r="H117" s="74" t="s">
        <v>261</v>
      </c>
      <c r="I117" s="74" t="s">
        <v>261</v>
      </c>
      <c r="J117" s="38" t="s">
        <v>469</v>
      </c>
      <c r="K117" s="42">
        <v>8958</v>
      </c>
      <c r="L117" s="42">
        <v>8958</v>
      </c>
      <c r="M117" s="42">
        <v>8957.8700000000008</v>
      </c>
      <c r="N117" s="42">
        <v>292.67</v>
      </c>
      <c r="O117" s="42">
        <v>8665.2000000000007</v>
      </c>
      <c r="P117" s="42"/>
      <c r="Q117" s="42"/>
      <c r="R117" s="42"/>
      <c r="S117" s="42"/>
      <c r="T117" s="42"/>
    </row>
    <row r="118" spans="1:20" ht="15" customHeight="1" x14ac:dyDescent="0.25">
      <c r="B118" s="45"/>
      <c r="C118" s="45"/>
      <c r="D118" s="45"/>
      <c r="E118" s="452" t="s">
        <v>301</v>
      </c>
      <c r="F118" s="453"/>
      <c r="G118" s="453"/>
      <c r="H118" s="453"/>
      <c r="I118" s="453"/>
      <c r="J118" s="453"/>
      <c r="K118" s="47">
        <v>6342385</v>
      </c>
      <c r="L118" s="47">
        <v>5878298</v>
      </c>
      <c r="M118" s="47">
        <v>3579622.96</v>
      </c>
      <c r="N118" s="47">
        <v>2923926.66</v>
      </c>
      <c r="O118" s="47">
        <v>655696.30000000005</v>
      </c>
    </row>
    <row r="119" spans="1:20" ht="15" customHeight="1" x14ac:dyDescent="0.25">
      <c r="A119" s="38" t="s">
        <v>256</v>
      </c>
      <c r="B119" s="45" t="s">
        <v>256</v>
      </c>
      <c r="C119" s="45" t="s">
        <v>256</v>
      </c>
      <c r="D119" s="45" t="s">
        <v>256</v>
      </c>
      <c r="E119" s="375" t="s">
        <v>68</v>
      </c>
      <c r="F119" s="411" t="s">
        <v>38</v>
      </c>
      <c r="G119" s="404" t="s">
        <v>6</v>
      </c>
      <c r="H119" s="411" t="s">
        <v>261</v>
      </c>
      <c r="I119" s="411" t="s">
        <v>261</v>
      </c>
      <c r="J119" s="412" t="s">
        <v>541</v>
      </c>
      <c r="K119" s="386">
        <v>480000</v>
      </c>
      <c r="L119" s="386">
        <v>406744</v>
      </c>
      <c r="M119" s="386">
        <v>404218.98</v>
      </c>
      <c r="N119" s="386">
        <v>404218.98</v>
      </c>
      <c r="O119" s="386">
        <v>0</v>
      </c>
    </row>
    <row r="120" spans="1:20" ht="15" customHeight="1" x14ac:dyDescent="0.25">
      <c r="A120" s="38" t="s">
        <v>256</v>
      </c>
      <c r="B120" s="45" t="s">
        <v>256</v>
      </c>
      <c r="C120" s="45" t="s">
        <v>256</v>
      </c>
      <c r="D120" s="45" t="s">
        <v>256</v>
      </c>
      <c r="E120" s="462" t="s">
        <v>302</v>
      </c>
      <c r="F120" s="462"/>
      <c r="G120" s="462"/>
      <c r="H120" s="462"/>
      <c r="I120" s="462"/>
      <c r="J120" s="462"/>
      <c r="K120" s="47">
        <v>480000</v>
      </c>
      <c r="L120" s="47">
        <v>406744</v>
      </c>
      <c r="M120" s="47">
        <v>404218.98</v>
      </c>
      <c r="N120" s="47">
        <v>404218.98</v>
      </c>
      <c r="O120" s="47">
        <v>0</v>
      </c>
    </row>
    <row r="121" spans="1:20" ht="15" customHeight="1" x14ac:dyDescent="0.25">
      <c r="A121" s="38" t="s">
        <v>256</v>
      </c>
      <c r="B121" s="45" t="s">
        <v>256</v>
      </c>
      <c r="C121" s="45" t="s">
        <v>256</v>
      </c>
      <c r="D121" s="45" t="s">
        <v>256</v>
      </c>
      <c r="E121" s="444" t="s">
        <v>304</v>
      </c>
      <c r="F121" s="444"/>
      <c r="G121" s="444"/>
      <c r="H121" s="444"/>
      <c r="I121" s="444"/>
      <c r="J121" s="444"/>
      <c r="K121" s="47">
        <v>6822385</v>
      </c>
      <c r="L121" s="47">
        <v>6285042</v>
      </c>
      <c r="M121" s="47">
        <v>3983841.94</v>
      </c>
      <c r="N121" s="47">
        <v>3328145.64</v>
      </c>
      <c r="O121" s="47">
        <v>655696.30000000005</v>
      </c>
      <c r="P121" s="42"/>
      <c r="Q121" s="42"/>
      <c r="R121" s="42"/>
      <c r="S121" s="42"/>
    </row>
    <row r="122" spans="1:20" ht="15" customHeight="1" x14ac:dyDescent="0.25">
      <c r="A122" s="38" t="s">
        <v>256</v>
      </c>
      <c r="B122" s="45" t="s">
        <v>256</v>
      </c>
      <c r="C122" s="45" t="s">
        <v>256</v>
      </c>
      <c r="D122" s="45" t="s">
        <v>256</v>
      </c>
      <c r="E122" s="74" t="s">
        <v>81</v>
      </c>
      <c r="F122" s="74" t="s">
        <v>5</v>
      </c>
      <c r="G122" s="74" t="s">
        <v>5</v>
      </c>
      <c r="H122" s="74" t="s">
        <v>276</v>
      </c>
      <c r="I122" s="74" t="s">
        <v>261</v>
      </c>
      <c r="J122" s="38" t="s">
        <v>542</v>
      </c>
      <c r="K122" s="42">
        <v>3169900</v>
      </c>
      <c r="L122" s="42">
        <v>2887212</v>
      </c>
      <c r="M122" s="42">
        <v>2205001</v>
      </c>
      <c r="N122" s="42">
        <v>2205001</v>
      </c>
      <c r="O122" s="42">
        <v>0</v>
      </c>
    </row>
    <row r="123" spans="1:20" ht="15" customHeight="1" x14ac:dyDescent="0.25">
      <c r="B123" s="45"/>
      <c r="C123" s="45"/>
      <c r="D123" s="45"/>
      <c r="E123" s="74" t="s">
        <v>81</v>
      </c>
      <c r="F123" s="74" t="s">
        <v>5</v>
      </c>
      <c r="G123" s="74" t="s">
        <v>5</v>
      </c>
      <c r="H123" s="74" t="s">
        <v>291</v>
      </c>
      <c r="I123" s="74" t="s">
        <v>261</v>
      </c>
      <c r="J123" s="38" t="s">
        <v>543</v>
      </c>
      <c r="K123" s="42">
        <v>20500</v>
      </c>
      <c r="L123" s="42">
        <v>28900</v>
      </c>
      <c r="M123" s="42">
        <v>27286.3</v>
      </c>
      <c r="N123" s="42">
        <v>27286.3</v>
      </c>
      <c r="O123" s="42">
        <v>0</v>
      </c>
    </row>
    <row r="124" spans="1:20" ht="15" customHeight="1" x14ac:dyDescent="0.25">
      <c r="B124" s="45"/>
      <c r="C124" s="45"/>
      <c r="D124" s="45"/>
      <c r="E124" s="74" t="s">
        <v>81</v>
      </c>
      <c r="F124" s="74" t="s">
        <v>5</v>
      </c>
      <c r="G124" s="74" t="s">
        <v>5</v>
      </c>
      <c r="H124" s="74" t="s">
        <v>305</v>
      </c>
      <c r="I124" s="74" t="s">
        <v>261</v>
      </c>
      <c r="J124" s="38" t="s">
        <v>544</v>
      </c>
      <c r="K124" s="42">
        <v>500</v>
      </c>
      <c r="L124" s="42">
        <v>500</v>
      </c>
      <c r="M124" s="42">
        <v>0</v>
      </c>
      <c r="N124" s="42">
        <v>0</v>
      </c>
      <c r="O124" s="42">
        <v>0</v>
      </c>
    </row>
    <row r="125" spans="1:20" ht="15" customHeight="1" x14ac:dyDescent="0.25">
      <c r="B125" s="45"/>
      <c r="C125" s="45"/>
      <c r="D125" s="45"/>
      <c r="E125" s="74" t="s">
        <v>81</v>
      </c>
      <c r="F125" s="74" t="s">
        <v>5</v>
      </c>
      <c r="G125" s="74" t="s">
        <v>5</v>
      </c>
      <c r="H125" s="74" t="s">
        <v>289</v>
      </c>
      <c r="I125" s="74" t="s">
        <v>261</v>
      </c>
      <c r="J125" s="38" t="s">
        <v>49</v>
      </c>
      <c r="K125" s="42">
        <v>11500</v>
      </c>
      <c r="L125" s="42">
        <v>48350</v>
      </c>
      <c r="M125" s="42">
        <v>37788.620000000003</v>
      </c>
      <c r="N125" s="42">
        <v>37788.620000000003</v>
      </c>
      <c r="O125" s="42">
        <v>0</v>
      </c>
    </row>
    <row r="126" spans="1:20" ht="15" customHeight="1" x14ac:dyDescent="0.25">
      <c r="B126" s="45"/>
      <c r="C126" s="45"/>
      <c r="D126" s="45"/>
      <c r="E126" s="74" t="s">
        <v>81</v>
      </c>
      <c r="F126" s="74" t="s">
        <v>5</v>
      </c>
      <c r="G126" s="74" t="s">
        <v>38</v>
      </c>
      <c r="H126" s="74" t="s">
        <v>261</v>
      </c>
      <c r="I126" s="74" t="s">
        <v>261</v>
      </c>
      <c r="J126" s="38" t="s">
        <v>83</v>
      </c>
      <c r="K126" s="42">
        <v>41394000</v>
      </c>
      <c r="L126" s="42">
        <v>50813047</v>
      </c>
      <c r="M126" s="42">
        <v>49790617.450000003</v>
      </c>
      <c r="N126" s="42">
        <v>46076459.630000003</v>
      </c>
      <c r="O126" s="42">
        <v>3714157.82</v>
      </c>
      <c r="P126" s="42"/>
      <c r="Q126" s="42"/>
      <c r="R126" s="42"/>
      <c r="S126" s="42"/>
      <c r="T126" s="42"/>
    </row>
    <row r="127" spans="1:20" ht="15" customHeight="1" x14ac:dyDescent="0.25">
      <c r="B127" s="45"/>
      <c r="C127" s="45"/>
      <c r="D127" s="45"/>
      <c r="E127" s="470" t="s">
        <v>467</v>
      </c>
      <c r="F127" s="471"/>
      <c r="G127" s="471"/>
      <c r="H127" s="471"/>
      <c r="I127" s="471"/>
      <c r="J127" s="471"/>
      <c r="K127" s="47">
        <v>44596400</v>
      </c>
      <c r="L127" s="47">
        <v>53778009</v>
      </c>
      <c r="M127" s="47">
        <v>52060693.369999997</v>
      </c>
      <c r="N127" s="47">
        <v>48346535.549999997</v>
      </c>
      <c r="O127" s="47">
        <v>3714157.82</v>
      </c>
    </row>
    <row r="128" spans="1:20" ht="15" customHeight="1" x14ac:dyDescent="0.25">
      <c r="B128" s="45"/>
      <c r="C128" s="45"/>
      <c r="D128" s="45"/>
      <c r="E128" s="71" t="s">
        <v>81</v>
      </c>
      <c r="F128" s="71" t="s">
        <v>38</v>
      </c>
      <c r="G128" s="71" t="s">
        <v>5</v>
      </c>
      <c r="H128" s="71" t="s">
        <v>261</v>
      </c>
      <c r="I128" s="71" t="s">
        <v>261</v>
      </c>
      <c r="J128" s="71" t="s">
        <v>155</v>
      </c>
      <c r="K128" s="42">
        <v>100</v>
      </c>
      <c r="L128" s="42">
        <v>100</v>
      </c>
      <c r="M128" s="42">
        <v>0</v>
      </c>
      <c r="N128" s="42">
        <v>0</v>
      </c>
      <c r="O128" s="42">
        <v>0</v>
      </c>
    </row>
    <row r="129" spans="2:20" ht="15" customHeight="1" x14ac:dyDescent="0.25">
      <c r="B129" s="45"/>
      <c r="C129" s="45"/>
      <c r="D129" s="45"/>
      <c r="E129" s="225"/>
      <c r="F129" s="265"/>
      <c r="G129" s="265"/>
      <c r="H129" s="265"/>
      <c r="I129" s="265"/>
      <c r="J129" s="224" t="s">
        <v>60</v>
      </c>
      <c r="K129" s="47">
        <v>100</v>
      </c>
      <c r="L129" s="47">
        <v>100</v>
      </c>
      <c r="M129" s="47">
        <v>0</v>
      </c>
      <c r="N129" s="47">
        <v>0</v>
      </c>
      <c r="O129" s="47">
        <v>0</v>
      </c>
    </row>
    <row r="130" spans="2:20" ht="15" customHeight="1" x14ac:dyDescent="0.25">
      <c r="B130" s="45"/>
      <c r="C130" s="45"/>
      <c r="D130" s="45"/>
      <c r="E130" s="71" t="s">
        <v>81</v>
      </c>
      <c r="F130" s="71" t="s">
        <v>6</v>
      </c>
      <c r="G130" s="71" t="s">
        <v>61</v>
      </c>
      <c r="H130" s="71" t="s">
        <v>269</v>
      </c>
      <c r="I130" s="71" t="s">
        <v>261</v>
      </c>
      <c r="J130" s="71" t="s">
        <v>545</v>
      </c>
      <c r="K130" s="42">
        <v>1100000</v>
      </c>
      <c r="L130" s="42">
        <v>1338188</v>
      </c>
      <c r="M130" s="42">
        <v>1338187.5</v>
      </c>
      <c r="N130" s="42">
        <v>802912.5</v>
      </c>
      <c r="O130" s="42">
        <v>535275</v>
      </c>
    </row>
    <row r="131" spans="2:20" ht="15" customHeight="1" x14ac:dyDescent="0.25">
      <c r="B131" s="45"/>
      <c r="C131" s="45"/>
      <c r="D131" s="45"/>
      <c r="E131" s="71" t="s">
        <v>81</v>
      </c>
      <c r="F131" s="71" t="s">
        <v>6</v>
      </c>
      <c r="G131" s="71" t="s">
        <v>61</v>
      </c>
      <c r="H131" s="71" t="s">
        <v>286</v>
      </c>
      <c r="I131" s="71" t="s">
        <v>261</v>
      </c>
      <c r="J131" s="71" t="s">
        <v>546</v>
      </c>
      <c r="K131" s="42">
        <v>0</v>
      </c>
      <c r="L131" s="42">
        <v>6130000</v>
      </c>
      <c r="M131" s="42">
        <v>6130000</v>
      </c>
      <c r="N131" s="42">
        <v>6130000</v>
      </c>
      <c r="O131" s="42">
        <v>0</v>
      </c>
      <c r="P131" s="42"/>
      <c r="Q131" s="42"/>
      <c r="R131" s="42"/>
      <c r="S131" s="42"/>
      <c r="T131" s="42"/>
    </row>
    <row r="132" spans="2:20" ht="15" customHeight="1" x14ac:dyDescent="0.25">
      <c r="B132" s="45"/>
      <c r="C132" s="45"/>
      <c r="D132" s="45"/>
      <c r="E132" s="225"/>
      <c r="F132" s="265"/>
      <c r="G132" s="265"/>
      <c r="H132" s="265"/>
      <c r="I132" s="265"/>
      <c r="J132" s="224" t="s">
        <v>79</v>
      </c>
      <c r="K132" s="47">
        <v>1100000</v>
      </c>
      <c r="L132" s="47">
        <v>7468188</v>
      </c>
      <c r="M132" s="47">
        <v>7468187.5</v>
      </c>
      <c r="N132" s="47">
        <v>6932912.5</v>
      </c>
      <c r="O132" s="47">
        <v>535275</v>
      </c>
    </row>
    <row r="133" spans="2:20" ht="15" customHeight="1" x14ac:dyDescent="0.25">
      <c r="B133" s="45"/>
      <c r="C133" s="45"/>
      <c r="D133" s="45"/>
      <c r="E133" s="71" t="s">
        <v>81</v>
      </c>
      <c r="F133" s="71" t="s">
        <v>63</v>
      </c>
      <c r="G133" s="71" t="s">
        <v>38</v>
      </c>
      <c r="H133" s="71" t="s">
        <v>294</v>
      </c>
      <c r="I133" s="71" t="s">
        <v>261</v>
      </c>
      <c r="J133" s="71" t="s">
        <v>413</v>
      </c>
      <c r="K133" s="42">
        <v>0</v>
      </c>
      <c r="L133" s="42">
        <v>350000</v>
      </c>
      <c r="M133" s="42">
        <v>300000</v>
      </c>
      <c r="N133" s="42">
        <v>0</v>
      </c>
      <c r="O133" s="42">
        <v>300000</v>
      </c>
    </row>
    <row r="134" spans="2:20" ht="15" customHeight="1" x14ac:dyDescent="0.25">
      <c r="B134" s="45"/>
      <c r="C134" s="45"/>
      <c r="D134" s="45"/>
      <c r="E134" s="225"/>
      <c r="F134" s="265"/>
      <c r="G134" s="265"/>
      <c r="H134" s="265"/>
      <c r="I134" s="265"/>
      <c r="J134" s="224"/>
      <c r="K134" s="47">
        <v>0</v>
      </c>
      <c r="L134" s="47">
        <v>350000</v>
      </c>
      <c r="M134" s="47">
        <v>300000</v>
      </c>
      <c r="N134" s="47">
        <v>0</v>
      </c>
      <c r="O134" s="47">
        <v>300000</v>
      </c>
    </row>
    <row r="135" spans="2:20" ht="15" customHeight="1" x14ac:dyDescent="0.25">
      <c r="B135" s="45"/>
      <c r="C135" s="45"/>
      <c r="D135" s="45"/>
      <c r="E135" s="74" t="s">
        <v>81</v>
      </c>
      <c r="F135" s="74" t="s">
        <v>68</v>
      </c>
      <c r="G135" s="74" t="s">
        <v>5</v>
      </c>
      <c r="H135" s="74" t="s">
        <v>255</v>
      </c>
      <c r="I135" s="74" t="s">
        <v>261</v>
      </c>
      <c r="J135" s="38" t="s">
        <v>49</v>
      </c>
      <c r="K135" s="42">
        <v>1719000</v>
      </c>
      <c r="L135" s="42">
        <v>2079100</v>
      </c>
      <c r="M135" s="42">
        <v>1846090.61</v>
      </c>
      <c r="N135" s="42">
        <v>1030749.91</v>
      </c>
      <c r="O135" s="42">
        <v>815340.7</v>
      </c>
    </row>
    <row r="136" spans="2:20" ht="15" customHeight="1" x14ac:dyDescent="0.25">
      <c r="B136" s="45"/>
      <c r="C136" s="45"/>
      <c r="D136" s="45"/>
      <c r="E136" s="461" t="s">
        <v>70</v>
      </c>
      <c r="F136" s="462"/>
      <c r="G136" s="462"/>
      <c r="H136" s="462"/>
      <c r="I136" s="462"/>
      <c r="J136" s="462"/>
      <c r="K136" s="47">
        <v>1719000</v>
      </c>
      <c r="L136" s="47">
        <v>2079100</v>
      </c>
      <c r="M136" s="47">
        <v>1846090.61</v>
      </c>
      <c r="N136" s="47">
        <v>1030749.91</v>
      </c>
      <c r="O136" s="47">
        <v>815340.7</v>
      </c>
    </row>
    <row r="137" spans="2:20" ht="15" customHeight="1" x14ac:dyDescent="0.25">
      <c r="B137" s="45"/>
      <c r="C137" s="45"/>
      <c r="D137" s="45"/>
      <c r="E137" s="271" t="s">
        <v>81</v>
      </c>
      <c r="F137" s="272" t="s">
        <v>81</v>
      </c>
      <c r="G137" s="272" t="s">
        <v>5</v>
      </c>
      <c r="H137" s="272" t="s">
        <v>261</v>
      </c>
      <c r="I137" s="272" t="s">
        <v>261</v>
      </c>
      <c r="J137" s="267" t="s">
        <v>415</v>
      </c>
      <c r="K137" s="103">
        <v>3558000</v>
      </c>
      <c r="L137" s="103">
        <v>3414100</v>
      </c>
      <c r="M137" s="103">
        <v>3213108.94</v>
      </c>
      <c r="N137" s="103">
        <v>3096503.38</v>
      </c>
      <c r="O137" s="103">
        <v>116605.56</v>
      </c>
      <c r="P137" s="42"/>
      <c r="Q137" s="42"/>
      <c r="R137" s="42"/>
      <c r="S137" s="42"/>
      <c r="T137" s="42"/>
    </row>
    <row r="138" spans="2:20" ht="15" customHeight="1" x14ac:dyDescent="0.25">
      <c r="B138" s="45"/>
      <c r="C138" s="45"/>
      <c r="D138" s="45"/>
      <c r="E138" s="470" t="s">
        <v>69</v>
      </c>
      <c r="F138" s="471"/>
      <c r="G138" s="471"/>
      <c r="H138" s="471"/>
      <c r="I138" s="471"/>
      <c r="J138" s="471"/>
      <c r="K138" s="101">
        <v>3558000</v>
      </c>
      <c r="L138" s="101">
        <v>3414100</v>
      </c>
      <c r="M138" s="101">
        <v>3213108.94</v>
      </c>
      <c r="N138" s="101">
        <v>3096503.38</v>
      </c>
      <c r="O138" s="101">
        <v>116605.56</v>
      </c>
    </row>
    <row r="139" spans="2:20" ht="15" customHeight="1" x14ac:dyDescent="0.25">
      <c r="B139" s="45"/>
      <c r="C139" s="45"/>
      <c r="D139" s="45"/>
      <c r="E139" s="495" t="s">
        <v>72</v>
      </c>
      <c r="F139" s="496"/>
      <c r="G139" s="496"/>
      <c r="H139" s="496"/>
      <c r="I139" s="496"/>
      <c r="J139" s="496"/>
      <c r="K139" s="87">
        <v>50973500</v>
      </c>
      <c r="L139" s="87">
        <v>67089497</v>
      </c>
      <c r="M139" s="87">
        <v>64888080.420000002</v>
      </c>
      <c r="N139" s="87">
        <v>59406701.340000004</v>
      </c>
      <c r="O139" s="87">
        <v>5481379.0800000001</v>
      </c>
      <c r="P139" s="42"/>
      <c r="Q139" s="42"/>
      <c r="R139" s="42"/>
      <c r="S139" s="42"/>
      <c r="T139" s="42"/>
    </row>
    <row r="140" spans="2:20" ht="15" customHeight="1" x14ac:dyDescent="0.25">
      <c r="B140" s="45"/>
      <c r="C140" s="45"/>
      <c r="D140" s="45"/>
      <c r="E140" s="413" t="s">
        <v>37</v>
      </c>
      <c r="F140" s="413" t="s">
        <v>61</v>
      </c>
      <c r="G140" s="413" t="s">
        <v>5</v>
      </c>
      <c r="H140" s="413" t="s">
        <v>261</v>
      </c>
      <c r="I140" s="413" t="s">
        <v>261</v>
      </c>
      <c r="J140" s="414" t="s">
        <v>547</v>
      </c>
      <c r="K140" s="85">
        <v>438000</v>
      </c>
      <c r="L140" s="85">
        <v>375800</v>
      </c>
      <c r="M140" s="85">
        <v>338625.92</v>
      </c>
      <c r="N140" s="85">
        <v>338625.92</v>
      </c>
      <c r="O140" s="85">
        <v>0</v>
      </c>
      <c r="P140" s="42"/>
      <c r="Q140" s="42"/>
      <c r="R140" s="42"/>
      <c r="S140" s="42"/>
      <c r="T140" s="42"/>
    </row>
    <row r="141" spans="2:20" ht="15" customHeight="1" x14ac:dyDescent="0.25">
      <c r="B141" s="45"/>
      <c r="C141" s="45"/>
      <c r="D141" s="45"/>
      <c r="E141" s="464" t="s">
        <v>548</v>
      </c>
      <c r="F141" s="465"/>
      <c r="G141" s="465"/>
      <c r="H141" s="465"/>
      <c r="I141" s="465"/>
      <c r="J141" s="465"/>
      <c r="K141" s="87">
        <v>438000</v>
      </c>
      <c r="L141" s="87">
        <v>375800</v>
      </c>
      <c r="M141" s="87">
        <v>338625.92</v>
      </c>
      <c r="N141" s="87">
        <v>338625.92</v>
      </c>
      <c r="O141" s="87">
        <v>0</v>
      </c>
      <c r="P141" s="42"/>
      <c r="Q141" s="42"/>
      <c r="R141" s="42"/>
      <c r="S141" s="42"/>
      <c r="T141" s="42"/>
    </row>
    <row r="142" spans="2:20" ht="15" customHeight="1" x14ac:dyDescent="0.25">
      <c r="B142" s="45"/>
      <c r="C142" s="45"/>
      <c r="D142" s="45"/>
      <c r="E142" s="239" t="s">
        <v>37</v>
      </c>
      <c r="F142" s="239" t="s">
        <v>81</v>
      </c>
      <c r="G142" s="239" t="s">
        <v>6</v>
      </c>
      <c r="H142" s="239" t="s">
        <v>261</v>
      </c>
      <c r="I142" s="239" t="s">
        <v>261</v>
      </c>
      <c r="J142" s="240" t="s">
        <v>549</v>
      </c>
      <c r="K142" s="85">
        <v>18000000</v>
      </c>
      <c r="L142" s="85">
        <v>10965766</v>
      </c>
      <c r="M142" s="85">
        <v>0</v>
      </c>
      <c r="N142" s="85">
        <v>0</v>
      </c>
      <c r="O142" s="85">
        <v>0</v>
      </c>
      <c r="P142" s="42"/>
      <c r="Q142" s="42"/>
      <c r="R142" s="42"/>
      <c r="S142" s="42"/>
      <c r="T142" s="42"/>
    </row>
    <row r="143" spans="2:20" ht="15" customHeight="1" x14ac:dyDescent="0.25">
      <c r="B143" s="45"/>
      <c r="C143" s="45"/>
      <c r="D143" s="45"/>
      <c r="E143" s="452" t="s">
        <v>307</v>
      </c>
      <c r="F143" s="453"/>
      <c r="G143" s="453"/>
      <c r="H143" s="453"/>
      <c r="I143" s="453"/>
      <c r="J143" s="453"/>
      <c r="K143" s="47">
        <v>18000000</v>
      </c>
      <c r="L143" s="47">
        <v>10965766</v>
      </c>
      <c r="M143" s="47">
        <v>0</v>
      </c>
      <c r="N143" s="47">
        <v>0</v>
      </c>
      <c r="O143" s="47">
        <v>0</v>
      </c>
      <c r="P143" s="42"/>
      <c r="Q143" s="42"/>
      <c r="R143" s="42"/>
      <c r="S143" s="42"/>
      <c r="T143" s="42"/>
    </row>
    <row r="144" spans="2:20" ht="15" customHeight="1" x14ac:dyDescent="0.25">
      <c r="B144" s="45"/>
      <c r="C144" s="45"/>
      <c r="D144" s="45"/>
      <c r="E144" s="405" t="s">
        <v>37</v>
      </c>
      <c r="F144" s="376" t="s">
        <v>37</v>
      </c>
      <c r="G144" s="376" t="s">
        <v>38</v>
      </c>
      <c r="H144" s="376" t="s">
        <v>261</v>
      </c>
      <c r="I144" s="415" t="s">
        <v>261</v>
      </c>
      <c r="J144" s="416" t="s">
        <v>84</v>
      </c>
      <c r="K144" s="42">
        <v>500</v>
      </c>
      <c r="L144" s="42">
        <v>50</v>
      </c>
      <c r="M144" s="42">
        <v>0</v>
      </c>
      <c r="N144" s="42">
        <v>0</v>
      </c>
      <c r="O144" s="42">
        <v>0</v>
      </c>
      <c r="P144" s="42"/>
      <c r="Q144" s="42"/>
      <c r="R144" s="42"/>
      <c r="S144" s="42"/>
      <c r="T144" s="42"/>
    </row>
    <row r="145" spans="1:20" ht="15" customHeight="1" x14ac:dyDescent="0.25">
      <c r="B145" s="45"/>
      <c r="C145" s="45"/>
      <c r="D145" s="45"/>
      <c r="E145" s="452" t="s">
        <v>308</v>
      </c>
      <c r="F145" s="453"/>
      <c r="G145" s="453"/>
      <c r="H145" s="453"/>
      <c r="I145" s="453"/>
      <c r="J145" s="453"/>
      <c r="K145" s="87">
        <v>500</v>
      </c>
      <c r="L145" s="87">
        <v>50</v>
      </c>
      <c r="M145" s="87">
        <v>0</v>
      </c>
      <c r="N145" s="87">
        <v>0</v>
      </c>
      <c r="O145" s="87">
        <v>0</v>
      </c>
      <c r="P145" s="42"/>
      <c r="Q145" s="42"/>
      <c r="R145" s="42"/>
      <c r="S145" s="42"/>
      <c r="T145" s="42"/>
    </row>
    <row r="146" spans="1:20" ht="15" customHeight="1" x14ac:dyDescent="0.25">
      <c r="B146" s="45"/>
      <c r="C146" s="45"/>
      <c r="D146" s="45"/>
      <c r="E146" s="464" t="s">
        <v>64</v>
      </c>
      <c r="F146" s="465"/>
      <c r="G146" s="465"/>
      <c r="H146" s="465"/>
      <c r="I146" s="465"/>
      <c r="J146" s="465"/>
      <c r="K146" s="47">
        <v>18438500</v>
      </c>
      <c r="L146" s="47">
        <v>11341616</v>
      </c>
      <c r="M146" s="47">
        <v>338625.92</v>
      </c>
      <c r="N146" s="47">
        <v>338625.92</v>
      </c>
      <c r="O146" s="47">
        <v>0</v>
      </c>
      <c r="P146" s="42"/>
      <c r="Q146" s="42"/>
      <c r="R146" s="42"/>
      <c r="S146" s="42"/>
      <c r="T146" s="42"/>
    </row>
    <row r="147" spans="1:20" ht="15" customHeight="1" thickBot="1" x14ac:dyDescent="0.3">
      <c r="A147" s="484" t="s">
        <v>761</v>
      </c>
      <c r="B147" s="479"/>
      <c r="C147" s="479"/>
      <c r="D147" s="479"/>
      <c r="E147" s="479"/>
      <c r="F147" s="479"/>
      <c r="G147" s="479"/>
      <c r="H147" s="479"/>
      <c r="I147" s="479"/>
      <c r="J147" s="479"/>
      <c r="K147" s="52">
        <v>85275990</v>
      </c>
      <c r="L147" s="52">
        <v>94911013</v>
      </c>
      <c r="M147" s="52">
        <v>76844414.359999999</v>
      </c>
      <c r="N147" s="52">
        <v>69474759.480000004</v>
      </c>
      <c r="O147" s="52">
        <v>7369654.8799999999</v>
      </c>
    </row>
    <row r="149" spans="1:20" ht="16.149999999999999" customHeight="1" x14ac:dyDescent="0.25">
      <c r="K149" s="42"/>
      <c r="L149" s="42"/>
      <c r="M149" s="42"/>
      <c r="N149" s="42"/>
      <c r="O149" s="42"/>
    </row>
    <row r="150" spans="1:20" ht="16.149999999999999" customHeight="1" x14ac:dyDescent="0.25">
      <c r="K150" s="42"/>
    </row>
    <row r="160" spans="1:20" ht="16.149999999999999" customHeight="1" x14ac:dyDescent="0.25">
      <c r="P160" s="113"/>
    </row>
  </sheetData>
  <mergeCells count="35">
    <mergeCell ref="E22:J22"/>
    <mergeCell ref="A1:O1"/>
    <mergeCell ref="C5:C7"/>
    <mergeCell ref="D5:D7"/>
    <mergeCell ref="C8:C9"/>
    <mergeCell ref="D8:D9"/>
    <mergeCell ref="E86:J86"/>
    <mergeCell ref="D23:D28"/>
    <mergeCell ref="E28:J28"/>
    <mergeCell ref="E31:J31"/>
    <mergeCell ref="E32:J32"/>
    <mergeCell ref="E47:J47"/>
    <mergeCell ref="G76:J76"/>
    <mergeCell ref="E77:J77"/>
    <mergeCell ref="E79:J79"/>
    <mergeCell ref="E81:J81"/>
    <mergeCell ref="E82:J82"/>
    <mergeCell ref="E84:J84"/>
    <mergeCell ref="E139:J139"/>
    <mergeCell ref="E93:J93"/>
    <mergeCell ref="E97:J97"/>
    <mergeCell ref="E98:J98"/>
    <mergeCell ref="E103:J103"/>
    <mergeCell ref="E104:J104"/>
    <mergeCell ref="E118:J118"/>
    <mergeCell ref="E120:J120"/>
    <mergeCell ref="E121:J121"/>
    <mergeCell ref="E127:J127"/>
    <mergeCell ref="E136:J136"/>
    <mergeCell ref="E138:J138"/>
    <mergeCell ref="E141:J141"/>
    <mergeCell ref="E143:J143"/>
    <mergeCell ref="E145:J145"/>
    <mergeCell ref="E146:J146"/>
    <mergeCell ref="A147:J147"/>
  </mergeCells>
  <pageMargins left="0.70866141732283472" right="0.70866141732283472" top="0.74803149606299213" bottom="0.74803149606299213" header="0.31496062992125984" footer="0.31496062992125984"/>
  <pageSetup scale="67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58A35-AEA6-412D-84D7-F5D96DB6E5BA}">
  <sheetPr>
    <pageSetUpPr fitToPage="1"/>
  </sheetPr>
  <dimension ref="A1:X136"/>
  <sheetViews>
    <sheetView showGridLines="0" zoomScale="120" zoomScaleNormal="120" workbookViewId="0">
      <pane ySplit="3" topLeftCell="A4" activePane="bottomLeft" state="frozen"/>
      <selection pane="bottomLeft" activeCell="S4" sqref="S4"/>
    </sheetView>
  </sheetViews>
  <sheetFormatPr defaultColWidth="10" defaultRowHeight="15" customHeight="1" x14ac:dyDescent="0.25"/>
  <cols>
    <col min="1" max="1" width="8.28515625" style="38" customWidth="1"/>
    <col min="2" max="2" width="3.28515625" style="39" customWidth="1"/>
    <col min="3" max="3" width="10.85546875" style="38" customWidth="1"/>
    <col min="4" max="4" width="11.5703125" style="38" customWidth="1"/>
    <col min="5" max="5" width="10" style="38" customWidth="1"/>
    <col min="6" max="6" width="6" style="40" customWidth="1"/>
    <col min="7" max="9" width="3.7109375" style="38" customWidth="1"/>
    <col min="10" max="10" width="3.42578125" style="38" customWidth="1"/>
    <col min="11" max="11" width="3.42578125" style="66" customWidth="1"/>
    <col min="12" max="12" width="70" style="38" customWidth="1"/>
    <col min="13" max="13" width="12.85546875" style="38" bestFit="1" customWidth="1"/>
    <col min="14" max="14" width="13.5703125" style="38" customWidth="1"/>
    <col min="15" max="15" width="13.140625" style="38" customWidth="1"/>
    <col min="16" max="16" width="13.42578125" style="38" customWidth="1"/>
    <col min="17" max="17" width="12" style="38" customWidth="1"/>
    <col min="18" max="18" width="10" style="38"/>
    <col min="19" max="20" width="13.42578125" style="38" bestFit="1" customWidth="1"/>
    <col min="21" max="21" width="14.7109375" style="38" customWidth="1"/>
    <col min="22" max="22" width="14.42578125" style="38" customWidth="1"/>
    <col min="23" max="23" width="10.28515625" style="38" bestFit="1" customWidth="1"/>
    <col min="24" max="16384" width="10" style="38"/>
  </cols>
  <sheetData>
    <row r="1" spans="1:17" ht="15" customHeight="1" x14ac:dyDescent="0.25">
      <c r="A1" s="480" t="s">
        <v>762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</row>
    <row r="2" spans="1:17" ht="15" customHeight="1" thickBot="1" x14ac:dyDescent="0.3">
      <c r="Q2" s="41" t="s">
        <v>222</v>
      </c>
    </row>
    <row r="3" spans="1:17" ht="31.5" customHeight="1" thickBot="1" x14ac:dyDescent="0.3">
      <c r="A3" s="56" t="s">
        <v>236</v>
      </c>
      <c r="B3" s="108" t="s">
        <v>237</v>
      </c>
      <c r="C3" s="57" t="s">
        <v>684</v>
      </c>
      <c r="D3" s="56" t="s">
        <v>240</v>
      </c>
      <c r="E3" s="56" t="s">
        <v>241</v>
      </c>
      <c r="F3" s="56" t="s">
        <v>242</v>
      </c>
      <c r="G3" s="56" t="s">
        <v>243</v>
      </c>
      <c r="H3" s="57" t="s">
        <v>244</v>
      </c>
      <c r="I3" s="56" t="s">
        <v>229</v>
      </c>
      <c r="J3" s="56" t="s">
        <v>245</v>
      </c>
      <c r="K3" s="232" t="s">
        <v>685</v>
      </c>
      <c r="L3" s="56" t="s">
        <v>218</v>
      </c>
      <c r="M3" s="57" t="s">
        <v>264</v>
      </c>
      <c r="N3" s="57" t="s">
        <v>247</v>
      </c>
      <c r="O3" s="57" t="s">
        <v>248</v>
      </c>
      <c r="P3" s="57" t="s">
        <v>249</v>
      </c>
      <c r="Q3" s="57" t="s">
        <v>250</v>
      </c>
    </row>
    <row r="4" spans="1:17" ht="15" customHeight="1" x14ac:dyDescent="0.25">
      <c r="A4" s="259">
        <v>75</v>
      </c>
      <c r="B4" s="44" t="s">
        <v>5</v>
      </c>
      <c r="C4" s="481" t="s">
        <v>763</v>
      </c>
      <c r="D4" s="227" t="s">
        <v>764</v>
      </c>
      <c r="E4" s="45" t="s">
        <v>551</v>
      </c>
      <c r="F4" s="45" t="s">
        <v>49</v>
      </c>
      <c r="G4" s="38" t="s">
        <v>5</v>
      </c>
      <c r="H4" s="38" t="s">
        <v>5</v>
      </c>
      <c r="I4" s="38" t="s">
        <v>5</v>
      </c>
      <c r="J4" s="38" t="s">
        <v>261</v>
      </c>
      <c r="K4" s="66" t="s">
        <v>261</v>
      </c>
      <c r="L4" s="38" t="s">
        <v>765</v>
      </c>
      <c r="M4" s="42">
        <v>42036</v>
      </c>
      <c r="N4" s="42">
        <v>32694</v>
      </c>
      <c r="O4" s="42">
        <v>32693.99</v>
      </c>
      <c r="P4" s="42">
        <v>32693.99</v>
      </c>
      <c r="Q4" s="42">
        <v>0</v>
      </c>
    </row>
    <row r="5" spans="1:17" ht="15" customHeight="1" x14ac:dyDescent="0.25">
      <c r="A5" s="259" t="s">
        <v>766</v>
      </c>
      <c r="B5" s="44" t="s">
        <v>256</v>
      </c>
      <c r="C5" s="481"/>
      <c r="D5" s="481" t="s">
        <v>767</v>
      </c>
      <c r="E5" s="481" t="s">
        <v>768</v>
      </c>
      <c r="F5" s="45" t="s">
        <v>256</v>
      </c>
      <c r="G5" s="38" t="s">
        <v>5</v>
      </c>
      <c r="H5" s="38" t="s">
        <v>5</v>
      </c>
      <c r="I5" s="38" t="s">
        <v>6</v>
      </c>
      <c r="J5" s="38" t="s">
        <v>268</v>
      </c>
      <c r="K5" s="66" t="s">
        <v>261</v>
      </c>
      <c r="L5" s="38" t="s">
        <v>688</v>
      </c>
      <c r="M5" s="42">
        <v>440471</v>
      </c>
      <c r="N5" s="42">
        <v>334366</v>
      </c>
      <c r="O5" s="42">
        <v>334365.21999999997</v>
      </c>
      <c r="P5" s="42">
        <v>334365.21999999997</v>
      </c>
      <c r="Q5" s="42">
        <v>0</v>
      </c>
    </row>
    <row r="6" spans="1:17" ht="15" customHeight="1" x14ac:dyDescent="0.25">
      <c r="A6" s="234"/>
      <c r="B6" s="44" t="s">
        <v>256</v>
      </c>
      <c r="C6" s="481"/>
      <c r="D6" s="481"/>
      <c r="E6" s="481"/>
      <c r="F6" s="45" t="s">
        <v>256</v>
      </c>
      <c r="G6" s="38" t="s">
        <v>5</v>
      </c>
      <c r="H6" s="38" t="s">
        <v>5</v>
      </c>
      <c r="I6" s="38" t="s">
        <v>6</v>
      </c>
      <c r="J6" s="38" t="s">
        <v>269</v>
      </c>
      <c r="K6" s="66" t="s">
        <v>261</v>
      </c>
      <c r="L6" s="38" t="s">
        <v>769</v>
      </c>
      <c r="M6" s="42">
        <v>218</v>
      </c>
      <c r="N6" s="42">
        <v>4044</v>
      </c>
      <c r="O6" s="42">
        <v>4043.84</v>
      </c>
      <c r="P6" s="42">
        <v>4043.84</v>
      </c>
      <c r="Q6" s="42">
        <v>0</v>
      </c>
    </row>
    <row r="7" spans="1:17" ht="15" customHeight="1" x14ac:dyDescent="0.25">
      <c r="A7" s="234"/>
      <c r="B7" s="44"/>
      <c r="C7" s="227"/>
      <c r="D7" s="227"/>
      <c r="E7" s="45"/>
      <c r="F7" s="45"/>
      <c r="G7" s="38" t="s">
        <v>5</v>
      </c>
      <c r="H7" s="38" t="s">
        <v>5</v>
      </c>
      <c r="I7" s="38" t="s">
        <v>37</v>
      </c>
      <c r="J7" s="38" t="s">
        <v>268</v>
      </c>
      <c r="K7" s="66" t="s">
        <v>261</v>
      </c>
      <c r="L7" s="38" t="s">
        <v>712</v>
      </c>
      <c r="M7" s="42">
        <v>39872</v>
      </c>
      <c r="N7" s="42">
        <v>64852</v>
      </c>
      <c r="O7" s="42">
        <v>64850.61</v>
      </c>
      <c r="P7" s="42">
        <v>64850.61</v>
      </c>
      <c r="Q7" s="42">
        <v>0</v>
      </c>
    </row>
    <row r="8" spans="1:17" ht="15" customHeight="1" x14ac:dyDescent="0.25">
      <c r="A8" s="234"/>
      <c r="B8" s="44"/>
      <c r="C8" s="227"/>
      <c r="D8" s="227"/>
      <c r="E8" s="45"/>
      <c r="F8" s="45"/>
      <c r="G8" s="38" t="s">
        <v>5</v>
      </c>
      <c r="H8" s="38" t="s">
        <v>5</v>
      </c>
      <c r="I8" s="38" t="s">
        <v>66</v>
      </c>
      <c r="J8" s="38" t="s">
        <v>268</v>
      </c>
      <c r="K8" s="66" t="s">
        <v>261</v>
      </c>
      <c r="L8" s="38" t="s">
        <v>712</v>
      </c>
      <c r="M8" s="42">
        <v>3553</v>
      </c>
      <c r="N8" s="42">
        <v>5553</v>
      </c>
      <c r="O8" s="42">
        <v>3813.54</v>
      </c>
      <c r="P8" s="42">
        <v>3813.54</v>
      </c>
      <c r="Q8" s="42">
        <v>0</v>
      </c>
    </row>
    <row r="9" spans="1:17" ht="15" customHeight="1" x14ac:dyDescent="0.25">
      <c r="A9" s="234"/>
      <c r="B9" s="44"/>
      <c r="C9" s="227"/>
      <c r="D9" s="227"/>
      <c r="E9" s="45"/>
      <c r="F9" s="45"/>
      <c r="G9" s="38" t="s">
        <v>5</v>
      </c>
      <c r="H9" s="38" t="s">
        <v>5</v>
      </c>
      <c r="I9" s="38" t="s">
        <v>58</v>
      </c>
      <c r="J9" s="38" t="s">
        <v>268</v>
      </c>
      <c r="K9" s="66" t="s">
        <v>261</v>
      </c>
      <c r="L9" s="38" t="s">
        <v>718</v>
      </c>
      <c r="M9" s="42">
        <v>32784</v>
      </c>
      <c r="N9" s="42">
        <v>42784</v>
      </c>
      <c r="O9" s="42">
        <v>41651.61</v>
      </c>
      <c r="P9" s="42">
        <v>41651.61</v>
      </c>
      <c r="Q9" s="42">
        <v>0</v>
      </c>
    </row>
    <row r="10" spans="1:17" ht="15" customHeight="1" x14ac:dyDescent="0.25">
      <c r="A10" s="234"/>
      <c r="B10" s="44"/>
      <c r="C10" s="227"/>
      <c r="D10" s="227"/>
      <c r="E10" s="45"/>
      <c r="F10" s="45"/>
      <c r="G10" s="38" t="s">
        <v>5</v>
      </c>
      <c r="H10" s="38" t="s">
        <v>5</v>
      </c>
      <c r="I10" s="38" t="s">
        <v>53</v>
      </c>
      <c r="J10" s="38" t="s">
        <v>268</v>
      </c>
      <c r="K10" s="66" t="s">
        <v>261</v>
      </c>
      <c r="L10" s="38" t="s">
        <v>722</v>
      </c>
      <c r="M10" s="42">
        <v>17952</v>
      </c>
      <c r="N10" s="42">
        <v>17952</v>
      </c>
      <c r="O10" s="42">
        <v>17430</v>
      </c>
      <c r="P10" s="42">
        <v>17430</v>
      </c>
      <c r="Q10" s="42">
        <v>0</v>
      </c>
    </row>
    <row r="11" spans="1:17" ht="15" customHeight="1" x14ac:dyDescent="0.25">
      <c r="A11" s="234"/>
      <c r="B11" s="44"/>
      <c r="C11" s="227"/>
      <c r="D11" s="227"/>
      <c r="E11" s="45"/>
      <c r="F11" s="45"/>
      <c r="G11" s="38" t="s">
        <v>5</v>
      </c>
      <c r="H11" s="38" t="s">
        <v>5</v>
      </c>
      <c r="I11" s="38" t="s">
        <v>181</v>
      </c>
      <c r="J11" s="38" t="s">
        <v>592</v>
      </c>
      <c r="K11" s="66" t="s">
        <v>724</v>
      </c>
      <c r="L11" s="38" t="s">
        <v>725</v>
      </c>
      <c r="M11" s="42">
        <v>39292</v>
      </c>
      <c r="N11" s="42">
        <v>14268</v>
      </c>
      <c r="O11" s="42">
        <v>8418.7800000000007</v>
      </c>
      <c r="P11" s="42">
        <v>8418.7800000000007</v>
      </c>
      <c r="Q11" s="42">
        <v>0</v>
      </c>
    </row>
    <row r="12" spans="1:17" ht="15" customHeight="1" x14ac:dyDescent="0.25">
      <c r="A12" s="234"/>
      <c r="B12" s="44"/>
      <c r="C12" s="227"/>
      <c r="D12" s="227"/>
      <c r="E12" s="45"/>
      <c r="F12" s="45"/>
      <c r="G12" s="38" t="s">
        <v>5</v>
      </c>
      <c r="H12" s="38" t="s">
        <v>5</v>
      </c>
      <c r="I12" s="38" t="s">
        <v>181</v>
      </c>
      <c r="J12" s="38" t="s">
        <v>592</v>
      </c>
      <c r="K12" s="66" t="s">
        <v>726</v>
      </c>
      <c r="L12" s="38" t="s">
        <v>727</v>
      </c>
      <c r="M12" s="42">
        <v>0</v>
      </c>
      <c r="N12" s="42">
        <v>749</v>
      </c>
      <c r="O12" s="42">
        <v>100.64</v>
      </c>
      <c r="P12" s="42">
        <v>100.64</v>
      </c>
      <c r="Q12" s="42">
        <v>0</v>
      </c>
    </row>
    <row r="13" spans="1:17" ht="15" customHeight="1" x14ac:dyDescent="0.25">
      <c r="A13" s="234"/>
      <c r="B13" s="44"/>
      <c r="C13" s="227"/>
      <c r="D13" s="227"/>
      <c r="E13" s="45"/>
      <c r="F13" s="45"/>
      <c r="G13" s="38" t="s">
        <v>5</v>
      </c>
      <c r="H13" s="38" t="s">
        <v>5</v>
      </c>
      <c r="I13" s="38" t="s">
        <v>181</v>
      </c>
      <c r="J13" s="38" t="s">
        <v>732</v>
      </c>
      <c r="K13" s="66" t="s">
        <v>724</v>
      </c>
      <c r="L13" s="38" t="s">
        <v>733</v>
      </c>
      <c r="M13" s="42">
        <v>39292</v>
      </c>
      <c r="N13" s="42">
        <v>66001</v>
      </c>
      <c r="O13" s="42">
        <v>64436.39</v>
      </c>
      <c r="P13" s="42">
        <v>64436.39</v>
      </c>
      <c r="Q13" s="42">
        <v>0</v>
      </c>
    </row>
    <row r="14" spans="1:17" ht="15" customHeight="1" x14ac:dyDescent="0.25">
      <c r="A14" s="234"/>
      <c r="B14" s="44"/>
      <c r="C14" s="227"/>
      <c r="D14" s="227"/>
      <c r="E14" s="45"/>
      <c r="F14" s="45"/>
      <c r="G14" s="38" t="s">
        <v>5</v>
      </c>
      <c r="H14" s="38" t="s">
        <v>5</v>
      </c>
      <c r="I14" s="38" t="s">
        <v>181</v>
      </c>
      <c r="J14" s="38" t="s">
        <v>732</v>
      </c>
      <c r="K14" s="66" t="s">
        <v>726</v>
      </c>
      <c r="L14" s="38" t="s">
        <v>770</v>
      </c>
      <c r="M14" s="42">
        <v>0</v>
      </c>
      <c r="N14" s="42">
        <v>1807</v>
      </c>
      <c r="O14" s="42">
        <v>1806.2</v>
      </c>
      <c r="P14" s="42">
        <v>1806.2</v>
      </c>
      <c r="Q14" s="42">
        <v>0</v>
      </c>
    </row>
    <row r="15" spans="1:17" ht="15" customHeight="1" x14ac:dyDescent="0.25">
      <c r="A15" s="234"/>
      <c r="B15" s="44"/>
      <c r="C15" s="227"/>
      <c r="D15" s="227"/>
      <c r="E15" s="45"/>
      <c r="F15" s="45"/>
      <c r="G15" s="38" t="s">
        <v>5</v>
      </c>
      <c r="H15" s="38" t="s">
        <v>5</v>
      </c>
      <c r="I15" s="38" t="s">
        <v>47</v>
      </c>
      <c r="J15" s="38" t="s">
        <v>261</v>
      </c>
      <c r="K15" s="66" t="s">
        <v>261</v>
      </c>
      <c r="L15" s="38" t="s">
        <v>430</v>
      </c>
      <c r="M15" s="42">
        <v>7000</v>
      </c>
      <c r="N15" s="42">
        <v>7287</v>
      </c>
      <c r="O15" s="42">
        <v>7286.75</v>
      </c>
      <c r="P15" s="42">
        <v>7286.75</v>
      </c>
      <c r="Q15" s="42">
        <v>0</v>
      </c>
    </row>
    <row r="16" spans="1:17" ht="15" customHeight="1" x14ac:dyDescent="0.25">
      <c r="A16" s="48" t="s">
        <v>256</v>
      </c>
      <c r="B16" s="44" t="s">
        <v>256</v>
      </c>
      <c r="C16" s="46" t="s">
        <v>256</v>
      </c>
      <c r="D16" s="46" t="s">
        <v>256</v>
      </c>
      <c r="E16" s="46" t="s">
        <v>256</v>
      </c>
      <c r="F16" s="45" t="s">
        <v>256</v>
      </c>
      <c r="G16" s="452" t="s">
        <v>267</v>
      </c>
      <c r="H16" s="453"/>
      <c r="I16" s="453"/>
      <c r="J16" s="453"/>
      <c r="K16" s="453"/>
      <c r="L16" s="453"/>
      <c r="M16" s="47">
        <v>662470</v>
      </c>
      <c r="N16" s="47">
        <v>592357</v>
      </c>
      <c r="O16" s="47">
        <v>580897.56999999995</v>
      </c>
      <c r="P16" s="47">
        <v>580897.56999999995</v>
      </c>
      <c r="Q16" s="47">
        <v>0</v>
      </c>
    </row>
    <row r="17" spans="1:23" ht="15" customHeight="1" x14ac:dyDescent="0.25">
      <c r="A17" s="48" t="s">
        <v>256</v>
      </c>
      <c r="B17" s="44" t="s">
        <v>256</v>
      </c>
      <c r="C17" s="46" t="s">
        <v>256</v>
      </c>
      <c r="D17" s="46" t="s">
        <v>256</v>
      </c>
      <c r="E17" s="46" t="s">
        <v>256</v>
      </c>
      <c r="F17" s="45" t="s">
        <v>256</v>
      </c>
      <c r="G17" s="38" t="s">
        <v>5</v>
      </c>
      <c r="H17" s="38" t="s">
        <v>38</v>
      </c>
      <c r="I17" s="38" t="s">
        <v>38</v>
      </c>
      <c r="J17" s="38" t="s">
        <v>261</v>
      </c>
      <c r="K17" s="66" t="s">
        <v>261</v>
      </c>
      <c r="L17" s="38" t="s">
        <v>328</v>
      </c>
      <c r="M17" s="42">
        <v>3200</v>
      </c>
      <c r="N17" s="38">
        <v>5844</v>
      </c>
      <c r="O17" s="42">
        <v>5843.91</v>
      </c>
      <c r="P17" s="42">
        <v>5843.91</v>
      </c>
      <c r="Q17" s="42">
        <v>0</v>
      </c>
      <c r="S17" s="42"/>
      <c r="T17" s="42"/>
      <c r="U17" s="42"/>
      <c r="V17" s="42"/>
      <c r="W17" s="42"/>
    </row>
    <row r="18" spans="1:23" ht="15" customHeight="1" x14ac:dyDescent="0.25">
      <c r="A18" s="48" t="s">
        <v>256</v>
      </c>
      <c r="B18" s="44" t="s">
        <v>256</v>
      </c>
      <c r="C18" s="46" t="s">
        <v>256</v>
      </c>
      <c r="D18" s="46" t="s">
        <v>256</v>
      </c>
      <c r="E18" s="46" t="s">
        <v>256</v>
      </c>
      <c r="F18" s="45" t="s">
        <v>256</v>
      </c>
      <c r="G18" s="38" t="s">
        <v>5</v>
      </c>
      <c r="H18" s="38" t="s">
        <v>38</v>
      </c>
      <c r="I18" s="38" t="s">
        <v>44</v>
      </c>
      <c r="J18" s="38" t="s">
        <v>268</v>
      </c>
      <c r="K18" s="66" t="s">
        <v>261</v>
      </c>
      <c r="L18" s="38" t="s">
        <v>330</v>
      </c>
      <c r="M18" s="42">
        <v>6590</v>
      </c>
      <c r="N18" s="38">
        <v>4894</v>
      </c>
      <c r="O18" s="42">
        <v>4893.16</v>
      </c>
      <c r="P18" s="42">
        <v>4893.16</v>
      </c>
      <c r="Q18" s="42">
        <v>0</v>
      </c>
    </row>
    <row r="19" spans="1:23" ht="15" customHeight="1" x14ac:dyDescent="0.25">
      <c r="A19" s="48" t="s">
        <v>256</v>
      </c>
      <c r="B19" s="44" t="s">
        <v>256</v>
      </c>
      <c r="C19" s="46" t="s">
        <v>256</v>
      </c>
      <c r="D19" s="46" t="s">
        <v>256</v>
      </c>
      <c r="E19" s="46" t="s">
        <v>256</v>
      </c>
      <c r="F19" s="45" t="s">
        <v>256</v>
      </c>
      <c r="G19" s="38" t="s">
        <v>5</v>
      </c>
      <c r="H19" s="38" t="s">
        <v>38</v>
      </c>
      <c r="I19" s="38" t="s">
        <v>44</v>
      </c>
      <c r="J19" s="38" t="s">
        <v>269</v>
      </c>
      <c r="K19" s="66" t="s">
        <v>261</v>
      </c>
      <c r="L19" s="38" t="s">
        <v>331</v>
      </c>
      <c r="M19" s="42">
        <v>6008</v>
      </c>
      <c r="N19" s="38">
        <v>9839</v>
      </c>
      <c r="O19" s="42">
        <v>9838.4599999999991</v>
      </c>
      <c r="P19" s="42">
        <v>9838.4599999999991</v>
      </c>
      <c r="Q19" s="42">
        <v>0</v>
      </c>
    </row>
    <row r="20" spans="1:23" ht="15" customHeight="1" x14ac:dyDescent="0.25">
      <c r="A20" s="48" t="s">
        <v>256</v>
      </c>
      <c r="B20" s="44" t="s">
        <v>256</v>
      </c>
      <c r="C20" s="46" t="s">
        <v>256</v>
      </c>
      <c r="D20" s="46" t="s">
        <v>256</v>
      </c>
      <c r="E20" s="46" t="s">
        <v>256</v>
      </c>
      <c r="F20" s="45" t="s">
        <v>256</v>
      </c>
      <c r="G20" s="38" t="s">
        <v>5</v>
      </c>
      <c r="H20" s="38" t="s">
        <v>38</v>
      </c>
      <c r="I20" s="38" t="s">
        <v>181</v>
      </c>
      <c r="J20" s="38" t="s">
        <v>268</v>
      </c>
      <c r="K20" s="66" t="s">
        <v>261</v>
      </c>
      <c r="L20" s="38" t="s">
        <v>333</v>
      </c>
      <c r="M20" s="42">
        <v>3132</v>
      </c>
      <c r="N20" s="38">
        <v>3177</v>
      </c>
      <c r="O20" s="42">
        <v>3176.86</v>
      </c>
      <c r="P20" s="42">
        <v>3176.86</v>
      </c>
      <c r="Q20" s="42">
        <v>0</v>
      </c>
    </row>
    <row r="21" spans="1:23" ht="15" customHeight="1" x14ac:dyDescent="0.25">
      <c r="A21" s="48" t="s">
        <v>256</v>
      </c>
      <c r="B21" s="44" t="s">
        <v>256</v>
      </c>
      <c r="C21" s="46" t="s">
        <v>256</v>
      </c>
      <c r="D21" s="46" t="s">
        <v>256</v>
      </c>
      <c r="E21" s="46" t="s">
        <v>256</v>
      </c>
      <c r="F21" s="45" t="s">
        <v>256</v>
      </c>
      <c r="G21" s="452" t="s">
        <v>271</v>
      </c>
      <c r="H21" s="453"/>
      <c r="I21" s="453"/>
      <c r="J21" s="453"/>
      <c r="K21" s="453"/>
      <c r="L21" s="453"/>
      <c r="M21" s="47">
        <v>18930</v>
      </c>
      <c r="N21" s="47">
        <v>23754</v>
      </c>
      <c r="O21" s="47">
        <v>23752.39</v>
      </c>
      <c r="P21" s="47">
        <v>23752.39</v>
      </c>
      <c r="Q21" s="47">
        <v>0</v>
      </c>
    </row>
    <row r="22" spans="1:23" ht="15" customHeight="1" x14ac:dyDescent="0.25">
      <c r="A22" s="48" t="s">
        <v>256</v>
      </c>
      <c r="B22" s="44" t="s">
        <v>256</v>
      </c>
      <c r="C22" s="46" t="s">
        <v>256</v>
      </c>
      <c r="D22" s="46" t="s">
        <v>256</v>
      </c>
      <c r="E22" s="46" t="s">
        <v>256</v>
      </c>
      <c r="F22" s="45" t="s">
        <v>256</v>
      </c>
      <c r="G22" s="38" t="s">
        <v>5</v>
      </c>
      <c r="H22" s="38" t="s">
        <v>6</v>
      </c>
      <c r="I22" s="38" t="s">
        <v>63</v>
      </c>
      <c r="J22" s="38" t="s">
        <v>268</v>
      </c>
      <c r="K22" s="66" t="s">
        <v>261</v>
      </c>
      <c r="L22" s="38" t="s">
        <v>406</v>
      </c>
      <c r="M22" s="42">
        <v>68210</v>
      </c>
      <c r="N22" s="38">
        <v>76158</v>
      </c>
      <c r="O22" s="42">
        <v>72179</v>
      </c>
      <c r="P22" s="42">
        <v>72179</v>
      </c>
      <c r="Q22" s="42">
        <v>0</v>
      </c>
      <c r="S22" s="42"/>
      <c r="T22" s="42"/>
      <c r="U22" s="42"/>
      <c r="V22" s="42"/>
      <c r="W22" s="42"/>
    </row>
    <row r="23" spans="1:23" ht="15" customHeight="1" x14ac:dyDescent="0.25">
      <c r="A23" s="48" t="s">
        <v>256</v>
      </c>
      <c r="B23" s="44" t="s">
        <v>256</v>
      </c>
      <c r="C23" s="46" t="s">
        <v>256</v>
      </c>
      <c r="D23" s="46" t="s">
        <v>256</v>
      </c>
      <c r="E23" s="46" t="s">
        <v>256</v>
      </c>
      <c r="F23" s="45" t="s">
        <v>256</v>
      </c>
      <c r="G23" s="38" t="s">
        <v>5</v>
      </c>
      <c r="H23" s="38" t="s">
        <v>6</v>
      </c>
      <c r="I23" s="38" t="s">
        <v>63</v>
      </c>
      <c r="J23" s="38" t="s">
        <v>269</v>
      </c>
      <c r="K23" s="66" t="s">
        <v>261</v>
      </c>
      <c r="L23" s="38" t="s">
        <v>395</v>
      </c>
      <c r="M23" s="42">
        <v>69740</v>
      </c>
      <c r="N23" s="38">
        <v>71607</v>
      </c>
      <c r="O23" s="42">
        <v>65604.72</v>
      </c>
      <c r="P23" s="42">
        <v>65604.72</v>
      </c>
      <c r="Q23" s="42">
        <v>0</v>
      </c>
    </row>
    <row r="24" spans="1:23" ht="15" customHeight="1" x14ac:dyDescent="0.25">
      <c r="A24" s="48" t="s">
        <v>256</v>
      </c>
      <c r="B24" s="44" t="s">
        <v>256</v>
      </c>
      <c r="C24" s="46" t="s">
        <v>256</v>
      </c>
      <c r="D24" s="46" t="s">
        <v>256</v>
      </c>
      <c r="E24" s="46" t="s">
        <v>256</v>
      </c>
      <c r="F24" s="45" t="s">
        <v>256</v>
      </c>
      <c r="G24" s="452" t="s">
        <v>273</v>
      </c>
      <c r="H24" s="453"/>
      <c r="I24" s="453"/>
      <c r="J24" s="453"/>
      <c r="K24" s="453"/>
      <c r="L24" s="453"/>
      <c r="M24" s="47">
        <v>137950</v>
      </c>
      <c r="N24" s="47">
        <v>147765</v>
      </c>
      <c r="O24" s="47">
        <v>137783.72</v>
      </c>
      <c r="P24" s="47">
        <v>137783.72</v>
      </c>
      <c r="Q24" s="47">
        <v>0</v>
      </c>
      <c r="S24" s="42"/>
      <c r="T24" s="42"/>
      <c r="U24" s="42"/>
      <c r="V24" s="42"/>
      <c r="W24" s="42"/>
    </row>
    <row r="25" spans="1:23" ht="15" customHeight="1" x14ac:dyDescent="0.25">
      <c r="A25" s="48" t="s">
        <v>256</v>
      </c>
      <c r="B25" s="44" t="s">
        <v>256</v>
      </c>
      <c r="C25" s="46" t="s">
        <v>256</v>
      </c>
      <c r="D25" s="46" t="s">
        <v>256</v>
      </c>
      <c r="E25" s="46" t="s">
        <v>256</v>
      </c>
      <c r="F25" s="45" t="s">
        <v>256</v>
      </c>
      <c r="G25" s="464" t="s">
        <v>274</v>
      </c>
      <c r="H25" s="465"/>
      <c r="I25" s="465"/>
      <c r="J25" s="465"/>
      <c r="K25" s="465"/>
      <c r="L25" s="465"/>
      <c r="M25" s="47">
        <v>819350</v>
      </c>
      <c r="N25" s="47">
        <v>763876</v>
      </c>
      <c r="O25" s="47">
        <v>742433.68</v>
      </c>
      <c r="P25" s="47">
        <v>742433.68</v>
      </c>
      <c r="Q25" s="47">
        <v>0</v>
      </c>
      <c r="R25" s="42"/>
      <c r="S25" s="42"/>
      <c r="T25" s="42"/>
      <c r="U25" s="42"/>
      <c r="V25" s="42"/>
      <c r="W25" s="42"/>
    </row>
    <row r="26" spans="1:23" ht="15" customHeight="1" x14ac:dyDescent="0.25">
      <c r="A26" s="48" t="s">
        <v>256</v>
      </c>
      <c r="B26" s="44" t="s">
        <v>256</v>
      </c>
      <c r="C26" s="46" t="s">
        <v>256</v>
      </c>
      <c r="D26" s="46" t="s">
        <v>256</v>
      </c>
      <c r="E26" s="46" t="s">
        <v>256</v>
      </c>
      <c r="F26" s="45" t="s">
        <v>256</v>
      </c>
      <c r="G26" s="58" t="s">
        <v>38</v>
      </c>
      <c r="H26" s="38" t="s">
        <v>5</v>
      </c>
      <c r="I26" s="38" t="s">
        <v>38</v>
      </c>
      <c r="J26" s="38" t="s">
        <v>261</v>
      </c>
      <c r="K26" s="66" t="s">
        <v>261</v>
      </c>
      <c r="L26" s="38" t="s">
        <v>342</v>
      </c>
      <c r="M26" s="42">
        <v>2632</v>
      </c>
      <c r="N26" s="42">
        <v>2132</v>
      </c>
      <c r="O26" s="42">
        <v>1216.01</v>
      </c>
      <c r="P26" s="42">
        <v>1216.01</v>
      </c>
      <c r="Q26" s="42">
        <v>0</v>
      </c>
      <c r="S26" s="42"/>
      <c r="T26" s="42"/>
      <c r="U26" s="42"/>
      <c r="V26" s="42"/>
      <c r="W26" s="42"/>
    </row>
    <row r="27" spans="1:23" ht="15" customHeight="1" x14ac:dyDescent="0.25">
      <c r="A27" s="48" t="s">
        <v>256</v>
      </c>
      <c r="B27" s="44" t="s">
        <v>256</v>
      </c>
      <c r="C27" s="46" t="s">
        <v>256</v>
      </c>
      <c r="D27" s="46" t="s">
        <v>256</v>
      </c>
      <c r="E27" s="46" t="s">
        <v>256</v>
      </c>
      <c r="F27" s="45" t="s">
        <v>256</v>
      </c>
      <c r="G27" s="58" t="s">
        <v>38</v>
      </c>
      <c r="H27" s="38" t="s">
        <v>5</v>
      </c>
      <c r="I27" s="38" t="s">
        <v>44</v>
      </c>
      <c r="J27" s="38" t="s">
        <v>261</v>
      </c>
      <c r="K27" s="66" t="s">
        <v>261</v>
      </c>
      <c r="L27" s="38" t="s">
        <v>343</v>
      </c>
      <c r="M27" s="42">
        <v>18</v>
      </c>
      <c r="N27" s="42">
        <v>18</v>
      </c>
      <c r="O27" s="42">
        <v>17.98</v>
      </c>
      <c r="P27" s="42">
        <v>17.98</v>
      </c>
      <c r="Q27" s="42">
        <v>0</v>
      </c>
      <c r="S27" s="42"/>
      <c r="T27" s="42"/>
      <c r="U27" s="42"/>
      <c r="V27" s="42"/>
      <c r="W27" s="42"/>
    </row>
    <row r="28" spans="1:23" ht="15" customHeight="1" x14ac:dyDescent="0.25">
      <c r="A28" s="48" t="s">
        <v>256</v>
      </c>
      <c r="B28" s="44" t="s">
        <v>256</v>
      </c>
      <c r="C28" s="46" t="s">
        <v>256</v>
      </c>
      <c r="D28" s="46" t="s">
        <v>256</v>
      </c>
      <c r="E28" s="46" t="s">
        <v>256</v>
      </c>
      <c r="F28" s="45" t="s">
        <v>256</v>
      </c>
      <c r="G28" s="58" t="s">
        <v>38</v>
      </c>
      <c r="H28" s="38" t="s">
        <v>5</v>
      </c>
      <c r="I28" s="38" t="s">
        <v>68</v>
      </c>
      <c r="J28" s="38" t="s">
        <v>261</v>
      </c>
      <c r="K28" s="66" t="s">
        <v>261</v>
      </c>
      <c r="L28" s="38" t="s">
        <v>344</v>
      </c>
      <c r="M28" s="42">
        <v>750</v>
      </c>
      <c r="N28" s="42">
        <v>1753</v>
      </c>
      <c r="O28" s="42">
        <v>1752.95</v>
      </c>
      <c r="P28" s="42">
        <v>1752.95</v>
      </c>
      <c r="Q28" s="42">
        <v>0</v>
      </c>
    </row>
    <row r="29" spans="1:23" ht="15" customHeight="1" x14ac:dyDescent="0.25">
      <c r="A29" s="48" t="s">
        <v>256</v>
      </c>
      <c r="B29" s="44" t="s">
        <v>256</v>
      </c>
      <c r="C29" s="46" t="s">
        <v>256</v>
      </c>
      <c r="D29" s="46" t="s">
        <v>256</v>
      </c>
      <c r="E29" s="46" t="s">
        <v>256</v>
      </c>
      <c r="F29" s="45" t="s">
        <v>256</v>
      </c>
      <c r="G29" s="58" t="s">
        <v>38</v>
      </c>
      <c r="H29" s="38" t="s">
        <v>5</v>
      </c>
      <c r="I29" s="38" t="s">
        <v>81</v>
      </c>
      <c r="J29" s="38" t="s">
        <v>261</v>
      </c>
      <c r="K29" s="66" t="s">
        <v>261</v>
      </c>
      <c r="L29" s="38" t="s">
        <v>345</v>
      </c>
      <c r="M29" s="42">
        <v>1200</v>
      </c>
      <c r="N29" s="42">
        <v>3973</v>
      </c>
      <c r="O29" s="42">
        <v>2529.91</v>
      </c>
      <c r="P29" s="42">
        <v>2422.1799999999998</v>
      </c>
      <c r="Q29" s="42">
        <v>107.73</v>
      </c>
    </row>
    <row r="30" spans="1:23" ht="15" customHeight="1" x14ac:dyDescent="0.25">
      <c r="A30" s="48" t="s">
        <v>256</v>
      </c>
      <c r="B30" s="44" t="s">
        <v>256</v>
      </c>
      <c r="C30" s="46" t="s">
        <v>256</v>
      </c>
      <c r="D30" s="46" t="s">
        <v>256</v>
      </c>
      <c r="E30" s="46" t="s">
        <v>256</v>
      </c>
      <c r="F30" s="45" t="s">
        <v>256</v>
      </c>
      <c r="G30" s="58" t="s">
        <v>38</v>
      </c>
      <c r="H30" s="38" t="s">
        <v>5</v>
      </c>
      <c r="I30" s="38" t="s">
        <v>37</v>
      </c>
      <c r="J30" s="38" t="s">
        <v>261</v>
      </c>
      <c r="K30" s="66" t="s">
        <v>261</v>
      </c>
      <c r="L30" s="38" t="s">
        <v>346</v>
      </c>
      <c r="M30" s="42">
        <v>100</v>
      </c>
      <c r="N30" s="42">
        <v>27</v>
      </c>
      <c r="O30" s="42">
        <v>0</v>
      </c>
      <c r="P30" s="42">
        <v>0</v>
      </c>
      <c r="Q30" s="42">
        <v>0</v>
      </c>
    </row>
    <row r="31" spans="1:23" ht="15" customHeight="1" x14ac:dyDescent="0.25">
      <c r="A31" s="48" t="s">
        <v>256</v>
      </c>
      <c r="B31" s="44" t="s">
        <v>256</v>
      </c>
      <c r="C31" s="46" t="s">
        <v>256</v>
      </c>
      <c r="D31" s="46" t="s">
        <v>256</v>
      </c>
      <c r="E31" s="46" t="s">
        <v>256</v>
      </c>
      <c r="F31" s="45" t="s">
        <v>256</v>
      </c>
      <c r="G31" s="58" t="s">
        <v>38</v>
      </c>
      <c r="H31" s="38" t="s">
        <v>5</v>
      </c>
      <c r="I31" s="38" t="s">
        <v>56</v>
      </c>
      <c r="J31" s="38" t="s">
        <v>261</v>
      </c>
      <c r="K31" s="66" t="s">
        <v>261</v>
      </c>
      <c r="L31" s="38" t="s">
        <v>348</v>
      </c>
      <c r="M31" s="42">
        <v>500</v>
      </c>
      <c r="N31" s="42">
        <v>206</v>
      </c>
      <c r="O31" s="42">
        <v>170.46</v>
      </c>
      <c r="P31" s="42">
        <v>170.46</v>
      </c>
      <c r="Q31" s="42">
        <v>0</v>
      </c>
    </row>
    <row r="32" spans="1:23" ht="15" customHeight="1" x14ac:dyDescent="0.25">
      <c r="A32" s="48" t="s">
        <v>256</v>
      </c>
      <c r="B32" s="44" t="s">
        <v>256</v>
      </c>
      <c r="C32" s="46" t="s">
        <v>256</v>
      </c>
      <c r="D32" s="46" t="s">
        <v>256</v>
      </c>
      <c r="E32" s="46" t="s">
        <v>256</v>
      </c>
      <c r="F32" s="45" t="s">
        <v>256</v>
      </c>
      <c r="G32" s="58" t="s">
        <v>38</v>
      </c>
      <c r="H32" s="38" t="s">
        <v>5</v>
      </c>
      <c r="I32" s="38" t="s">
        <v>170</v>
      </c>
      <c r="J32" s="38" t="s">
        <v>261</v>
      </c>
      <c r="K32" s="66" t="s">
        <v>261</v>
      </c>
      <c r="L32" s="38" t="s">
        <v>356</v>
      </c>
      <c r="M32" s="42">
        <v>500</v>
      </c>
      <c r="N32" s="42">
        <v>1362</v>
      </c>
      <c r="O32" s="42">
        <v>1260.49</v>
      </c>
      <c r="P32" s="42">
        <v>1260.49</v>
      </c>
      <c r="Q32" s="42">
        <v>0</v>
      </c>
    </row>
    <row r="33" spans="1:23" ht="15" customHeight="1" x14ac:dyDescent="0.25">
      <c r="A33" s="48" t="s">
        <v>256</v>
      </c>
      <c r="B33" s="44" t="s">
        <v>256</v>
      </c>
      <c r="C33" s="46" t="s">
        <v>256</v>
      </c>
      <c r="D33" s="46" t="s">
        <v>256</v>
      </c>
      <c r="E33" s="46" t="s">
        <v>256</v>
      </c>
      <c r="F33" s="45" t="s">
        <v>256</v>
      </c>
      <c r="G33" s="452" t="s">
        <v>275</v>
      </c>
      <c r="H33" s="453"/>
      <c r="I33" s="453"/>
      <c r="J33" s="453"/>
      <c r="K33" s="453"/>
      <c r="L33" s="453"/>
      <c r="M33" s="47">
        <v>5700</v>
      </c>
      <c r="N33" s="47">
        <v>9471</v>
      </c>
      <c r="O33" s="47">
        <v>6947.8</v>
      </c>
      <c r="P33" s="47">
        <v>6840.07</v>
      </c>
      <c r="Q33" s="47">
        <v>107.73</v>
      </c>
    </row>
    <row r="34" spans="1:23" ht="15" customHeight="1" x14ac:dyDescent="0.25">
      <c r="A34" s="48" t="s">
        <v>256</v>
      </c>
      <c r="B34" s="44" t="s">
        <v>256</v>
      </c>
      <c r="C34" s="46" t="s">
        <v>256</v>
      </c>
      <c r="D34" s="46" t="s">
        <v>256</v>
      </c>
      <c r="E34" s="46" t="s">
        <v>256</v>
      </c>
      <c r="F34" s="45" t="s">
        <v>256</v>
      </c>
      <c r="G34" s="58" t="s">
        <v>38</v>
      </c>
      <c r="H34" s="38" t="s">
        <v>38</v>
      </c>
      <c r="I34" s="38" t="s">
        <v>5</v>
      </c>
      <c r="J34" s="38" t="s">
        <v>261</v>
      </c>
      <c r="K34" s="66" t="s">
        <v>261</v>
      </c>
      <c r="L34" s="38" t="s">
        <v>357</v>
      </c>
      <c r="M34" s="42">
        <v>3440</v>
      </c>
      <c r="N34" s="42">
        <v>2541</v>
      </c>
      <c r="O34" s="42">
        <v>2540.4499999999998</v>
      </c>
      <c r="P34" s="42">
        <v>2540.4499999999998</v>
      </c>
      <c r="Q34" s="42">
        <v>0</v>
      </c>
      <c r="S34" s="42"/>
      <c r="T34" s="42"/>
      <c r="U34" s="42"/>
      <c r="V34" s="42"/>
      <c r="W34" s="42"/>
    </row>
    <row r="35" spans="1:23" ht="15" customHeight="1" x14ac:dyDescent="0.25">
      <c r="A35" s="48" t="s">
        <v>256</v>
      </c>
      <c r="B35" s="44" t="s">
        <v>256</v>
      </c>
      <c r="C35" s="46" t="s">
        <v>256</v>
      </c>
      <c r="D35" s="46" t="s">
        <v>256</v>
      </c>
      <c r="E35" s="46" t="s">
        <v>256</v>
      </c>
      <c r="F35" s="45" t="s">
        <v>256</v>
      </c>
      <c r="G35" s="58" t="s">
        <v>38</v>
      </c>
      <c r="H35" s="38" t="s">
        <v>38</v>
      </c>
      <c r="I35" s="38" t="s">
        <v>38</v>
      </c>
      <c r="J35" s="38" t="s">
        <v>261</v>
      </c>
      <c r="K35" s="66" t="s">
        <v>261</v>
      </c>
      <c r="L35" s="38" t="s">
        <v>343</v>
      </c>
      <c r="M35" s="42">
        <v>12560</v>
      </c>
      <c r="N35" s="42">
        <v>24273</v>
      </c>
      <c r="O35" s="42">
        <v>24186.560000000001</v>
      </c>
      <c r="P35" s="42">
        <v>19748.23</v>
      </c>
      <c r="Q35" s="42">
        <v>4438.33</v>
      </c>
    </row>
    <row r="36" spans="1:23" ht="15" customHeight="1" x14ac:dyDescent="0.25">
      <c r="A36" s="48" t="s">
        <v>256</v>
      </c>
      <c r="B36" s="44" t="s">
        <v>256</v>
      </c>
      <c r="C36" s="46" t="s">
        <v>256</v>
      </c>
      <c r="D36" s="46" t="s">
        <v>256</v>
      </c>
      <c r="E36" s="46" t="s">
        <v>256</v>
      </c>
      <c r="F36" s="45" t="s">
        <v>256</v>
      </c>
      <c r="G36" s="58" t="s">
        <v>38</v>
      </c>
      <c r="H36" s="38" t="s">
        <v>38</v>
      </c>
      <c r="I36" s="38" t="s">
        <v>6</v>
      </c>
      <c r="J36" s="38" t="s">
        <v>261</v>
      </c>
      <c r="K36" s="66" t="s">
        <v>261</v>
      </c>
      <c r="L36" s="38" t="s">
        <v>486</v>
      </c>
      <c r="M36" s="42">
        <v>2000</v>
      </c>
      <c r="N36" s="42">
        <v>3004</v>
      </c>
      <c r="O36" s="42">
        <v>3003.85</v>
      </c>
      <c r="P36" s="42">
        <v>3003.85</v>
      </c>
      <c r="Q36" s="42">
        <v>0</v>
      </c>
    </row>
    <row r="37" spans="1:23" ht="15" customHeight="1" x14ac:dyDescent="0.25">
      <c r="A37" s="48" t="s">
        <v>256</v>
      </c>
      <c r="B37" s="44" t="s">
        <v>256</v>
      </c>
      <c r="C37" s="46" t="s">
        <v>256</v>
      </c>
      <c r="D37" s="46" t="s">
        <v>256</v>
      </c>
      <c r="E37" s="46" t="s">
        <v>256</v>
      </c>
      <c r="F37" s="45" t="s">
        <v>256</v>
      </c>
      <c r="G37" s="58" t="s">
        <v>38</v>
      </c>
      <c r="H37" s="38" t="s">
        <v>38</v>
      </c>
      <c r="I37" s="38" t="s">
        <v>44</v>
      </c>
      <c r="J37" s="38" t="s">
        <v>255</v>
      </c>
      <c r="K37" s="66" t="s">
        <v>261</v>
      </c>
      <c r="L37" s="38" t="s">
        <v>409</v>
      </c>
      <c r="M37" s="42">
        <v>5600</v>
      </c>
      <c r="N37" s="42">
        <v>5610</v>
      </c>
      <c r="O37" s="42">
        <v>5610</v>
      </c>
      <c r="P37" s="42">
        <v>5610</v>
      </c>
      <c r="Q37" s="42">
        <v>0</v>
      </c>
    </row>
    <row r="38" spans="1:23" ht="15" customHeight="1" x14ac:dyDescent="0.25">
      <c r="A38" s="48" t="s">
        <v>256</v>
      </c>
      <c r="B38" s="44" t="s">
        <v>256</v>
      </c>
      <c r="C38" s="46" t="s">
        <v>256</v>
      </c>
      <c r="D38" s="46" t="s">
        <v>256</v>
      </c>
      <c r="E38" s="46" t="s">
        <v>256</v>
      </c>
      <c r="F38" s="45" t="s">
        <v>256</v>
      </c>
      <c r="G38" s="58" t="s">
        <v>38</v>
      </c>
      <c r="H38" s="38" t="s">
        <v>38</v>
      </c>
      <c r="I38" s="38" t="s">
        <v>81</v>
      </c>
      <c r="J38" s="38" t="s">
        <v>261</v>
      </c>
      <c r="K38" s="66" t="s">
        <v>261</v>
      </c>
      <c r="L38" s="38" t="s">
        <v>362</v>
      </c>
      <c r="M38" s="42">
        <v>5500</v>
      </c>
      <c r="N38" s="42">
        <v>103</v>
      </c>
      <c r="O38" s="42">
        <v>102.08</v>
      </c>
      <c r="P38" s="42">
        <v>0</v>
      </c>
      <c r="Q38" s="42">
        <v>102.08</v>
      </c>
    </row>
    <row r="39" spans="1:23" ht="15" customHeight="1" x14ac:dyDescent="0.25">
      <c r="A39" s="48" t="s">
        <v>256</v>
      </c>
      <c r="B39" s="44" t="s">
        <v>256</v>
      </c>
      <c r="C39" s="46" t="s">
        <v>256</v>
      </c>
      <c r="D39" s="46" t="s">
        <v>256</v>
      </c>
      <c r="E39" s="46" t="s">
        <v>256</v>
      </c>
      <c r="F39" s="45" t="s">
        <v>256</v>
      </c>
      <c r="G39" s="58" t="s">
        <v>38</v>
      </c>
      <c r="H39" s="38" t="s">
        <v>38</v>
      </c>
      <c r="I39" s="38" t="s">
        <v>37</v>
      </c>
      <c r="J39" s="38" t="s">
        <v>269</v>
      </c>
      <c r="K39" s="66" t="s">
        <v>261</v>
      </c>
      <c r="L39" s="38" t="s">
        <v>403</v>
      </c>
      <c r="M39" s="42">
        <v>1750</v>
      </c>
      <c r="N39" s="42">
        <v>579</v>
      </c>
      <c r="O39" s="42">
        <v>578.84</v>
      </c>
      <c r="P39" s="42">
        <v>578.84</v>
      </c>
      <c r="Q39" s="42">
        <v>0</v>
      </c>
    </row>
    <row r="40" spans="1:23" ht="15" customHeight="1" x14ac:dyDescent="0.25">
      <c r="A40" s="48" t="s">
        <v>256</v>
      </c>
      <c r="B40" s="44" t="s">
        <v>256</v>
      </c>
      <c r="C40" s="46" t="s">
        <v>256</v>
      </c>
      <c r="D40" s="46" t="s">
        <v>256</v>
      </c>
      <c r="E40" s="46" t="s">
        <v>256</v>
      </c>
      <c r="F40" s="45" t="s">
        <v>256</v>
      </c>
      <c r="G40" s="58" t="s">
        <v>38</v>
      </c>
      <c r="H40" s="38" t="s">
        <v>38</v>
      </c>
      <c r="I40" s="38" t="s">
        <v>37</v>
      </c>
      <c r="J40" s="38" t="s">
        <v>270</v>
      </c>
      <c r="K40" s="66" t="s">
        <v>261</v>
      </c>
      <c r="L40" s="38" t="s">
        <v>365</v>
      </c>
      <c r="M40" s="42">
        <v>700</v>
      </c>
      <c r="N40" s="42">
        <v>60</v>
      </c>
      <c r="O40" s="42">
        <v>59.85</v>
      </c>
      <c r="P40" s="42">
        <v>59.85</v>
      </c>
      <c r="Q40" s="42">
        <v>0</v>
      </c>
    </row>
    <row r="41" spans="1:23" ht="15" customHeight="1" x14ac:dyDescent="0.25">
      <c r="A41" s="48" t="s">
        <v>256</v>
      </c>
      <c r="B41" s="44" t="s">
        <v>256</v>
      </c>
      <c r="C41" s="46" t="s">
        <v>256</v>
      </c>
      <c r="D41" s="46" t="s">
        <v>256</v>
      </c>
      <c r="E41" s="46" t="s">
        <v>256</v>
      </c>
      <c r="F41" s="45" t="s">
        <v>256</v>
      </c>
      <c r="G41" s="58" t="s">
        <v>38</v>
      </c>
      <c r="H41" s="38" t="s">
        <v>38</v>
      </c>
      <c r="I41" s="38" t="s">
        <v>37</v>
      </c>
      <c r="J41" s="38" t="s">
        <v>276</v>
      </c>
      <c r="K41" s="66" t="s">
        <v>261</v>
      </c>
      <c r="L41" s="38" t="s">
        <v>366</v>
      </c>
      <c r="M41" s="42">
        <v>2100</v>
      </c>
      <c r="N41" s="42">
        <v>212</v>
      </c>
      <c r="O41" s="42">
        <v>211.28</v>
      </c>
      <c r="P41" s="42">
        <v>211.28</v>
      </c>
      <c r="Q41" s="42">
        <v>0</v>
      </c>
    </row>
    <row r="42" spans="1:23" ht="15" customHeight="1" x14ac:dyDescent="0.25">
      <c r="A42" s="48" t="s">
        <v>256</v>
      </c>
      <c r="B42" s="44" t="s">
        <v>256</v>
      </c>
      <c r="C42" s="46" t="s">
        <v>256</v>
      </c>
      <c r="D42" s="46" t="s">
        <v>256</v>
      </c>
      <c r="E42" s="46" t="s">
        <v>256</v>
      </c>
      <c r="F42" s="45" t="s">
        <v>256</v>
      </c>
      <c r="G42" s="58" t="s">
        <v>38</v>
      </c>
      <c r="H42" s="38" t="s">
        <v>38</v>
      </c>
      <c r="I42" s="38" t="s">
        <v>37</v>
      </c>
      <c r="J42" s="38" t="s">
        <v>277</v>
      </c>
      <c r="K42" s="66" t="s">
        <v>261</v>
      </c>
      <c r="L42" s="38" t="s">
        <v>367</v>
      </c>
      <c r="M42" s="42">
        <v>2350</v>
      </c>
      <c r="N42" s="42">
        <v>355</v>
      </c>
      <c r="O42" s="42">
        <v>349.25</v>
      </c>
      <c r="P42" s="42">
        <v>349.25</v>
      </c>
      <c r="Q42" s="42">
        <v>0</v>
      </c>
    </row>
    <row r="43" spans="1:23" ht="15" customHeight="1" x14ac:dyDescent="0.25">
      <c r="A43" s="48" t="s">
        <v>256</v>
      </c>
      <c r="B43" s="44" t="s">
        <v>256</v>
      </c>
      <c r="C43" s="46" t="s">
        <v>256</v>
      </c>
      <c r="D43" s="46" t="s">
        <v>256</v>
      </c>
      <c r="E43" s="46" t="s">
        <v>256</v>
      </c>
      <c r="F43" s="45" t="s">
        <v>256</v>
      </c>
      <c r="G43" s="58" t="s">
        <v>38</v>
      </c>
      <c r="H43" s="38" t="s">
        <v>38</v>
      </c>
      <c r="I43" s="38" t="s">
        <v>66</v>
      </c>
      <c r="J43" s="38" t="s">
        <v>261</v>
      </c>
      <c r="K43" s="66" t="s">
        <v>261</v>
      </c>
      <c r="L43" s="38" t="s">
        <v>369</v>
      </c>
      <c r="M43" s="42">
        <v>500</v>
      </c>
      <c r="N43" s="42">
        <v>0</v>
      </c>
      <c r="O43" s="42">
        <v>0</v>
      </c>
      <c r="P43" s="42">
        <v>0</v>
      </c>
      <c r="Q43" s="42">
        <v>0</v>
      </c>
    </row>
    <row r="44" spans="1:23" ht="15" customHeight="1" x14ac:dyDescent="0.25">
      <c r="A44" s="48" t="s">
        <v>256</v>
      </c>
      <c r="B44" s="44" t="s">
        <v>256</v>
      </c>
      <c r="C44" s="46" t="s">
        <v>256</v>
      </c>
      <c r="D44" s="46" t="s">
        <v>256</v>
      </c>
      <c r="E44" s="46" t="s">
        <v>256</v>
      </c>
      <c r="F44" s="45" t="s">
        <v>256</v>
      </c>
      <c r="G44" s="58" t="s">
        <v>38</v>
      </c>
      <c r="H44" s="38" t="s">
        <v>38</v>
      </c>
      <c r="I44" s="38" t="s">
        <v>58</v>
      </c>
      <c r="J44" s="38" t="s">
        <v>261</v>
      </c>
      <c r="K44" s="66" t="s">
        <v>261</v>
      </c>
      <c r="L44" s="38" t="s">
        <v>370</v>
      </c>
      <c r="M44" s="42">
        <v>1000</v>
      </c>
      <c r="N44" s="42">
        <v>800</v>
      </c>
      <c r="O44" s="42">
        <v>294.5</v>
      </c>
      <c r="P44" s="42">
        <v>294.5</v>
      </c>
      <c r="Q44" s="42">
        <v>0</v>
      </c>
    </row>
    <row r="45" spans="1:23" ht="15" customHeight="1" x14ac:dyDescent="0.25">
      <c r="A45" s="48" t="s">
        <v>256</v>
      </c>
      <c r="B45" s="44" t="s">
        <v>256</v>
      </c>
      <c r="C45" s="46" t="s">
        <v>256</v>
      </c>
      <c r="D45" s="46" t="s">
        <v>256</v>
      </c>
      <c r="E45" s="46" t="s">
        <v>256</v>
      </c>
      <c r="F45" s="45" t="s">
        <v>256</v>
      </c>
      <c r="G45" s="58" t="s">
        <v>38</v>
      </c>
      <c r="H45" s="38" t="s">
        <v>38</v>
      </c>
      <c r="I45" s="38" t="s">
        <v>56</v>
      </c>
      <c r="J45" s="38" t="s">
        <v>261</v>
      </c>
      <c r="K45" s="66" t="s">
        <v>261</v>
      </c>
      <c r="L45" s="38" t="s">
        <v>371</v>
      </c>
      <c r="M45" s="42">
        <v>0</v>
      </c>
      <c r="N45" s="42">
        <v>279</v>
      </c>
      <c r="O45" s="42">
        <v>278.3</v>
      </c>
      <c r="P45" s="42">
        <v>278.3</v>
      </c>
      <c r="Q45" s="42">
        <v>0</v>
      </c>
    </row>
    <row r="46" spans="1:23" ht="15" customHeight="1" x14ac:dyDescent="0.25">
      <c r="A46" s="48" t="s">
        <v>256</v>
      </c>
      <c r="B46" s="44" t="s">
        <v>256</v>
      </c>
      <c r="C46" s="46" t="s">
        <v>256</v>
      </c>
      <c r="D46" s="46" t="s">
        <v>256</v>
      </c>
      <c r="E46" s="46" t="s">
        <v>256</v>
      </c>
      <c r="F46" s="45" t="s">
        <v>256</v>
      </c>
      <c r="G46" s="58" t="s">
        <v>38</v>
      </c>
      <c r="H46" s="38" t="s">
        <v>38</v>
      </c>
      <c r="I46" s="38" t="s">
        <v>53</v>
      </c>
      <c r="J46" s="38" t="s">
        <v>268</v>
      </c>
      <c r="K46" s="66" t="s">
        <v>261</v>
      </c>
      <c r="L46" s="38" t="s">
        <v>372</v>
      </c>
      <c r="M46" s="42">
        <v>9585</v>
      </c>
      <c r="N46" s="42">
        <v>13226</v>
      </c>
      <c r="O46" s="42">
        <v>9839.2000000000007</v>
      </c>
      <c r="P46" s="42">
        <v>449.17</v>
      </c>
      <c r="Q46" s="42">
        <v>9390.0300000000007</v>
      </c>
    </row>
    <row r="47" spans="1:23" ht="15" customHeight="1" x14ac:dyDescent="0.25">
      <c r="A47" s="48" t="s">
        <v>256</v>
      </c>
      <c r="B47" s="44" t="s">
        <v>256</v>
      </c>
      <c r="C47" s="46" t="s">
        <v>256</v>
      </c>
      <c r="D47" s="46" t="s">
        <v>256</v>
      </c>
      <c r="E47" s="46" t="s">
        <v>256</v>
      </c>
      <c r="F47" s="45" t="s">
        <v>256</v>
      </c>
      <c r="G47" s="58" t="s">
        <v>38</v>
      </c>
      <c r="H47" s="38" t="s">
        <v>38</v>
      </c>
      <c r="I47" s="38" t="s">
        <v>53</v>
      </c>
      <c r="J47" s="38" t="s">
        <v>269</v>
      </c>
      <c r="K47" s="66" t="s">
        <v>261</v>
      </c>
      <c r="L47" s="38" t="s">
        <v>373</v>
      </c>
      <c r="M47" s="42">
        <v>17280</v>
      </c>
      <c r="N47" s="42">
        <v>20899</v>
      </c>
      <c r="O47" s="42">
        <v>19927.66</v>
      </c>
      <c r="P47" s="42">
        <v>19808.21</v>
      </c>
      <c r="Q47" s="42">
        <v>119.45</v>
      </c>
    </row>
    <row r="48" spans="1:23" ht="15" customHeight="1" x14ac:dyDescent="0.25">
      <c r="A48" s="48"/>
      <c r="B48" s="44"/>
      <c r="C48" s="46"/>
      <c r="D48" s="46"/>
      <c r="E48" s="46"/>
      <c r="F48" s="45"/>
      <c r="G48" s="58" t="s">
        <v>38</v>
      </c>
      <c r="H48" s="38" t="s">
        <v>38</v>
      </c>
      <c r="I48" s="38" t="s">
        <v>47</v>
      </c>
      <c r="J48" s="38" t="s">
        <v>261</v>
      </c>
      <c r="K48" s="66" t="s">
        <v>261</v>
      </c>
      <c r="L48" s="38" t="s">
        <v>375</v>
      </c>
      <c r="M48" s="42">
        <v>0</v>
      </c>
      <c r="N48" s="42">
        <v>210</v>
      </c>
      <c r="O48" s="42">
        <v>210</v>
      </c>
      <c r="P48" s="42">
        <v>210</v>
      </c>
      <c r="Q48" s="42">
        <v>0</v>
      </c>
    </row>
    <row r="49" spans="1:23" ht="15" customHeight="1" x14ac:dyDescent="0.25">
      <c r="A49" s="48" t="s">
        <v>256</v>
      </c>
      <c r="B49" s="44" t="s">
        <v>256</v>
      </c>
      <c r="C49" s="46" t="s">
        <v>256</v>
      </c>
      <c r="D49" s="46" t="s">
        <v>256</v>
      </c>
      <c r="E49" s="46" t="s">
        <v>256</v>
      </c>
      <c r="F49" s="45" t="s">
        <v>256</v>
      </c>
      <c r="G49" s="58" t="s">
        <v>38</v>
      </c>
      <c r="H49" s="38" t="s">
        <v>38</v>
      </c>
      <c r="I49" s="38" t="s">
        <v>45</v>
      </c>
      <c r="J49" s="38" t="s">
        <v>261</v>
      </c>
      <c r="K49" s="66" t="s">
        <v>261</v>
      </c>
      <c r="L49" s="38" t="s">
        <v>391</v>
      </c>
      <c r="M49" s="42">
        <v>286</v>
      </c>
      <c r="N49" s="42">
        <v>286</v>
      </c>
      <c r="O49" s="42">
        <v>285.72000000000003</v>
      </c>
      <c r="P49" s="42">
        <v>285.72000000000003</v>
      </c>
      <c r="Q49" s="42">
        <v>0</v>
      </c>
    </row>
    <row r="50" spans="1:23" ht="15" customHeight="1" x14ac:dyDescent="0.25">
      <c r="A50" s="48" t="s">
        <v>256</v>
      </c>
      <c r="B50" s="44" t="s">
        <v>256</v>
      </c>
      <c r="C50" s="46" t="s">
        <v>256</v>
      </c>
      <c r="D50" s="46" t="s">
        <v>256</v>
      </c>
      <c r="E50" s="46" t="s">
        <v>256</v>
      </c>
      <c r="F50" s="45" t="s">
        <v>256</v>
      </c>
      <c r="G50" s="58" t="s">
        <v>38</v>
      </c>
      <c r="H50" s="38" t="s">
        <v>38</v>
      </c>
      <c r="I50" s="38" t="s">
        <v>176</v>
      </c>
      <c r="J50" s="38" t="s">
        <v>261</v>
      </c>
      <c r="K50" s="66" t="s">
        <v>261</v>
      </c>
      <c r="L50" s="38" t="s">
        <v>377</v>
      </c>
      <c r="M50" s="42">
        <v>1814</v>
      </c>
      <c r="N50" s="42">
        <v>2146</v>
      </c>
      <c r="O50" s="42">
        <v>2145.84</v>
      </c>
      <c r="P50" s="42">
        <v>2145.84</v>
      </c>
      <c r="Q50" s="42">
        <v>0</v>
      </c>
    </row>
    <row r="51" spans="1:23" ht="15" customHeight="1" x14ac:dyDescent="0.25">
      <c r="A51" s="48" t="s">
        <v>256</v>
      </c>
      <c r="B51" s="44" t="s">
        <v>256</v>
      </c>
      <c r="C51" s="46" t="s">
        <v>256</v>
      </c>
      <c r="D51" s="46" t="s">
        <v>256</v>
      </c>
      <c r="E51" s="46" t="s">
        <v>256</v>
      </c>
      <c r="F51" s="45" t="s">
        <v>256</v>
      </c>
      <c r="G51" s="58" t="s">
        <v>38</v>
      </c>
      <c r="H51" s="38" t="s">
        <v>38</v>
      </c>
      <c r="I51" s="38" t="s">
        <v>174</v>
      </c>
      <c r="J51" s="38" t="s">
        <v>261</v>
      </c>
      <c r="K51" s="66" t="s">
        <v>261</v>
      </c>
      <c r="L51" s="38" t="s">
        <v>378</v>
      </c>
      <c r="M51" s="42">
        <v>4060</v>
      </c>
      <c r="N51" s="42">
        <v>306</v>
      </c>
      <c r="O51" s="42">
        <v>305.14</v>
      </c>
      <c r="P51" s="42">
        <v>305.14</v>
      </c>
      <c r="Q51" s="42">
        <v>0</v>
      </c>
    </row>
    <row r="52" spans="1:23" ht="15" customHeight="1" x14ac:dyDescent="0.25">
      <c r="A52" s="48" t="s">
        <v>256</v>
      </c>
      <c r="B52" s="44" t="s">
        <v>256</v>
      </c>
      <c r="C52" s="46" t="s">
        <v>256</v>
      </c>
      <c r="D52" s="46" t="s">
        <v>256</v>
      </c>
      <c r="E52" s="46" t="s">
        <v>256</v>
      </c>
      <c r="F52" s="45" t="s">
        <v>256</v>
      </c>
      <c r="G52" s="58" t="s">
        <v>38</v>
      </c>
      <c r="H52" s="38" t="s">
        <v>38</v>
      </c>
      <c r="I52" s="38" t="s">
        <v>172</v>
      </c>
      <c r="J52" s="38" t="s">
        <v>261</v>
      </c>
      <c r="K52" s="66" t="s">
        <v>261</v>
      </c>
      <c r="L52" s="38" t="s">
        <v>379</v>
      </c>
      <c r="M52" s="42">
        <v>1031</v>
      </c>
      <c r="N52" s="42">
        <v>2830</v>
      </c>
      <c r="O52" s="42">
        <v>2690.73</v>
      </c>
      <c r="P52" s="42">
        <v>2690.73</v>
      </c>
      <c r="Q52" s="42">
        <v>0</v>
      </c>
    </row>
    <row r="53" spans="1:23" ht="15" customHeight="1" x14ac:dyDescent="0.25">
      <c r="A53" s="48" t="s">
        <v>256</v>
      </c>
      <c r="B53" s="44" t="s">
        <v>256</v>
      </c>
      <c r="C53" s="46" t="s">
        <v>256</v>
      </c>
      <c r="D53" s="46" t="s">
        <v>256</v>
      </c>
      <c r="E53" s="46" t="s">
        <v>256</v>
      </c>
      <c r="F53" s="45" t="s">
        <v>256</v>
      </c>
      <c r="G53" s="58" t="s">
        <v>38</v>
      </c>
      <c r="H53" s="38" t="s">
        <v>38</v>
      </c>
      <c r="I53" s="38" t="s">
        <v>31</v>
      </c>
      <c r="J53" s="38" t="s">
        <v>261</v>
      </c>
      <c r="K53" s="66" t="s">
        <v>261</v>
      </c>
      <c r="L53" s="38" t="s">
        <v>381</v>
      </c>
      <c r="M53" s="42">
        <v>1744</v>
      </c>
      <c r="N53" s="42">
        <v>1810</v>
      </c>
      <c r="O53" s="42">
        <v>1743.15</v>
      </c>
      <c r="P53" s="42">
        <v>1743.15</v>
      </c>
      <c r="Q53" s="42">
        <v>0</v>
      </c>
    </row>
    <row r="54" spans="1:23" ht="15" customHeight="1" x14ac:dyDescent="0.25">
      <c r="A54" s="48" t="s">
        <v>256</v>
      </c>
      <c r="B54" s="44" t="s">
        <v>256</v>
      </c>
      <c r="C54" s="46" t="s">
        <v>256</v>
      </c>
      <c r="D54" s="46" t="s">
        <v>256</v>
      </c>
      <c r="E54" s="46" t="s">
        <v>256</v>
      </c>
      <c r="F54" s="45" t="s">
        <v>256</v>
      </c>
      <c r="G54" s="452" t="s">
        <v>278</v>
      </c>
      <c r="H54" s="453"/>
      <c r="I54" s="453"/>
      <c r="J54" s="453"/>
      <c r="K54" s="453"/>
      <c r="L54" s="453"/>
      <c r="M54" s="47">
        <v>73300</v>
      </c>
      <c r="N54" s="47">
        <v>79529</v>
      </c>
      <c r="O54" s="47">
        <v>74362.399999999994</v>
      </c>
      <c r="P54" s="47">
        <v>60312.51</v>
      </c>
      <c r="Q54" s="47">
        <v>14049.89</v>
      </c>
      <c r="S54" s="42"/>
      <c r="T54" s="42"/>
      <c r="U54" s="42"/>
      <c r="V54" s="42"/>
      <c r="W54" s="42"/>
    </row>
    <row r="55" spans="1:23" ht="15" customHeight="1" x14ac:dyDescent="0.25">
      <c r="A55" s="48" t="s">
        <v>256</v>
      </c>
      <c r="B55" s="44" t="s">
        <v>256</v>
      </c>
      <c r="C55" s="46" t="s">
        <v>256</v>
      </c>
      <c r="D55" s="46" t="s">
        <v>256</v>
      </c>
      <c r="E55" s="46" t="s">
        <v>256</v>
      </c>
      <c r="F55" s="45" t="s">
        <v>256</v>
      </c>
      <c r="G55" s="464" t="s">
        <v>279</v>
      </c>
      <c r="H55" s="465"/>
      <c r="I55" s="465"/>
      <c r="J55" s="465"/>
      <c r="K55" s="465"/>
      <c r="L55" s="465"/>
      <c r="M55" s="47">
        <v>79000</v>
      </c>
      <c r="N55" s="47">
        <v>89000</v>
      </c>
      <c r="O55" s="47">
        <v>81310.2</v>
      </c>
      <c r="P55" s="47">
        <v>67152.58</v>
      </c>
      <c r="Q55" s="47">
        <v>14157.62</v>
      </c>
      <c r="R55" s="42"/>
      <c r="S55" s="42"/>
      <c r="T55" s="42"/>
      <c r="U55" s="42"/>
      <c r="V55" s="42"/>
      <c r="W55" s="42"/>
    </row>
    <row r="56" spans="1:23" ht="15" customHeight="1" x14ac:dyDescent="0.25">
      <c r="A56" s="48"/>
      <c r="B56" s="44"/>
      <c r="C56" s="46"/>
      <c r="D56" s="46"/>
      <c r="E56" s="46"/>
      <c r="F56" s="45"/>
      <c r="G56" s="38" t="s">
        <v>61</v>
      </c>
      <c r="H56" s="38" t="s">
        <v>38</v>
      </c>
      <c r="I56" s="66" t="s">
        <v>6</v>
      </c>
      <c r="J56" s="66" t="s">
        <v>292</v>
      </c>
      <c r="K56" s="66" t="s">
        <v>261</v>
      </c>
      <c r="L56" s="38" t="s">
        <v>382</v>
      </c>
      <c r="M56" s="42">
        <v>1000</v>
      </c>
      <c r="N56" s="42">
        <v>1000</v>
      </c>
      <c r="O56" s="42">
        <v>0</v>
      </c>
      <c r="P56" s="42">
        <v>0</v>
      </c>
      <c r="Q56" s="42">
        <v>0</v>
      </c>
    </row>
    <row r="57" spans="1:23" ht="15" customHeight="1" x14ac:dyDescent="0.25">
      <c r="A57" s="48"/>
      <c r="B57" s="44"/>
      <c r="C57" s="46"/>
      <c r="D57" s="46"/>
      <c r="E57" s="46"/>
      <c r="F57" s="45"/>
      <c r="G57" s="38" t="s">
        <v>61</v>
      </c>
      <c r="H57" s="38" t="s">
        <v>38</v>
      </c>
      <c r="I57" s="66" t="s">
        <v>6</v>
      </c>
      <c r="J57" s="66" t="s">
        <v>255</v>
      </c>
      <c r="K57" s="66" t="s">
        <v>261</v>
      </c>
      <c r="L57" s="38" t="s">
        <v>49</v>
      </c>
      <c r="M57" s="42">
        <v>200</v>
      </c>
      <c r="N57" s="42">
        <v>200</v>
      </c>
      <c r="O57" s="42">
        <v>159.5</v>
      </c>
      <c r="P57" s="42">
        <v>159.5</v>
      </c>
      <c r="Q57" s="42">
        <v>0</v>
      </c>
    </row>
    <row r="58" spans="1:23" ht="15" customHeight="1" x14ac:dyDescent="0.25">
      <c r="A58" s="48" t="s">
        <v>256</v>
      </c>
      <c r="B58" s="44" t="s">
        <v>256</v>
      </c>
      <c r="C58" s="46" t="s">
        <v>256</v>
      </c>
      <c r="D58" s="46" t="s">
        <v>256</v>
      </c>
      <c r="E58" s="46" t="s">
        <v>256</v>
      </c>
      <c r="F58" s="45" t="s">
        <v>256</v>
      </c>
      <c r="G58" s="452" t="s">
        <v>259</v>
      </c>
      <c r="H58" s="453"/>
      <c r="I58" s="453"/>
      <c r="J58" s="453"/>
      <c r="K58" s="453"/>
      <c r="L58" s="453"/>
      <c r="M58" s="47">
        <v>1200</v>
      </c>
      <c r="N58" s="47">
        <v>1200</v>
      </c>
      <c r="O58" s="47">
        <v>159.5</v>
      </c>
      <c r="P58" s="47">
        <v>159.5</v>
      </c>
      <c r="Q58" s="47">
        <v>0</v>
      </c>
      <c r="S58" s="42"/>
      <c r="T58" s="42"/>
      <c r="U58" s="42"/>
      <c r="V58" s="42"/>
      <c r="W58" s="42"/>
    </row>
    <row r="59" spans="1:23" ht="15" customHeight="1" x14ac:dyDescent="0.25">
      <c r="A59" s="48"/>
      <c r="B59" s="44"/>
      <c r="C59" s="46"/>
      <c r="D59" s="46"/>
      <c r="E59" s="46"/>
      <c r="F59" s="45"/>
      <c r="G59" s="464" t="s">
        <v>260</v>
      </c>
      <c r="H59" s="465"/>
      <c r="I59" s="465"/>
      <c r="J59" s="465"/>
      <c r="K59" s="465"/>
      <c r="L59" s="465"/>
      <c r="M59" s="47">
        <v>1200</v>
      </c>
      <c r="N59" s="47">
        <v>1200</v>
      </c>
      <c r="O59" s="47">
        <v>159.5</v>
      </c>
      <c r="P59" s="47">
        <v>159.5</v>
      </c>
      <c r="Q59" s="47">
        <v>0</v>
      </c>
      <c r="R59" s="42"/>
      <c r="S59" s="42"/>
      <c r="T59" s="42"/>
      <c r="U59" s="42"/>
      <c r="V59" s="42"/>
      <c r="W59" s="42"/>
    </row>
    <row r="60" spans="1:23" ht="15" customHeight="1" x14ac:dyDescent="0.25">
      <c r="A60" s="48"/>
      <c r="B60" s="44"/>
      <c r="C60" s="46"/>
      <c r="D60" s="46"/>
      <c r="E60" s="46"/>
      <c r="F60" s="45"/>
      <c r="G60" s="68" t="s">
        <v>68</v>
      </c>
      <c r="H60" s="69" t="s">
        <v>5</v>
      </c>
      <c r="I60" s="69" t="s">
        <v>68</v>
      </c>
      <c r="J60" s="69" t="s">
        <v>261</v>
      </c>
      <c r="K60" s="71" t="s">
        <v>261</v>
      </c>
      <c r="L60" s="69" t="s">
        <v>383</v>
      </c>
      <c r="M60" s="42">
        <v>3000</v>
      </c>
      <c r="N60" s="42">
        <v>1967</v>
      </c>
      <c r="O60" s="42">
        <v>299.99</v>
      </c>
      <c r="P60" s="42">
        <v>299.99</v>
      </c>
      <c r="Q60" s="42">
        <v>0</v>
      </c>
      <c r="S60" s="42"/>
      <c r="T60" s="42"/>
      <c r="U60" s="42"/>
      <c r="V60" s="42"/>
      <c r="W60" s="42"/>
    </row>
    <row r="61" spans="1:23" ht="15" customHeight="1" x14ac:dyDescent="0.25">
      <c r="A61" s="48"/>
      <c r="B61" s="44"/>
      <c r="C61" s="46"/>
      <c r="D61" s="46"/>
      <c r="E61" s="46"/>
      <c r="F61" s="45"/>
      <c r="G61" s="68" t="s">
        <v>68</v>
      </c>
      <c r="H61" s="69" t="s">
        <v>5</v>
      </c>
      <c r="I61" s="69" t="s">
        <v>37</v>
      </c>
      <c r="J61" s="69" t="s">
        <v>261</v>
      </c>
      <c r="K61" s="71" t="s">
        <v>261</v>
      </c>
      <c r="L61" s="69" t="s">
        <v>495</v>
      </c>
      <c r="M61" s="42">
        <v>0</v>
      </c>
      <c r="N61" s="42">
        <v>1033</v>
      </c>
      <c r="O61" s="42">
        <v>1032.4000000000001</v>
      </c>
      <c r="P61" s="42">
        <v>1032.4000000000001</v>
      </c>
      <c r="Q61" s="42">
        <v>0</v>
      </c>
    </row>
    <row r="62" spans="1:23" ht="15" customHeight="1" x14ac:dyDescent="0.25">
      <c r="A62" s="48"/>
      <c r="B62" s="44"/>
      <c r="C62" s="46"/>
      <c r="D62" s="46"/>
      <c r="E62" s="46"/>
      <c r="F62" s="45"/>
      <c r="G62" s="68" t="s">
        <v>68</v>
      </c>
      <c r="H62" s="69" t="s">
        <v>5</v>
      </c>
      <c r="I62" s="69" t="s">
        <v>66</v>
      </c>
      <c r="J62" s="69" t="s">
        <v>261</v>
      </c>
      <c r="K62" s="71" t="s">
        <v>261</v>
      </c>
      <c r="L62" s="69" t="s">
        <v>385</v>
      </c>
      <c r="M62" s="42">
        <v>3000</v>
      </c>
      <c r="N62" s="42">
        <v>3000</v>
      </c>
      <c r="O62" s="42">
        <v>2258.3000000000002</v>
      </c>
      <c r="P62" s="42">
        <v>2258.3000000000002</v>
      </c>
      <c r="Q62" s="42">
        <v>0</v>
      </c>
    </row>
    <row r="63" spans="1:23" ht="15" customHeight="1" x14ac:dyDescent="0.25">
      <c r="A63" s="48" t="s">
        <v>256</v>
      </c>
      <c r="B63" s="44" t="s">
        <v>256</v>
      </c>
      <c r="C63" s="46" t="s">
        <v>256</v>
      </c>
      <c r="D63" s="46" t="s">
        <v>256</v>
      </c>
      <c r="E63" s="46" t="s">
        <v>256</v>
      </c>
      <c r="F63" s="45" t="s">
        <v>256</v>
      </c>
      <c r="G63" s="452" t="s">
        <v>301</v>
      </c>
      <c r="H63" s="453"/>
      <c r="I63" s="453"/>
      <c r="J63" s="453"/>
      <c r="K63" s="453"/>
      <c r="L63" s="453"/>
      <c r="M63" s="47">
        <v>6000</v>
      </c>
      <c r="N63" s="47">
        <v>6000</v>
      </c>
      <c r="O63" s="47">
        <v>3590.69</v>
      </c>
      <c r="P63" s="47">
        <v>3590.69</v>
      </c>
      <c r="Q63" s="47">
        <v>0</v>
      </c>
      <c r="S63" s="42"/>
      <c r="T63" s="42"/>
      <c r="U63" s="42"/>
      <c r="V63" s="42"/>
      <c r="W63" s="42"/>
    </row>
    <row r="64" spans="1:23" ht="15" customHeight="1" x14ac:dyDescent="0.25">
      <c r="A64" s="48" t="s">
        <v>256</v>
      </c>
      <c r="B64" s="44" t="s">
        <v>256</v>
      </c>
      <c r="C64" s="46" t="s">
        <v>256</v>
      </c>
      <c r="D64" s="46" t="s">
        <v>256</v>
      </c>
      <c r="E64" s="46" t="s">
        <v>256</v>
      </c>
      <c r="F64" s="45" t="s">
        <v>256</v>
      </c>
      <c r="G64" s="464" t="s">
        <v>304</v>
      </c>
      <c r="H64" s="465"/>
      <c r="I64" s="465"/>
      <c r="J64" s="465"/>
      <c r="K64" s="465"/>
      <c r="L64" s="465"/>
      <c r="M64" s="47">
        <v>6000</v>
      </c>
      <c r="N64" s="47">
        <v>6000</v>
      </c>
      <c r="O64" s="47">
        <v>3590.69</v>
      </c>
      <c r="P64" s="47">
        <v>3590.69</v>
      </c>
      <c r="Q64" s="47">
        <v>0</v>
      </c>
      <c r="S64" s="42"/>
      <c r="T64" s="42"/>
      <c r="U64" s="42"/>
      <c r="V64" s="42"/>
      <c r="W64" s="42"/>
    </row>
    <row r="65" spans="1:23" ht="15" customHeight="1" x14ac:dyDescent="0.25">
      <c r="A65" s="48"/>
      <c r="B65" s="473" t="s">
        <v>771</v>
      </c>
      <c r="C65" s="474"/>
      <c r="D65" s="474"/>
      <c r="E65" s="474"/>
      <c r="F65" s="474"/>
      <c r="G65" s="474"/>
      <c r="H65" s="474"/>
      <c r="I65" s="474"/>
      <c r="J65" s="474"/>
      <c r="K65" s="474"/>
      <c r="L65" s="474"/>
      <c r="M65" s="47">
        <v>905550</v>
      </c>
      <c r="N65" s="47">
        <v>860076</v>
      </c>
      <c r="O65" s="47">
        <v>827494.07</v>
      </c>
      <c r="P65" s="47">
        <v>813336.45</v>
      </c>
      <c r="Q65" s="47">
        <v>14157.62</v>
      </c>
      <c r="R65" s="42"/>
    </row>
    <row r="66" spans="1:23" ht="15" customHeight="1" x14ac:dyDescent="0.25">
      <c r="A66" s="48" t="s">
        <v>256</v>
      </c>
      <c r="B66" s="44" t="s">
        <v>38</v>
      </c>
      <c r="C66" s="263" t="s">
        <v>402</v>
      </c>
      <c r="D66" s="250" t="s">
        <v>764</v>
      </c>
      <c r="E66" s="40" t="s">
        <v>551</v>
      </c>
      <c r="F66" s="45" t="s">
        <v>49</v>
      </c>
      <c r="G66" s="66" t="s">
        <v>5</v>
      </c>
      <c r="H66" s="66" t="s">
        <v>5</v>
      </c>
      <c r="I66" s="66" t="s">
        <v>5</v>
      </c>
      <c r="J66" s="66" t="s">
        <v>261</v>
      </c>
      <c r="K66" s="66" t="s">
        <v>261</v>
      </c>
      <c r="L66" s="38" t="s">
        <v>765</v>
      </c>
      <c r="M66" s="42">
        <v>13535</v>
      </c>
      <c r="N66" s="42">
        <v>22886</v>
      </c>
      <c r="O66" s="38">
        <v>22885.79</v>
      </c>
      <c r="P66" s="38">
        <v>22885.79</v>
      </c>
      <c r="Q66" s="270">
        <v>0</v>
      </c>
      <c r="S66" s="42"/>
    </row>
    <row r="67" spans="1:23" ht="15" customHeight="1" x14ac:dyDescent="0.25">
      <c r="A67" s="48" t="s">
        <v>256</v>
      </c>
      <c r="B67" s="44" t="s">
        <v>256</v>
      </c>
      <c r="C67" s="263"/>
      <c r="D67" s="481" t="s">
        <v>767</v>
      </c>
      <c r="E67" s="481" t="s">
        <v>768</v>
      </c>
      <c r="F67" s="45" t="s">
        <v>256</v>
      </c>
      <c r="G67" s="66" t="s">
        <v>5</v>
      </c>
      <c r="H67" s="66" t="s">
        <v>5</v>
      </c>
      <c r="I67" s="66" t="s">
        <v>6</v>
      </c>
      <c r="J67" s="66" t="s">
        <v>268</v>
      </c>
      <c r="K67" s="66" t="s">
        <v>261</v>
      </c>
      <c r="L67" s="38" t="s">
        <v>688</v>
      </c>
      <c r="M67" s="42">
        <v>573411</v>
      </c>
      <c r="N67" s="42">
        <v>617372</v>
      </c>
      <c r="O67" s="42">
        <v>617371.43999999994</v>
      </c>
      <c r="P67" s="42">
        <v>617371.43999999994</v>
      </c>
      <c r="Q67" s="42">
        <v>0</v>
      </c>
    </row>
    <row r="68" spans="1:23" ht="15" customHeight="1" x14ac:dyDescent="0.25">
      <c r="A68" s="48" t="s">
        <v>256</v>
      </c>
      <c r="B68" s="44" t="s">
        <v>256</v>
      </c>
      <c r="C68" s="263"/>
      <c r="D68" s="481"/>
      <c r="E68" s="481"/>
      <c r="F68" s="45" t="s">
        <v>256</v>
      </c>
      <c r="G68" s="66" t="s">
        <v>5</v>
      </c>
      <c r="H68" s="66" t="s">
        <v>5</v>
      </c>
      <c r="I68" s="66" t="s">
        <v>6</v>
      </c>
      <c r="J68" s="66" t="s">
        <v>269</v>
      </c>
      <c r="K68" s="66" t="s">
        <v>261</v>
      </c>
      <c r="L68" s="38" t="s">
        <v>769</v>
      </c>
      <c r="M68" s="42">
        <v>17071</v>
      </c>
      <c r="N68" s="42">
        <v>30484</v>
      </c>
      <c r="O68" s="42">
        <v>30483.31</v>
      </c>
      <c r="P68" s="42">
        <v>30483.31</v>
      </c>
      <c r="Q68" s="42">
        <v>0</v>
      </c>
    </row>
    <row r="69" spans="1:23" ht="15" customHeight="1" x14ac:dyDescent="0.25">
      <c r="A69" s="48" t="s">
        <v>256</v>
      </c>
      <c r="B69" s="44" t="s">
        <v>256</v>
      </c>
      <c r="C69" s="46"/>
      <c r="D69" s="235"/>
      <c r="E69" s="235"/>
      <c r="F69" s="45" t="s">
        <v>256</v>
      </c>
      <c r="G69" s="66" t="s">
        <v>5</v>
      </c>
      <c r="H69" s="66" t="s">
        <v>5</v>
      </c>
      <c r="I69" s="66" t="s">
        <v>81</v>
      </c>
      <c r="J69" s="66" t="s">
        <v>268</v>
      </c>
      <c r="K69" s="66" t="s">
        <v>261</v>
      </c>
      <c r="L69" s="38" t="s">
        <v>708</v>
      </c>
      <c r="M69" s="42">
        <v>0</v>
      </c>
      <c r="N69" s="42">
        <v>2066</v>
      </c>
      <c r="O69" s="42">
        <v>2065.48</v>
      </c>
      <c r="P69" s="42">
        <v>2065.48</v>
      </c>
      <c r="Q69" s="42">
        <v>0</v>
      </c>
    </row>
    <row r="70" spans="1:23" ht="15" customHeight="1" x14ac:dyDescent="0.25">
      <c r="A70" s="48"/>
      <c r="B70" s="44"/>
      <c r="C70" s="46"/>
      <c r="D70" s="235"/>
      <c r="E70" s="235"/>
      <c r="F70" s="45"/>
      <c r="G70" s="66" t="s">
        <v>5</v>
      </c>
      <c r="H70" s="66" t="s">
        <v>5</v>
      </c>
      <c r="I70" s="66" t="s">
        <v>37</v>
      </c>
      <c r="J70" s="66" t="s">
        <v>268</v>
      </c>
      <c r="K70" s="66" t="s">
        <v>261</v>
      </c>
      <c r="L70" s="38" t="s">
        <v>712</v>
      </c>
      <c r="M70" s="42">
        <v>0</v>
      </c>
      <c r="N70" s="42">
        <v>15384</v>
      </c>
      <c r="O70" s="42">
        <v>15383.28</v>
      </c>
      <c r="P70" s="42">
        <v>15383.28</v>
      </c>
      <c r="Q70" s="42">
        <v>0</v>
      </c>
    </row>
    <row r="71" spans="1:23" ht="15" customHeight="1" x14ac:dyDescent="0.25">
      <c r="A71" s="48"/>
      <c r="B71" s="44"/>
      <c r="C71" s="46"/>
      <c r="D71" s="235"/>
      <c r="E71" s="235"/>
      <c r="F71" s="45"/>
      <c r="G71" s="66" t="s">
        <v>5</v>
      </c>
      <c r="H71" s="66" t="s">
        <v>5</v>
      </c>
      <c r="I71" s="66" t="s">
        <v>66</v>
      </c>
      <c r="J71" s="66" t="s">
        <v>268</v>
      </c>
      <c r="K71" s="66" t="s">
        <v>261</v>
      </c>
      <c r="L71" s="38" t="s">
        <v>712</v>
      </c>
      <c r="M71" s="42">
        <v>6827</v>
      </c>
      <c r="N71" s="42">
        <v>7415</v>
      </c>
      <c r="O71" s="42">
        <v>7414.12</v>
      </c>
      <c r="P71" s="42">
        <v>7414.12</v>
      </c>
      <c r="Q71" s="42">
        <v>0</v>
      </c>
    </row>
    <row r="72" spans="1:23" ht="15" customHeight="1" x14ac:dyDescent="0.25">
      <c r="A72" s="48"/>
      <c r="B72" s="44"/>
      <c r="C72" s="46"/>
      <c r="D72" s="235"/>
      <c r="E72" s="235"/>
      <c r="F72" s="45"/>
      <c r="G72" s="66" t="s">
        <v>5</v>
      </c>
      <c r="H72" s="66" t="s">
        <v>5</v>
      </c>
      <c r="I72" s="66" t="s">
        <v>58</v>
      </c>
      <c r="J72" s="66" t="s">
        <v>268</v>
      </c>
      <c r="K72" s="66" t="s">
        <v>261</v>
      </c>
      <c r="L72" s="38" t="s">
        <v>718</v>
      </c>
      <c r="M72" s="42">
        <v>20809</v>
      </c>
      <c r="N72" s="42">
        <v>29990</v>
      </c>
      <c r="O72" s="42">
        <v>29989.87</v>
      </c>
      <c r="P72" s="42">
        <v>29989.87</v>
      </c>
      <c r="Q72" s="42">
        <v>0</v>
      </c>
    </row>
    <row r="73" spans="1:23" ht="15" customHeight="1" x14ac:dyDescent="0.25">
      <c r="A73" s="48"/>
      <c r="B73" s="44"/>
      <c r="C73" s="46"/>
      <c r="D73" s="235"/>
      <c r="E73" s="235"/>
      <c r="F73" s="45"/>
      <c r="G73" s="66" t="s">
        <v>5</v>
      </c>
      <c r="H73" s="66" t="s">
        <v>5</v>
      </c>
      <c r="I73" s="66" t="s">
        <v>53</v>
      </c>
      <c r="J73" s="66" t="s">
        <v>268</v>
      </c>
      <c r="K73" s="66" t="s">
        <v>261</v>
      </c>
      <c r="L73" s="38" t="s">
        <v>722</v>
      </c>
      <c r="M73" s="42">
        <v>50898</v>
      </c>
      <c r="N73" s="42">
        <v>44076</v>
      </c>
      <c r="O73" s="42">
        <v>44076</v>
      </c>
      <c r="P73" s="42">
        <v>44076</v>
      </c>
      <c r="Q73" s="42">
        <v>0</v>
      </c>
    </row>
    <row r="74" spans="1:23" ht="15" customHeight="1" x14ac:dyDescent="0.25">
      <c r="A74" s="48"/>
      <c r="B74" s="44"/>
      <c r="C74" s="46"/>
      <c r="D74" s="235"/>
      <c r="E74" s="235"/>
      <c r="F74" s="45"/>
      <c r="G74" s="66" t="s">
        <v>5</v>
      </c>
      <c r="H74" s="66" t="s">
        <v>5</v>
      </c>
      <c r="I74" s="66" t="s">
        <v>181</v>
      </c>
      <c r="J74" s="66" t="s">
        <v>592</v>
      </c>
      <c r="K74" s="66" t="s">
        <v>724</v>
      </c>
      <c r="L74" s="38" t="s">
        <v>725</v>
      </c>
      <c r="M74" s="42">
        <v>53475</v>
      </c>
      <c r="N74" s="42">
        <v>84783</v>
      </c>
      <c r="O74" s="42">
        <v>84782.720000000001</v>
      </c>
      <c r="P74" s="42">
        <v>84782.720000000001</v>
      </c>
      <c r="Q74" s="42">
        <v>0</v>
      </c>
    </row>
    <row r="75" spans="1:23" ht="15" customHeight="1" x14ac:dyDescent="0.25">
      <c r="A75" s="48" t="s">
        <v>256</v>
      </c>
      <c r="B75" s="44" t="s">
        <v>256</v>
      </c>
      <c r="C75" s="46" t="s">
        <v>256</v>
      </c>
      <c r="D75" s="46"/>
      <c r="E75" s="46" t="s">
        <v>256</v>
      </c>
      <c r="F75" s="45" t="s">
        <v>256</v>
      </c>
      <c r="G75" s="66" t="s">
        <v>5</v>
      </c>
      <c r="H75" s="66" t="s">
        <v>5</v>
      </c>
      <c r="I75" s="66" t="s">
        <v>181</v>
      </c>
      <c r="J75" s="66" t="s">
        <v>592</v>
      </c>
      <c r="K75" s="66" t="s">
        <v>726</v>
      </c>
      <c r="L75" s="38" t="s">
        <v>727</v>
      </c>
      <c r="M75" s="42">
        <v>1483</v>
      </c>
      <c r="N75" s="42">
        <v>2777</v>
      </c>
      <c r="O75" s="42">
        <v>2776.35</v>
      </c>
      <c r="P75" s="42">
        <v>2776.35</v>
      </c>
      <c r="Q75" s="42">
        <v>0</v>
      </c>
    </row>
    <row r="76" spans="1:23" ht="15" customHeight="1" x14ac:dyDescent="0.25">
      <c r="A76" s="48" t="s">
        <v>256</v>
      </c>
      <c r="B76" s="44" t="s">
        <v>256</v>
      </c>
      <c r="C76" s="46" t="s">
        <v>256</v>
      </c>
      <c r="D76" s="46"/>
      <c r="E76" s="46" t="s">
        <v>256</v>
      </c>
      <c r="F76" s="45" t="s">
        <v>256</v>
      </c>
      <c r="G76" s="66" t="s">
        <v>5</v>
      </c>
      <c r="H76" s="66" t="s">
        <v>5</v>
      </c>
      <c r="I76" s="66" t="s">
        <v>181</v>
      </c>
      <c r="J76" s="66" t="s">
        <v>732</v>
      </c>
      <c r="K76" s="66" t="s">
        <v>724</v>
      </c>
      <c r="L76" s="38" t="s">
        <v>733</v>
      </c>
      <c r="M76" s="42">
        <v>53512</v>
      </c>
      <c r="N76" s="42">
        <v>28912</v>
      </c>
      <c r="O76" s="42">
        <v>28911.19</v>
      </c>
      <c r="P76" s="42">
        <v>28911.19</v>
      </c>
      <c r="Q76" s="42">
        <v>0</v>
      </c>
    </row>
    <row r="77" spans="1:23" ht="15" customHeight="1" x14ac:dyDescent="0.25">
      <c r="A77" s="48" t="s">
        <v>256</v>
      </c>
      <c r="B77" s="44" t="s">
        <v>256</v>
      </c>
      <c r="C77" s="46" t="s">
        <v>256</v>
      </c>
      <c r="D77" s="46"/>
      <c r="E77" s="46" t="s">
        <v>256</v>
      </c>
      <c r="F77" s="45" t="s">
        <v>256</v>
      </c>
      <c r="G77" s="66" t="s">
        <v>5</v>
      </c>
      <c r="H77" s="66" t="s">
        <v>5</v>
      </c>
      <c r="I77" s="66" t="s">
        <v>181</v>
      </c>
      <c r="J77" s="66" t="s">
        <v>732</v>
      </c>
      <c r="K77" s="66" t="s">
        <v>726</v>
      </c>
      <c r="L77" s="38" t="s">
        <v>770</v>
      </c>
      <c r="M77" s="42">
        <v>1483</v>
      </c>
      <c r="N77" s="42">
        <v>2596</v>
      </c>
      <c r="O77" s="42">
        <v>2595.67</v>
      </c>
      <c r="P77" s="42">
        <v>2595.67</v>
      </c>
      <c r="Q77" s="42">
        <v>0</v>
      </c>
    </row>
    <row r="78" spans="1:23" ht="15" customHeight="1" x14ac:dyDescent="0.25">
      <c r="A78" s="48" t="s">
        <v>256</v>
      </c>
      <c r="B78" s="44" t="s">
        <v>256</v>
      </c>
      <c r="C78" s="46" t="s">
        <v>256</v>
      </c>
      <c r="D78" s="46" t="s">
        <v>256</v>
      </c>
      <c r="E78" s="46" t="s">
        <v>256</v>
      </c>
      <c r="F78" s="45" t="s">
        <v>256</v>
      </c>
      <c r="G78" s="66" t="s">
        <v>5</v>
      </c>
      <c r="H78" s="66" t="s">
        <v>5</v>
      </c>
      <c r="I78" s="66" t="s">
        <v>47</v>
      </c>
      <c r="J78" s="66" t="s">
        <v>261</v>
      </c>
      <c r="K78" s="66" t="s">
        <v>261</v>
      </c>
      <c r="L78" s="38" t="s">
        <v>430</v>
      </c>
      <c r="M78" s="42">
        <v>57596</v>
      </c>
      <c r="N78" s="42">
        <v>52379</v>
      </c>
      <c r="O78" s="42">
        <v>52378.04</v>
      </c>
      <c r="P78" s="42">
        <v>52378.04</v>
      </c>
      <c r="Q78" s="42">
        <v>0</v>
      </c>
    </row>
    <row r="79" spans="1:23" ht="15" customHeight="1" x14ac:dyDescent="0.25">
      <c r="A79" s="48" t="s">
        <v>256</v>
      </c>
      <c r="B79" s="44" t="s">
        <v>256</v>
      </c>
      <c r="C79" s="46" t="s">
        <v>256</v>
      </c>
      <c r="D79" s="46" t="s">
        <v>256</v>
      </c>
      <c r="E79" s="46" t="s">
        <v>256</v>
      </c>
      <c r="F79" s="45"/>
      <c r="G79" s="452" t="s">
        <v>267</v>
      </c>
      <c r="H79" s="453"/>
      <c r="I79" s="453"/>
      <c r="J79" s="453"/>
      <c r="K79" s="453"/>
      <c r="L79" s="453"/>
      <c r="M79" s="47">
        <v>850100</v>
      </c>
      <c r="N79" s="47">
        <v>941120</v>
      </c>
      <c r="O79" s="47">
        <v>941113.26</v>
      </c>
      <c r="P79" s="47">
        <v>941113.26</v>
      </c>
      <c r="Q79" s="47">
        <v>0</v>
      </c>
      <c r="S79" s="42"/>
      <c r="T79" s="42"/>
      <c r="U79" s="42"/>
      <c r="V79" s="42"/>
      <c r="W79" s="42"/>
    </row>
    <row r="80" spans="1:23" ht="15" customHeight="1" x14ac:dyDescent="0.25">
      <c r="A80" s="48" t="s">
        <v>256</v>
      </c>
      <c r="B80" s="44" t="s">
        <v>256</v>
      </c>
      <c r="C80" s="46" t="s">
        <v>256</v>
      </c>
      <c r="D80" s="46" t="s">
        <v>256</v>
      </c>
      <c r="E80" s="46" t="s">
        <v>256</v>
      </c>
      <c r="F80" s="45" t="s">
        <v>256</v>
      </c>
      <c r="G80" s="38" t="s">
        <v>5</v>
      </c>
      <c r="H80" s="38" t="s">
        <v>38</v>
      </c>
      <c r="I80" s="38" t="s">
        <v>38</v>
      </c>
      <c r="J80" s="38" t="s">
        <v>261</v>
      </c>
      <c r="K80" s="66" t="s">
        <v>261</v>
      </c>
      <c r="L80" s="38" t="s">
        <v>431</v>
      </c>
      <c r="M80" s="42">
        <v>0</v>
      </c>
      <c r="N80" s="42">
        <v>316</v>
      </c>
      <c r="O80" s="42">
        <v>315.82</v>
      </c>
      <c r="P80" s="42">
        <v>315.82</v>
      </c>
      <c r="Q80" s="42">
        <v>0</v>
      </c>
      <c r="S80" s="42"/>
      <c r="T80" s="42"/>
      <c r="U80" s="42"/>
      <c r="V80" s="42"/>
      <c r="W80" s="42"/>
    </row>
    <row r="81" spans="1:24" ht="15" customHeight="1" x14ac:dyDescent="0.25">
      <c r="A81" s="48" t="s">
        <v>256</v>
      </c>
      <c r="B81" s="44" t="s">
        <v>256</v>
      </c>
      <c r="C81" s="46" t="s">
        <v>256</v>
      </c>
      <c r="D81" s="46" t="s">
        <v>256</v>
      </c>
      <c r="E81" s="46" t="s">
        <v>256</v>
      </c>
      <c r="F81" s="45" t="s">
        <v>256</v>
      </c>
      <c r="G81" s="38" t="s">
        <v>5</v>
      </c>
      <c r="H81" s="38" t="s">
        <v>38</v>
      </c>
      <c r="I81" s="38" t="s">
        <v>44</v>
      </c>
      <c r="J81" s="38" t="s">
        <v>268</v>
      </c>
      <c r="K81" s="66" t="s">
        <v>261</v>
      </c>
      <c r="L81" s="38" t="s">
        <v>330</v>
      </c>
      <c r="M81" s="42">
        <v>5500</v>
      </c>
      <c r="N81" s="42">
        <v>2641</v>
      </c>
      <c r="O81" s="42">
        <v>2640.88</v>
      </c>
      <c r="P81" s="42">
        <v>2640.88</v>
      </c>
      <c r="Q81" s="42">
        <v>0</v>
      </c>
    </row>
    <row r="82" spans="1:24" ht="15" customHeight="1" x14ac:dyDescent="0.25">
      <c r="A82" s="48" t="s">
        <v>256</v>
      </c>
      <c r="B82" s="44" t="s">
        <v>256</v>
      </c>
      <c r="C82" s="46" t="s">
        <v>256</v>
      </c>
      <c r="D82" s="46" t="s">
        <v>256</v>
      </c>
      <c r="E82" s="46" t="s">
        <v>256</v>
      </c>
      <c r="F82" s="45" t="s">
        <v>256</v>
      </c>
      <c r="G82" s="38" t="s">
        <v>5</v>
      </c>
      <c r="H82" s="38" t="s">
        <v>38</v>
      </c>
      <c r="I82" s="38" t="s">
        <v>44</v>
      </c>
      <c r="J82" s="38" t="s">
        <v>269</v>
      </c>
      <c r="K82" s="66" t="s">
        <v>261</v>
      </c>
      <c r="L82" s="38" t="s">
        <v>331</v>
      </c>
      <c r="M82" s="42">
        <v>6301</v>
      </c>
      <c r="N82" s="42">
        <v>3932</v>
      </c>
      <c r="O82" s="42">
        <v>3931.46</v>
      </c>
      <c r="P82" s="42">
        <v>3931.46</v>
      </c>
      <c r="Q82" s="42">
        <v>0</v>
      </c>
    </row>
    <row r="83" spans="1:24" ht="15" customHeight="1" x14ac:dyDescent="0.25">
      <c r="A83" s="48"/>
      <c r="B83" s="44"/>
      <c r="C83" s="46"/>
      <c r="D83" s="46"/>
      <c r="E83" s="46"/>
      <c r="F83" s="45"/>
      <c r="G83" s="38" t="s">
        <v>5</v>
      </c>
      <c r="H83" s="38" t="s">
        <v>38</v>
      </c>
      <c r="I83" s="38">
        <v>12</v>
      </c>
      <c r="J83" s="38" t="s">
        <v>268</v>
      </c>
      <c r="K83" s="66" t="s">
        <v>261</v>
      </c>
      <c r="L83" s="38" t="s">
        <v>772</v>
      </c>
      <c r="M83" s="42">
        <v>0</v>
      </c>
      <c r="N83" s="42">
        <v>7347</v>
      </c>
      <c r="O83" s="42">
        <v>7346.82</v>
      </c>
      <c r="P83" s="42">
        <v>7346.82</v>
      </c>
      <c r="Q83" s="42">
        <v>0</v>
      </c>
    </row>
    <row r="84" spans="1:24" ht="15" customHeight="1" x14ac:dyDescent="0.25">
      <c r="A84" s="48" t="s">
        <v>256</v>
      </c>
      <c r="B84" s="44" t="s">
        <v>256</v>
      </c>
      <c r="C84" s="46" t="s">
        <v>256</v>
      </c>
      <c r="D84" s="46" t="s">
        <v>256</v>
      </c>
      <c r="E84" s="46" t="s">
        <v>256</v>
      </c>
      <c r="F84" s="45" t="s">
        <v>256</v>
      </c>
      <c r="G84" s="38" t="s">
        <v>5</v>
      </c>
      <c r="H84" s="38" t="s">
        <v>38</v>
      </c>
      <c r="I84" s="38" t="s">
        <v>181</v>
      </c>
      <c r="J84" s="38" t="s">
        <v>268</v>
      </c>
      <c r="K84" s="66" t="s">
        <v>261</v>
      </c>
      <c r="L84" s="38" t="s">
        <v>333</v>
      </c>
      <c r="M84" s="42">
        <v>13399</v>
      </c>
      <c r="N84" s="42">
        <v>14176</v>
      </c>
      <c r="O84" s="42">
        <v>14172.12</v>
      </c>
      <c r="P84" s="42">
        <v>14172.12</v>
      </c>
      <c r="Q84" s="42">
        <v>0</v>
      </c>
    </row>
    <row r="85" spans="1:24" ht="15" customHeight="1" x14ac:dyDescent="0.25">
      <c r="A85" s="48" t="s">
        <v>256</v>
      </c>
      <c r="B85" s="44" t="s">
        <v>256</v>
      </c>
      <c r="C85" s="46" t="s">
        <v>256</v>
      </c>
      <c r="D85" s="46" t="s">
        <v>256</v>
      </c>
      <c r="E85" s="46" t="s">
        <v>256</v>
      </c>
      <c r="F85" s="45" t="s">
        <v>256</v>
      </c>
      <c r="G85" s="452" t="s">
        <v>271</v>
      </c>
      <c r="H85" s="453"/>
      <c r="I85" s="453"/>
      <c r="J85" s="453"/>
      <c r="K85" s="453"/>
      <c r="L85" s="453"/>
      <c r="M85" s="47">
        <v>25200</v>
      </c>
      <c r="N85" s="47">
        <v>28412</v>
      </c>
      <c r="O85" s="47">
        <v>28407.1</v>
      </c>
      <c r="P85" s="47">
        <v>28407.1</v>
      </c>
      <c r="Q85" s="47">
        <v>0</v>
      </c>
      <c r="S85" s="42"/>
      <c r="T85" s="42"/>
      <c r="U85" s="42"/>
      <c r="V85" s="42"/>
      <c r="W85" s="42"/>
    </row>
    <row r="86" spans="1:24" ht="15" customHeight="1" x14ac:dyDescent="0.25">
      <c r="A86" s="48" t="s">
        <v>256</v>
      </c>
      <c r="B86" s="44" t="s">
        <v>256</v>
      </c>
      <c r="C86" s="46" t="s">
        <v>256</v>
      </c>
      <c r="D86" s="46" t="s">
        <v>256</v>
      </c>
      <c r="E86" s="46" t="s">
        <v>256</v>
      </c>
      <c r="F86" s="45" t="s">
        <v>256</v>
      </c>
      <c r="G86" s="38" t="s">
        <v>5</v>
      </c>
      <c r="H86" s="38" t="s">
        <v>6</v>
      </c>
      <c r="I86" s="38" t="s">
        <v>6</v>
      </c>
      <c r="J86" s="38" t="s">
        <v>268</v>
      </c>
      <c r="K86" s="66" t="s">
        <v>261</v>
      </c>
      <c r="L86" s="38" t="s">
        <v>335</v>
      </c>
      <c r="M86" s="42">
        <v>2188</v>
      </c>
      <c r="N86" s="42">
        <v>2188</v>
      </c>
      <c r="O86" s="42">
        <v>2187.84</v>
      </c>
      <c r="P86" s="42">
        <v>2187.84</v>
      </c>
      <c r="Q86" s="42">
        <v>0</v>
      </c>
      <c r="S86" s="42"/>
      <c r="T86" s="42"/>
      <c r="U86" s="42"/>
      <c r="V86" s="42"/>
      <c r="W86" s="42"/>
    </row>
    <row r="87" spans="1:24" ht="15" customHeight="1" x14ac:dyDescent="0.25">
      <c r="A87" s="48"/>
      <c r="B87" s="44"/>
      <c r="C87" s="46"/>
      <c r="D87" s="46"/>
      <c r="E87" s="46"/>
      <c r="F87" s="45"/>
      <c r="G87" s="38" t="s">
        <v>5</v>
      </c>
      <c r="H87" s="38" t="s">
        <v>6</v>
      </c>
      <c r="I87" s="38" t="s">
        <v>6</v>
      </c>
      <c r="J87" s="38" t="s">
        <v>269</v>
      </c>
      <c r="K87" s="66" t="s">
        <v>261</v>
      </c>
      <c r="L87" s="38" t="s">
        <v>432</v>
      </c>
      <c r="M87" s="42">
        <v>171</v>
      </c>
      <c r="N87" s="42">
        <v>189</v>
      </c>
      <c r="O87" s="42">
        <v>188.28</v>
      </c>
      <c r="P87" s="42">
        <v>188.28</v>
      </c>
      <c r="Q87" s="42">
        <v>0</v>
      </c>
    </row>
    <row r="88" spans="1:24" ht="15" customHeight="1" x14ac:dyDescent="0.25">
      <c r="A88" s="48" t="s">
        <v>256</v>
      </c>
      <c r="B88" s="44" t="s">
        <v>256</v>
      </c>
      <c r="C88" s="46" t="s">
        <v>256</v>
      </c>
      <c r="D88" s="46" t="s">
        <v>256</v>
      </c>
      <c r="E88" s="46" t="s">
        <v>256</v>
      </c>
      <c r="F88" s="45" t="s">
        <v>256</v>
      </c>
      <c r="G88" s="38" t="s">
        <v>5</v>
      </c>
      <c r="H88" s="38" t="s">
        <v>6</v>
      </c>
      <c r="I88" s="38" t="s">
        <v>63</v>
      </c>
      <c r="J88" s="38" t="s">
        <v>268</v>
      </c>
      <c r="K88" s="66" t="s">
        <v>261</v>
      </c>
      <c r="L88" s="38" t="s">
        <v>406</v>
      </c>
      <c r="M88" s="42">
        <v>105490</v>
      </c>
      <c r="N88" s="42">
        <v>118020</v>
      </c>
      <c r="O88" s="42">
        <v>118019.23</v>
      </c>
      <c r="P88" s="42">
        <v>118019.23</v>
      </c>
      <c r="Q88" s="42">
        <v>0</v>
      </c>
    </row>
    <row r="89" spans="1:24" ht="15" customHeight="1" x14ac:dyDescent="0.25">
      <c r="A89" s="48" t="s">
        <v>256</v>
      </c>
      <c r="B89" s="44" t="s">
        <v>256</v>
      </c>
      <c r="C89" s="46" t="s">
        <v>256</v>
      </c>
      <c r="D89" s="46" t="s">
        <v>256</v>
      </c>
      <c r="E89" s="46" t="s">
        <v>256</v>
      </c>
      <c r="F89" s="45" t="s">
        <v>256</v>
      </c>
      <c r="G89" s="38" t="s">
        <v>5</v>
      </c>
      <c r="H89" s="38" t="s">
        <v>6</v>
      </c>
      <c r="I89" s="38" t="s">
        <v>63</v>
      </c>
      <c r="J89" s="38" t="s">
        <v>269</v>
      </c>
      <c r="K89" s="66" t="s">
        <v>261</v>
      </c>
      <c r="L89" s="38" t="s">
        <v>339</v>
      </c>
      <c r="M89" s="42">
        <v>65351</v>
      </c>
      <c r="N89" s="42">
        <v>97794</v>
      </c>
      <c r="O89" s="42">
        <v>97793.67</v>
      </c>
      <c r="P89" s="42">
        <v>97793.67</v>
      </c>
      <c r="Q89" s="42">
        <v>0</v>
      </c>
    </row>
    <row r="90" spans="1:24" ht="15" customHeight="1" x14ac:dyDescent="0.25">
      <c r="A90" s="48" t="s">
        <v>256</v>
      </c>
      <c r="B90" s="44" t="s">
        <v>256</v>
      </c>
      <c r="C90" s="46" t="s">
        <v>256</v>
      </c>
      <c r="D90" s="46" t="s">
        <v>256</v>
      </c>
      <c r="E90" s="46" t="s">
        <v>256</v>
      </c>
      <c r="F90" s="45" t="s">
        <v>256</v>
      </c>
      <c r="G90" s="38" t="s">
        <v>5</v>
      </c>
      <c r="H90" s="38" t="s">
        <v>6</v>
      </c>
      <c r="I90" s="38" t="s">
        <v>66</v>
      </c>
      <c r="J90" s="38" t="s">
        <v>272</v>
      </c>
      <c r="K90" s="66" t="s">
        <v>261</v>
      </c>
      <c r="L90" s="38" t="s">
        <v>341</v>
      </c>
      <c r="M90" s="42">
        <v>1500</v>
      </c>
      <c r="N90" s="42">
        <v>1751</v>
      </c>
      <c r="O90" s="42">
        <v>1750.52</v>
      </c>
      <c r="P90" s="42">
        <v>1750.52</v>
      </c>
      <c r="Q90" s="42">
        <v>0</v>
      </c>
    </row>
    <row r="91" spans="1:24" ht="15" customHeight="1" x14ac:dyDescent="0.25">
      <c r="A91" s="48" t="s">
        <v>256</v>
      </c>
      <c r="B91" s="44" t="s">
        <v>256</v>
      </c>
      <c r="C91" s="46" t="s">
        <v>256</v>
      </c>
      <c r="D91" s="46" t="s">
        <v>256</v>
      </c>
      <c r="E91" s="46" t="s">
        <v>256</v>
      </c>
      <c r="F91" s="45" t="s">
        <v>256</v>
      </c>
      <c r="G91" s="452" t="s">
        <v>273</v>
      </c>
      <c r="H91" s="453"/>
      <c r="I91" s="453"/>
      <c r="J91" s="453"/>
      <c r="K91" s="453"/>
      <c r="L91" s="453"/>
      <c r="M91" s="47">
        <v>174700</v>
      </c>
      <c r="N91" s="47">
        <v>219942</v>
      </c>
      <c r="O91" s="47">
        <v>219939.54</v>
      </c>
      <c r="P91" s="47">
        <v>219939.54</v>
      </c>
      <c r="Q91" s="47">
        <v>0</v>
      </c>
    </row>
    <row r="92" spans="1:24" ht="15" customHeight="1" x14ac:dyDescent="0.25">
      <c r="A92" s="48" t="s">
        <v>256</v>
      </c>
      <c r="B92" s="44" t="s">
        <v>256</v>
      </c>
      <c r="C92" s="46" t="s">
        <v>256</v>
      </c>
      <c r="D92" s="46" t="s">
        <v>256</v>
      </c>
      <c r="E92" s="46" t="s">
        <v>256</v>
      </c>
      <c r="F92" s="45" t="s">
        <v>256</v>
      </c>
      <c r="G92" s="464" t="s">
        <v>274</v>
      </c>
      <c r="H92" s="465"/>
      <c r="I92" s="465"/>
      <c r="J92" s="465"/>
      <c r="K92" s="465"/>
      <c r="L92" s="465"/>
      <c r="M92" s="47">
        <v>1050000</v>
      </c>
      <c r="N92" s="47">
        <v>1189474</v>
      </c>
      <c r="O92" s="47">
        <v>1189459.8999999999</v>
      </c>
      <c r="P92" s="47">
        <v>1189459.8999999999</v>
      </c>
      <c r="Q92" s="47">
        <v>0</v>
      </c>
      <c r="R92" s="42"/>
    </row>
    <row r="93" spans="1:24" ht="15" customHeight="1" x14ac:dyDescent="0.25">
      <c r="A93" s="48"/>
      <c r="B93" s="44"/>
      <c r="C93" s="46"/>
      <c r="D93" s="46"/>
      <c r="E93" s="46"/>
      <c r="F93" s="45"/>
      <c r="G93" s="243" t="s">
        <v>38</v>
      </c>
      <c r="H93" s="243" t="s">
        <v>5</v>
      </c>
      <c r="I93" s="243" t="s">
        <v>38</v>
      </c>
      <c r="J93" s="243" t="s">
        <v>261</v>
      </c>
      <c r="K93" s="243" t="s">
        <v>261</v>
      </c>
      <c r="L93" s="243" t="s">
        <v>773</v>
      </c>
      <c r="M93" s="101">
        <v>1000</v>
      </c>
      <c r="N93" s="101">
        <v>1000</v>
      </c>
      <c r="O93" s="101">
        <v>461.32</v>
      </c>
      <c r="P93" s="101">
        <v>461.32</v>
      </c>
      <c r="Q93" s="101">
        <v>0</v>
      </c>
      <c r="R93" s="42"/>
    </row>
    <row r="94" spans="1:24" ht="15" customHeight="1" x14ac:dyDescent="0.25">
      <c r="A94" s="48" t="s">
        <v>256</v>
      </c>
      <c r="B94" s="44" t="s">
        <v>256</v>
      </c>
      <c r="C94" s="46" t="s">
        <v>256</v>
      </c>
      <c r="D94" s="46" t="s">
        <v>256</v>
      </c>
      <c r="E94" s="46" t="s">
        <v>256</v>
      </c>
      <c r="F94" s="45" t="s">
        <v>256</v>
      </c>
      <c r="G94" s="38" t="s">
        <v>38</v>
      </c>
      <c r="H94" s="38" t="s">
        <v>5</v>
      </c>
      <c r="I94" s="38" t="s">
        <v>44</v>
      </c>
      <c r="J94" s="38" t="s">
        <v>261</v>
      </c>
      <c r="K94" s="66" t="s">
        <v>261</v>
      </c>
      <c r="L94" s="38" t="s">
        <v>343</v>
      </c>
      <c r="M94" s="42">
        <v>3000</v>
      </c>
      <c r="N94" s="42">
        <v>2400</v>
      </c>
      <c r="O94" s="42">
        <v>277.7</v>
      </c>
      <c r="P94" s="42">
        <v>277.7</v>
      </c>
      <c r="Q94" s="42">
        <v>0</v>
      </c>
      <c r="S94" s="42"/>
      <c r="T94" s="42"/>
      <c r="U94" s="42"/>
      <c r="V94" s="42"/>
      <c r="W94" s="42"/>
    </row>
    <row r="95" spans="1:24" ht="15" customHeight="1" x14ac:dyDescent="0.25">
      <c r="A95" s="48" t="s">
        <v>256</v>
      </c>
      <c r="B95" s="44" t="s">
        <v>256</v>
      </c>
      <c r="C95" s="46" t="s">
        <v>256</v>
      </c>
      <c r="D95" s="46" t="s">
        <v>256</v>
      </c>
      <c r="E95" s="46" t="s">
        <v>256</v>
      </c>
      <c r="F95" s="45" t="s">
        <v>256</v>
      </c>
      <c r="G95" s="38" t="s">
        <v>38</v>
      </c>
      <c r="H95" s="38" t="s">
        <v>5</v>
      </c>
      <c r="I95" s="38" t="s">
        <v>68</v>
      </c>
      <c r="J95" s="38" t="s">
        <v>261</v>
      </c>
      <c r="K95" s="66" t="s">
        <v>261</v>
      </c>
      <c r="L95" s="38" t="s">
        <v>344</v>
      </c>
      <c r="M95" s="42">
        <v>1500</v>
      </c>
      <c r="N95" s="42">
        <v>1500</v>
      </c>
      <c r="O95" s="42">
        <v>664</v>
      </c>
      <c r="P95" s="42">
        <v>664</v>
      </c>
      <c r="Q95" s="42">
        <v>0</v>
      </c>
      <c r="S95" s="42"/>
      <c r="T95" s="42"/>
      <c r="U95" s="42"/>
      <c r="V95" s="42"/>
      <c r="W95" s="42"/>
      <c r="X95" s="42"/>
    </row>
    <row r="96" spans="1:24" ht="15" customHeight="1" x14ac:dyDescent="0.25">
      <c r="A96" s="48" t="s">
        <v>256</v>
      </c>
      <c r="B96" s="44" t="s">
        <v>256</v>
      </c>
      <c r="C96" s="46" t="s">
        <v>256</v>
      </c>
      <c r="D96" s="46" t="s">
        <v>256</v>
      </c>
      <c r="E96" s="46" t="s">
        <v>256</v>
      </c>
      <c r="F96" s="45" t="s">
        <v>256</v>
      </c>
      <c r="G96" s="38" t="s">
        <v>38</v>
      </c>
      <c r="H96" s="38" t="s">
        <v>5</v>
      </c>
      <c r="I96" s="38" t="s">
        <v>81</v>
      </c>
      <c r="J96" s="38" t="s">
        <v>261</v>
      </c>
      <c r="K96" s="66" t="s">
        <v>261</v>
      </c>
      <c r="L96" s="38" t="s">
        <v>345</v>
      </c>
      <c r="M96" s="42">
        <v>5000</v>
      </c>
      <c r="N96" s="42">
        <v>5000</v>
      </c>
      <c r="O96" s="42">
        <v>4275.43</v>
      </c>
      <c r="P96" s="42">
        <v>4167.55</v>
      </c>
      <c r="Q96" s="42">
        <v>107.88</v>
      </c>
    </row>
    <row r="97" spans="1:23" ht="15" customHeight="1" x14ac:dyDescent="0.25">
      <c r="A97" s="48" t="s">
        <v>256</v>
      </c>
      <c r="B97" s="44" t="s">
        <v>256</v>
      </c>
      <c r="C97" s="46" t="s">
        <v>256</v>
      </c>
      <c r="D97" s="46" t="s">
        <v>256</v>
      </c>
      <c r="E97" s="46" t="s">
        <v>256</v>
      </c>
      <c r="F97" s="45" t="s">
        <v>256</v>
      </c>
      <c r="G97" s="38" t="s">
        <v>38</v>
      </c>
      <c r="H97" s="38" t="s">
        <v>5</v>
      </c>
      <c r="I97" s="66" t="s">
        <v>37</v>
      </c>
      <c r="J97" s="38" t="s">
        <v>261</v>
      </c>
      <c r="K97" s="66" t="s">
        <v>261</v>
      </c>
      <c r="L97" s="38" t="s">
        <v>585</v>
      </c>
      <c r="M97" s="42">
        <v>100</v>
      </c>
      <c r="N97" s="42">
        <v>100</v>
      </c>
      <c r="O97" s="42">
        <v>0</v>
      </c>
      <c r="P97" s="42">
        <v>0</v>
      </c>
      <c r="Q97" s="42">
        <v>0</v>
      </c>
    </row>
    <row r="98" spans="1:23" ht="15" customHeight="1" x14ac:dyDescent="0.25">
      <c r="A98" s="48" t="s">
        <v>256</v>
      </c>
      <c r="B98" s="44" t="s">
        <v>256</v>
      </c>
      <c r="C98" s="46" t="s">
        <v>256</v>
      </c>
      <c r="D98" s="46" t="s">
        <v>256</v>
      </c>
      <c r="E98" s="46" t="s">
        <v>256</v>
      </c>
      <c r="F98" s="45" t="s">
        <v>256</v>
      </c>
      <c r="G98" s="38" t="s">
        <v>38</v>
      </c>
      <c r="H98" s="38" t="s">
        <v>5</v>
      </c>
      <c r="I98" s="97">
        <v>15</v>
      </c>
      <c r="J98" s="38" t="s">
        <v>261</v>
      </c>
      <c r="K98" s="66" t="s">
        <v>261</v>
      </c>
      <c r="L98" s="38" t="s">
        <v>351</v>
      </c>
      <c r="M98" s="42">
        <v>2000</v>
      </c>
      <c r="N98" s="42">
        <v>1000</v>
      </c>
      <c r="O98" s="42">
        <v>316</v>
      </c>
      <c r="P98" s="42">
        <v>100</v>
      </c>
      <c r="Q98" s="42">
        <v>216</v>
      </c>
    </row>
    <row r="99" spans="1:23" ht="15" customHeight="1" x14ac:dyDescent="0.25">
      <c r="A99" s="48" t="s">
        <v>256</v>
      </c>
      <c r="B99" s="44" t="s">
        <v>256</v>
      </c>
      <c r="C99" s="46" t="s">
        <v>256</v>
      </c>
      <c r="D99" s="46" t="s">
        <v>256</v>
      </c>
      <c r="E99" s="46" t="s">
        <v>256</v>
      </c>
      <c r="F99" s="45" t="s">
        <v>256</v>
      </c>
      <c r="G99" s="38" t="s">
        <v>38</v>
      </c>
      <c r="H99" s="38" t="s">
        <v>5</v>
      </c>
      <c r="I99" s="38" t="s">
        <v>170</v>
      </c>
      <c r="J99" s="38" t="s">
        <v>261</v>
      </c>
      <c r="K99" s="66" t="s">
        <v>261</v>
      </c>
      <c r="L99" s="38" t="s">
        <v>356</v>
      </c>
      <c r="M99" s="42">
        <v>1000</v>
      </c>
      <c r="N99" s="42">
        <v>2700</v>
      </c>
      <c r="O99" s="42">
        <v>2550.4499999999998</v>
      </c>
      <c r="P99" s="42">
        <v>2535.46</v>
      </c>
      <c r="Q99" s="42">
        <v>14.99</v>
      </c>
    </row>
    <row r="100" spans="1:23" ht="15" customHeight="1" x14ac:dyDescent="0.25">
      <c r="A100" s="48" t="s">
        <v>256</v>
      </c>
      <c r="B100" s="44" t="s">
        <v>256</v>
      </c>
      <c r="C100" s="46" t="s">
        <v>256</v>
      </c>
      <c r="D100" s="46" t="s">
        <v>256</v>
      </c>
      <c r="E100" s="46" t="s">
        <v>256</v>
      </c>
      <c r="F100" s="45" t="s">
        <v>256</v>
      </c>
      <c r="G100" s="452" t="s">
        <v>275</v>
      </c>
      <c r="H100" s="453"/>
      <c r="I100" s="453"/>
      <c r="J100" s="453"/>
      <c r="K100" s="453"/>
      <c r="L100" s="453"/>
      <c r="M100" s="47">
        <v>13600</v>
      </c>
      <c r="N100" s="47">
        <v>13700</v>
      </c>
      <c r="O100" s="47">
        <v>8544.9</v>
      </c>
      <c r="P100" s="47">
        <v>8206.0300000000007</v>
      </c>
      <c r="Q100" s="47">
        <v>338.87</v>
      </c>
      <c r="S100" s="42"/>
      <c r="T100" s="42"/>
      <c r="U100" s="42"/>
      <c r="V100" s="42"/>
      <c r="W100" s="42"/>
    </row>
    <row r="101" spans="1:23" ht="15" customHeight="1" x14ac:dyDescent="0.25">
      <c r="A101" s="48" t="s">
        <v>256</v>
      </c>
      <c r="B101" s="44" t="s">
        <v>256</v>
      </c>
      <c r="C101" s="46" t="s">
        <v>256</v>
      </c>
      <c r="D101" s="46" t="s">
        <v>256</v>
      </c>
      <c r="E101" s="46" t="s">
        <v>256</v>
      </c>
      <c r="F101" s="45" t="s">
        <v>256</v>
      </c>
      <c r="G101" s="38" t="s">
        <v>38</v>
      </c>
      <c r="H101" s="38" t="s">
        <v>38</v>
      </c>
      <c r="I101" s="38" t="s">
        <v>5</v>
      </c>
      <c r="J101" s="38" t="s">
        <v>261</v>
      </c>
      <c r="K101" s="66" t="s">
        <v>261</v>
      </c>
      <c r="L101" s="38" t="s">
        <v>357</v>
      </c>
      <c r="M101" s="42">
        <v>6500</v>
      </c>
      <c r="N101" s="42">
        <v>6500</v>
      </c>
      <c r="O101" s="42">
        <v>4715.46</v>
      </c>
      <c r="P101" s="42">
        <v>4406.4799999999996</v>
      </c>
      <c r="Q101" s="42">
        <v>308.98</v>
      </c>
      <c r="S101" s="42"/>
      <c r="T101" s="42"/>
      <c r="U101" s="42"/>
      <c r="V101" s="42"/>
      <c r="W101" s="42"/>
    </row>
    <row r="102" spans="1:23" ht="15" customHeight="1" x14ac:dyDescent="0.25">
      <c r="A102" s="48" t="s">
        <v>256</v>
      </c>
      <c r="B102" s="44" t="s">
        <v>256</v>
      </c>
      <c r="C102" s="46" t="s">
        <v>256</v>
      </c>
      <c r="D102" s="46" t="s">
        <v>256</v>
      </c>
      <c r="E102" s="46" t="s">
        <v>256</v>
      </c>
      <c r="F102" s="45" t="s">
        <v>256</v>
      </c>
      <c r="G102" s="38" t="s">
        <v>38</v>
      </c>
      <c r="H102" s="38" t="s">
        <v>38</v>
      </c>
      <c r="I102" s="38" t="s">
        <v>38</v>
      </c>
      <c r="J102" s="38" t="s">
        <v>261</v>
      </c>
      <c r="K102" s="66" t="s">
        <v>261</v>
      </c>
      <c r="L102" s="38" t="s">
        <v>343</v>
      </c>
      <c r="M102" s="42">
        <v>9500</v>
      </c>
      <c r="N102" s="42">
        <v>10924</v>
      </c>
      <c r="O102" s="42">
        <v>10791.24</v>
      </c>
      <c r="P102" s="42">
        <v>10254.52</v>
      </c>
      <c r="Q102" s="42">
        <v>536.72</v>
      </c>
    </row>
    <row r="103" spans="1:23" ht="15" customHeight="1" x14ac:dyDescent="0.25">
      <c r="A103" s="48" t="s">
        <v>256</v>
      </c>
      <c r="B103" s="44" t="s">
        <v>256</v>
      </c>
      <c r="C103" s="46" t="s">
        <v>256</v>
      </c>
      <c r="D103" s="46" t="s">
        <v>256</v>
      </c>
      <c r="E103" s="46" t="s">
        <v>256</v>
      </c>
      <c r="F103" s="45" t="s">
        <v>256</v>
      </c>
      <c r="G103" s="38" t="s">
        <v>38</v>
      </c>
      <c r="H103" s="38" t="s">
        <v>38</v>
      </c>
      <c r="I103" s="38" t="s">
        <v>6</v>
      </c>
      <c r="J103" s="38" t="s">
        <v>261</v>
      </c>
      <c r="K103" s="66" t="s">
        <v>261</v>
      </c>
      <c r="L103" s="38" t="s">
        <v>358</v>
      </c>
      <c r="M103" s="42">
        <v>2500</v>
      </c>
      <c r="N103" s="42">
        <v>4000</v>
      </c>
      <c r="O103" s="42">
        <v>3851.16</v>
      </c>
      <c r="P103" s="42">
        <v>3851.16</v>
      </c>
      <c r="Q103" s="42">
        <v>0</v>
      </c>
    </row>
    <row r="104" spans="1:23" ht="15" customHeight="1" x14ac:dyDescent="0.25">
      <c r="A104" s="48"/>
      <c r="B104" s="44"/>
      <c r="C104" s="46"/>
      <c r="D104" s="46"/>
      <c r="E104" s="46"/>
      <c r="F104" s="45"/>
      <c r="G104" s="38" t="s">
        <v>38</v>
      </c>
      <c r="H104" s="38" t="s">
        <v>38</v>
      </c>
      <c r="I104" s="38" t="s">
        <v>44</v>
      </c>
      <c r="J104" s="38" t="s">
        <v>255</v>
      </c>
      <c r="K104" s="66" t="s">
        <v>261</v>
      </c>
      <c r="L104" s="38" t="s">
        <v>397</v>
      </c>
      <c r="M104" s="42">
        <v>4000</v>
      </c>
      <c r="N104" s="42">
        <v>4000</v>
      </c>
      <c r="O104" s="42">
        <v>1540</v>
      </c>
      <c r="P104" s="42">
        <v>1540</v>
      </c>
      <c r="Q104" s="42">
        <v>0</v>
      </c>
    </row>
    <row r="105" spans="1:23" ht="15" customHeight="1" x14ac:dyDescent="0.25">
      <c r="A105" s="48" t="s">
        <v>256</v>
      </c>
      <c r="B105" s="44" t="s">
        <v>256</v>
      </c>
      <c r="C105" s="46" t="s">
        <v>256</v>
      </c>
      <c r="D105" s="46" t="s">
        <v>256</v>
      </c>
      <c r="E105" s="46" t="s">
        <v>256</v>
      </c>
      <c r="F105" s="45" t="s">
        <v>256</v>
      </c>
      <c r="G105" s="38" t="s">
        <v>38</v>
      </c>
      <c r="H105" s="38" t="s">
        <v>38</v>
      </c>
      <c r="I105" s="38" t="s">
        <v>37</v>
      </c>
      <c r="J105" s="38" t="s">
        <v>269</v>
      </c>
      <c r="K105" s="66" t="s">
        <v>261</v>
      </c>
      <c r="L105" s="38" t="s">
        <v>403</v>
      </c>
      <c r="M105" s="42">
        <v>2852</v>
      </c>
      <c r="N105" s="42">
        <v>2452</v>
      </c>
      <c r="O105" s="42">
        <v>2053.8200000000002</v>
      </c>
      <c r="P105" s="42">
        <v>1856.85</v>
      </c>
      <c r="Q105" s="42">
        <v>196.97</v>
      </c>
    </row>
    <row r="106" spans="1:23" ht="15" customHeight="1" x14ac:dyDescent="0.25">
      <c r="A106" s="48" t="s">
        <v>256</v>
      </c>
      <c r="B106" s="44" t="s">
        <v>256</v>
      </c>
      <c r="C106" s="46" t="s">
        <v>256</v>
      </c>
      <c r="D106" s="46" t="s">
        <v>256</v>
      </c>
      <c r="E106" s="46" t="s">
        <v>256</v>
      </c>
      <c r="F106" s="45" t="s">
        <v>256</v>
      </c>
      <c r="G106" s="38" t="s">
        <v>38</v>
      </c>
      <c r="H106" s="38" t="s">
        <v>38</v>
      </c>
      <c r="I106" s="38" t="s">
        <v>37</v>
      </c>
      <c r="J106" s="38" t="s">
        <v>270</v>
      </c>
      <c r="K106" s="66" t="s">
        <v>261</v>
      </c>
      <c r="L106" s="38" t="s">
        <v>365</v>
      </c>
      <c r="M106" s="42">
        <v>1170</v>
      </c>
      <c r="N106" s="42">
        <v>1170</v>
      </c>
      <c r="O106" s="42">
        <v>291.92</v>
      </c>
      <c r="P106" s="42">
        <v>251.17</v>
      </c>
      <c r="Q106" s="42">
        <v>40.75</v>
      </c>
    </row>
    <row r="107" spans="1:23" ht="15" customHeight="1" x14ac:dyDescent="0.25">
      <c r="A107" s="48"/>
      <c r="B107" s="44"/>
      <c r="C107" s="46"/>
      <c r="D107" s="46"/>
      <c r="E107" s="46"/>
      <c r="F107" s="45"/>
      <c r="G107" s="38" t="s">
        <v>38</v>
      </c>
      <c r="H107" s="38" t="s">
        <v>38</v>
      </c>
      <c r="I107" s="38" t="s">
        <v>37</v>
      </c>
      <c r="J107" s="38" t="s">
        <v>276</v>
      </c>
      <c r="K107" s="66" t="s">
        <v>261</v>
      </c>
      <c r="L107" s="38" t="s">
        <v>366</v>
      </c>
      <c r="M107" s="42">
        <v>1550</v>
      </c>
      <c r="N107" s="42">
        <v>1550</v>
      </c>
      <c r="O107" s="42">
        <v>1550</v>
      </c>
      <c r="P107" s="42">
        <v>982.49</v>
      </c>
      <c r="Q107" s="42">
        <v>567.51</v>
      </c>
    </row>
    <row r="108" spans="1:23" ht="15" customHeight="1" x14ac:dyDescent="0.25">
      <c r="A108" s="48"/>
      <c r="B108" s="44"/>
      <c r="C108" s="46"/>
      <c r="D108" s="46"/>
      <c r="E108" s="46"/>
      <c r="F108" s="45"/>
      <c r="G108" s="38" t="s">
        <v>38</v>
      </c>
      <c r="H108" s="38" t="s">
        <v>38</v>
      </c>
      <c r="I108" s="38" t="s">
        <v>37</v>
      </c>
      <c r="J108" s="66" t="s">
        <v>255</v>
      </c>
      <c r="K108" s="66" t="s">
        <v>261</v>
      </c>
      <c r="L108" s="38" t="s">
        <v>436</v>
      </c>
      <c r="M108" s="42">
        <v>4200</v>
      </c>
      <c r="N108" s="42">
        <v>3769</v>
      </c>
      <c r="O108" s="42">
        <v>2531.64</v>
      </c>
      <c r="P108" s="42">
        <v>2531.64</v>
      </c>
      <c r="Q108" s="42">
        <v>0</v>
      </c>
    </row>
    <row r="109" spans="1:23" ht="15" customHeight="1" x14ac:dyDescent="0.25">
      <c r="A109" s="48" t="s">
        <v>256</v>
      </c>
      <c r="B109" s="44" t="s">
        <v>256</v>
      </c>
      <c r="C109" s="46" t="s">
        <v>256</v>
      </c>
      <c r="D109" s="46" t="s">
        <v>256</v>
      </c>
      <c r="E109" s="46" t="s">
        <v>256</v>
      </c>
      <c r="F109" s="45" t="s">
        <v>256</v>
      </c>
      <c r="G109" s="38" t="s">
        <v>38</v>
      </c>
      <c r="H109" s="38" t="s">
        <v>38</v>
      </c>
      <c r="I109" s="38" t="s">
        <v>66</v>
      </c>
      <c r="J109" s="38" t="s">
        <v>261</v>
      </c>
      <c r="K109" s="66" t="s">
        <v>261</v>
      </c>
      <c r="L109" s="38" t="s">
        <v>369</v>
      </c>
      <c r="M109" s="42">
        <v>4155</v>
      </c>
      <c r="N109" s="42">
        <v>1356</v>
      </c>
      <c r="O109" s="42">
        <v>29.72</v>
      </c>
      <c r="P109" s="42">
        <v>0</v>
      </c>
      <c r="Q109" s="42">
        <v>29.72</v>
      </c>
    </row>
    <row r="110" spans="1:23" ht="15" customHeight="1" x14ac:dyDescent="0.25">
      <c r="A110" s="48" t="s">
        <v>256</v>
      </c>
      <c r="B110" s="44" t="s">
        <v>256</v>
      </c>
      <c r="C110" s="46" t="s">
        <v>256</v>
      </c>
      <c r="D110" s="46" t="s">
        <v>256</v>
      </c>
      <c r="E110" s="46" t="s">
        <v>256</v>
      </c>
      <c r="F110" s="45" t="s">
        <v>256</v>
      </c>
      <c r="G110" s="38" t="s">
        <v>38</v>
      </c>
      <c r="H110" s="38" t="s">
        <v>38</v>
      </c>
      <c r="I110" s="97">
        <v>11</v>
      </c>
      <c r="J110" s="38" t="s">
        <v>261</v>
      </c>
      <c r="K110" s="66" t="s">
        <v>261</v>
      </c>
      <c r="L110" s="38" t="s">
        <v>370</v>
      </c>
      <c r="M110" s="42">
        <v>1000</v>
      </c>
      <c r="N110" s="42">
        <v>0</v>
      </c>
      <c r="O110" s="42">
        <v>0</v>
      </c>
      <c r="P110" s="42">
        <v>0</v>
      </c>
      <c r="Q110" s="42">
        <v>0</v>
      </c>
    </row>
    <row r="111" spans="1:23" ht="15" customHeight="1" x14ac:dyDescent="0.25">
      <c r="A111" s="48"/>
      <c r="B111" s="44"/>
      <c r="C111" s="46"/>
      <c r="D111" s="46"/>
      <c r="E111" s="46"/>
      <c r="F111" s="45"/>
      <c r="G111" s="38" t="s">
        <v>38</v>
      </c>
      <c r="H111" s="38" t="s">
        <v>38</v>
      </c>
      <c r="I111" s="97" t="s">
        <v>53</v>
      </c>
      <c r="J111" s="38" t="s">
        <v>268</v>
      </c>
      <c r="K111" s="66" t="s">
        <v>261</v>
      </c>
      <c r="L111" s="38" t="s">
        <v>372</v>
      </c>
      <c r="M111" s="42">
        <v>21121</v>
      </c>
      <c r="N111" s="42">
        <v>21938</v>
      </c>
      <c r="O111" s="42">
        <v>21937.1</v>
      </c>
      <c r="P111" s="42">
        <v>13993.57</v>
      </c>
      <c r="Q111" s="42">
        <v>7943.53</v>
      </c>
    </row>
    <row r="112" spans="1:23" ht="15" customHeight="1" x14ac:dyDescent="0.25">
      <c r="A112" s="48" t="s">
        <v>256</v>
      </c>
      <c r="B112" s="44" t="s">
        <v>256</v>
      </c>
      <c r="C112" s="46" t="s">
        <v>256</v>
      </c>
      <c r="D112" s="46" t="s">
        <v>256</v>
      </c>
      <c r="E112" s="46" t="s">
        <v>256</v>
      </c>
      <c r="F112" s="45" t="s">
        <v>256</v>
      </c>
      <c r="G112" s="38" t="s">
        <v>38</v>
      </c>
      <c r="H112" s="38" t="s">
        <v>38</v>
      </c>
      <c r="I112" s="38" t="s">
        <v>53</v>
      </c>
      <c r="J112" s="38" t="s">
        <v>269</v>
      </c>
      <c r="K112" s="66" t="s">
        <v>261</v>
      </c>
      <c r="L112" s="38" t="s">
        <v>373</v>
      </c>
      <c r="M112" s="42">
        <v>26100</v>
      </c>
      <c r="N112" s="42">
        <v>30214</v>
      </c>
      <c r="O112" s="42">
        <v>29487.759999999998</v>
      </c>
      <c r="P112" s="42">
        <v>28432.9</v>
      </c>
      <c r="Q112" s="42">
        <v>1054.8599999999999</v>
      </c>
    </row>
    <row r="113" spans="1:23" ht="15" customHeight="1" x14ac:dyDescent="0.25">
      <c r="A113" s="48" t="s">
        <v>256</v>
      </c>
      <c r="B113" s="44" t="s">
        <v>256</v>
      </c>
      <c r="C113" s="46" t="s">
        <v>256</v>
      </c>
      <c r="D113" s="46" t="s">
        <v>256</v>
      </c>
      <c r="E113" s="46" t="s">
        <v>256</v>
      </c>
      <c r="F113" s="45" t="s">
        <v>256</v>
      </c>
      <c r="G113" s="38" t="s">
        <v>38</v>
      </c>
      <c r="H113" s="38" t="s">
        <v>38</v>
      </c>
      <c r="I113" s="38" t="s">
        <v>176</v>
      </c>
      <c r="J113" s="38" t="s">
        <v>261</v>
      </c>
      <c r="K113" s="66" t="s">
        <v>261</v>
      </c>
      <c r="L113" s="38" t="s">
        <v>377</v>
      </c>
      <c r="M113" s="42">
        <v>3555</v>
      </c>
      <c r="N113" s="42">
        <v>3555</v>
      </c>
      <c r="O113" s="42">
        <v>545.20000000000005</v>
      </c>
      <c r="P113" s="42">
        <v>545.20000000000005</v>
      </c>
      <c r="Q113" s="42">
        <v>0</v>
      </c>
    </row>
    <row r="114" spans="1:23" ht="15" customHeight="1" x14ac:dyDescent="0.25">
      <c r="A114" s="48" t="s">
        <v>256</v>
      </c>
      <c r="B114" s="44" t="s">
        <v>256</v>
      </c>
      <c r="C114" s="46" t="s">
        <v>256</v>
      </c>
      <c r="D114" s="46" t="s">
        <v>256</v>
      </c>
      <c r="E114" s="46" t="s">
        <v>256</v>
      </c>
      <c r="F114" s="45" t="s">
        <v>256</v>
      </c>
      <c r="G114" s="38" t="s">
        <v>38</v>
      </c>
      <c r="H114" s="38" t="s">
        <v>38</v>
      </c>
      <c r="I114" s="38" t="s">
        <v>174</v>
      </c>
      <c r="J114" s="38" t="s">
        <v>261</v>
      </c>
      <c r="K114" s="66" t="s">
        <v>261</v>
      </c>
      <c r="L114" s="38" t="s">
        <v>378</v>
      </c>
      <c r="M114" s="42">
        <v>457</v>
      </c>
      <c r="N114" s="42">
        <v>457</v>
      </c>
      <c r="O114" s="42">
        <v>0</v>
      </c>
      <c r="P114" s="42">
        <v>0</v>
      </c>
      <c r="Q114" s="42">
        <v>0</v>
      </c>
    </row>
    <row r="115" spans="1:23" ht="15" customHeight="1" x14ac:dyDescent="0.25">
      <c r="A115" s="48" t="s">
        <v>256</v>
      </c>
      <c r="B115" s="44" t="s">
        <v>256</v>
      </c>
      <c r="C115" s="46" t="s">
        <v>256</v>
      </c>
      <c r="D115" s="46" t="s">
        <v>256</v>
      </c>
      <c r="E115" s="46" t="s">
        <v>256</v>
      </c>
      <c r="F115" s="45" t="s">
        <v>256</v>
      </c>
      <c r="G115" s="38" t="s">
        <v>38</v>
      </c>
      <c r="H115" s="38" t="s">
        <v>38</v>
      </c>
      <c r="I115" s="38" t="s">
        <v>172</v>
      </c>
      <c r="J115" s="38" t="s">
        <v>261</v>
      </c>
      <c r="K115" s="66" t="s">
        <v>261</v>
      </c>
      <c r="L115" s="38" t="s">
        <v>379</v>
      </c>
      <c r="M115" s="42">
        <v>7340</v>
      </c>
      <c r="N115" s="42">
        <v>5655</v>
      </c>
      <c r="O115" s="42">
        <v>4926.28</v>
      </c>
      <c r="P115" s="42">
        <v>4769.1000000000004</v>
      </c>
      <c r="Q115" s="42">
        <v>157.18</v>
      </c>
    </row>
    <row r="116" spans="1:23" ht="15" customHeight="1" x14ac:dyDescent="0.25">
      <c r="A116" s="48" t="s">
        <v>256</v>
      </c>
      <c r="B116" s="44" t="s">
        <v>256</v>
      </c>
      <c r="C116" s="46" t="s">
        <v>256</v>
      </c>
      <c r="D116" s="46" t="s">
        <v>256</v>
      </c>
      <c r="E116" s="46" t="s">
        <v>256</v>
      </c>
      <c r="F116" s="45" t="s">
        <v>256</v>
      </c>
      <c r="G116" s="38" t="s">
        <v>38</v>
      </c>
      <c r="H116" s="38" t="s">
        <v>38</v>
      </c>
      <c r="I116" s="38" t="s">
        <v>31</v>
      </c>
      <c r="J116" s="38" t="s">
        <v>261</v>
      </c>
      <c r="K116" s="66" t="s">
        <v>261</v>
      </c>
      <c r="L116" s="38" t="s">
        <v>381</v>
      </c>
      <c r="M116" s="42">
        <v>400</v>
      </c>
      <c r="N116" s="42">
        <v>260</v>
      </c>
      <c r="O116" s="42">
        <v>50</v>
      </c>
      <c r="P116" s="42">
        <v>50</v>
      </c>
      <c r="Q116" s="42">
        <v>0</v>
      </c>
      <c r="S116" s="42"/>
      <c r="T116" s="42"/>
      <c r="U116" s="42"/>
      <c r="V116" s="42"/>
      <c r="W116" s="42"/>
    </row>
    <row r="117" spans="1:23" ht="15" customHeight="1" x14ac:dyDescent="0.25">
      <c r="A117" s="48" t="s">
        <v>256</v>
      </c>
      <c r="B117" s="44" t="s">
        <v>256</v>
      </c>
      <c r="C117" s="46" t="s">
        <v>256</v>
      </c>
      <c r="D117" s="46" t="s">
        <v>256</v>
      </c>
      <c r="E117" s="46" t="s">
        <v>256</v>
      </c>
      <c r="F117" s="45" t="s">
        <v>256</v>
      </c>
      <c r="G117" s="452" t="s">
        <v>278</v>
      </c>
      <c r="H117" s="453"/>
      <c r="I117" s="453"/>
      <c r="J117" s="453"/>
      <c r="K117" s="453"/>
      <c r="L117" s="453"/>
      <c r="M117" s="47">
        <v>96400</v>
      </c>
      <c r="N117" s="47">
        <v>97800</v>
      </c>
      <c r="O117" s="47">
        <v>84301.3</v>
      </c>
      <c r="P117" s="47">
        <v>73465.08</v>
      </c>
      <c r="Q117" s="47">
        <v>10836.22</v>
      </c>
      <c r="S117" s="42"/>
      <c r="T117" s="42"/>
      <c r="U117" s="42"/>
      <c r="V117" s="42"/>
      <c r="W117" s="42"/>
    </row>
    <row r="118" spans="1:23" ht="15" customHeight="1" x14ac:dyDescent="0.25">
      <c r="A118" s="48" t="s">
        <v>256</v>
      </c>
      <c r="B118" s="44" t="s">
        <v>256</v>
      </c>
      <c r="C118" s="46" t="s">
        <v>256</v>
      </c>
      <c r="D118" s="46" t="s">
        <v>256</v>
      </c>
      <c r="E118" s="46" t="s">
        <v>256</v>
      </c>
      <c r="F118" s="45" t="s">
        <v>256</v>
      </c>
      <c r="G118" s="464" t="s">
        <v>279</v>
      </c>
      <c r="H118" s="465"/>
      <c r="I118" s="465"/>
      <c r="J118" s="465"/>
      <c r="K118" s="465"/>
      <c r="L118" s="465"/>
      <c r="M118" s="47">
        <v>110000</v>
      </c>
      <c r="N118" s="47">
        <v>111500</v>
      </c>
      <c r="O118" s="47">
        <v>92846.2</v>
      </c>
      <c r="P118" s="47">
        <v>81671.11</v>
      </c>
      <c r="Q118" s="47">
        <v>11175.09</v>
      </c>
      <c r="R118" s="42"/>
      <c r="S118" s="42"/>
      <c r="T118" s="42"/>
      <c r="U118" s="42"/>
      <c r="V118" s="42"/>
      <c r="W118" s="42"/>
    </row>
    <row r="119" spans="1:23" ht="15" customHeight="1" x14ac:dyDescent="0.25">
      <c r="A119" s="48"/>
      <c r="B119" s="44"/>
      <c r="C119" s="46"/>
      <c r="D119" s="46"/>
      <c r="E119" s="46"/>
      <c r="F119" s="45"/>
      <c r="G119" s="69" t="s">
        <v>61</v>
      </c>
      <c r="H119" s="69" t="s">
        <v>38</v>
      </c>
      <c r="I119" s="69" t="s">
        <v>6</v>
      </c>
      <c r="J119" s="69" t="s">
        <v>292</v>
      </c>
      <c r="K119" s="71" t="s">
        <v>261</v>
      </c>
      <c r="L119" s="69" t="s">
        <v>382</v>
      </c>
      <c r="M119" s="101">
        <v>1500</v>
      </c>
      <c r="N119" s="101">
        <v>0</v>
      </c>
      <c r="O119" s="101">
        <v>0</v>
      </c>
      <c r="P119" s="101">
        <v>0</v>
      </c>
      <c r="Q119" s="101">
        <v>0</v>
      </c>
      <c r="R119" s="42"/>
    </row>
    <row r="120" spans="1:23" ht="15" customHeight="1" x14ac:dyDescent="0.25">
      <c r="A120" s="48" t="s">
        <v>256</v>
      </c>
      <c r="B120" s="44" t="s">
        <v>256</v>
      </c>
      <c r="C120" s="46" t="s">
        <v>256</v>
      </c>
      <c r="D120" s="46" t="s">
        <v>256</v>
      </c>
      <c r="E120" s="46" t="s">
        <v>256</v>
      </c>
      <c r="F120" s="45" t="s">
        <v>256</v>
      </c>
      <c r="G120" s="38" t="s">
        <v>61</v>
      </c>
      <c r="H120" s="38" t="s">
        <v>38</v>
      </c>
      <c r="I120" s="38" t="s">
        <v>6</v>
      </c>
      <c r="J120" s="38" t="s">
        <v>255</v>
      </c>
      <c r="K120" s="66" t="s">
        <v>261</v>
      </c>
      <c r="L120" s="38" t="s">
        <v>49</v>
      </c>
      <c r="M120" s="42">
        <v>2900</v>
      </c>
      <c r="N120" s="42">
        <v>2900</v>
      </c>
      <c r="O120" s="42">
        <v>2770.4</v>
      </c>
      <c r="P120" s="42">
        <v>2770.4</v>
      </c>
      <c r="Q120" s="42">
        <v>0</v>
      </c>
    </row>
    <row r="121" spans="1:23" ht="15" customHeight="1" x14ac:dyDescent="0.25">
      <c r="A121" s="48" t="s">
        <v>256</v>
      </c>
      <c r="B121" s="44" t="s">
        <v>256</v>
      </c>
      <c r="C121" s="46" t="s">
        <v>256</v>
      </c>
      <c r="D121" s="46" t="s">
        <v>256</v>
      </c>
      <c r="E121" s="46" t="s">
        <v>256</v>
      </c>
      <c r="F121" s="45" t="s">
        <v>256</v>
      </c>
      <c r="G121" s="452" t="s">
        <v>259</v>
      </c>
      <c r="H121" s="453"/>
      <c r="I121" s="453"/>
      <c r="J121" s="453"/>
      <c r="K121" s="453"/>
      <c r="L121" s="453"/>
      <c r="M121" s="47">
        <v>4400</v>
      </c>
      <c r="N121" s="47">
        <v>2900</v>
      </c>
      <c r="O121" s="47">
        <v>2770.4</v>
      </c>
      <c r="P121" s="47">
        <v>2770.4</v>
      </c>
      <c r="Q121" s="47">
        <v>0</v>
      </c>
    </row>
    <row r="122" spans="1:23" ht="15" customHeight="1" x14ac:dyDescent="0.25">
      <c r="A122" s="48"/>
      <c r="B122" s="44"/>
      <c r="C122" s="46"/>
      <c r="D122" s="46"/>
      <c r="E122" s="46"/>
      <c r="F122" s="45"/>
      <c r="G122" s="464" t="s">
        <v>260</v>
      </c>
      <c r="H122" s="465"/>
      <c r="I122" s="465"/>
      <c r="J122" s="465"/>
      <c r="K122" s="465"/>
      <c r="L122" s="465"/>
      <c r="M122" s="47">
        <v>4400</v>
      </c>
      <c r="N122" s="47">
        <v>2900</v>
      </c>
      <c r="O122" s="47">
        <v>2770.4</v>
      </c>
      <c r="P122" s="47">
        <v>2770.4</v>
      </c>
      <c r="Q122" s="47">
        <v>0</v>
      </c>
    </row>
    <row r="123" spans="1:23" ht="15" customHeight="1" x14ac:dyDescent="0.25">
      <c r="A123" s="48" t="s">
        <v>256</v>
      </c>
      <c r="B123" s="44" t="s">
        <v>256</v>
      </c>
      <c r="C123" s="46" t="s">
        <v>256</v>
      </c>
      <c r="D123" s="46" t="s">
        <v>256</v>
      </c>
      <c r="E123" s="46" t="s">
        <v>256</v>
      </c>
      <c r="F123" s="45" t="s">
        <v>256</v>
      </c>
      <c r="G123" s="38" t="s">
        <v>68</v>
      </c>
      <c r="H123" s="38" t="s">
        <v>5</v>
      </c>
      <c r="I123" s="38" t="s">
        <v>68</v>
      </c>
      <c r="J123" s="38" t="s">
        <v>261</v>
      </c>
      <c r="K123" s="66" t="s">
        <v>261</v>
      </c>
      <c r="L123" s="38" t="s">
        <v>383</v>
      </c>
      <c r="M123" s="42">
        <v>1937</v>
      </c>
      <c r="N123" s="42">
        <v>1937</v>
      </c>
      <c r="O123" s="42">
        <v>0</v>
      </c>
      <c r="P123" s="42">
        <v>0</v>
      </c>
      <c r="Q123" s="42">
        <v>0</v>
      </c>
    </row>
    <row r="124" spans="1:23" ht="15" customHeight="1" x14ac:dyDescent="0.25">
      <c r="A124" s="48" t="s">
        <v>256</v>
      </c>
      <c r="B124" s="44" t="s">
        <v>256</v>
      </c>
      <c r="C124" s="46" t="s">
        <v>256</v>
      </c>
      <c r="D124" s="46" t="s">
        <v>256</v>
      </c>
      <c r="E124" s="46" t="s">
        <v>256</v>
      </c>
      <c r="F124" s="45" t="s">
        <v>256</v>
      </c>
      <c r="G124" s="38" t="s">
        <v>68</v>
      </c>
      <c r="H124" s="38" t="s">
        <v>5</v>
      </c>
      <c r="I124" s="38" t="s">
        <v>37</v>
      </c>
      <c r="J124" s="38" t="s">
        <v>261</v>
      </c>
      <c r="K124" s="66" t="s">
        <v>261</v>
      </c>
      <c r="L124" s="38" t="s">
        <v>384</v>
      </c>
      <c r="M124" s="42">
        <v>1937</v>
      </c>
      <c r="N124" s="42">
        <v>1937</v>
      </c>
      <c r="O124" s="42">
        <v>0</v>
      </c>
      <c r="P124" s="42">
        <v>0</v>
      </c>
      <c r="Q124" s="42">
        <v>0</v>
      </c>
    </row>
    <row r="125" spans="1:23" ht="15" customHeight="1" x14ac:dyDescent="0.25">
      <c r="A125" s="48" t="s">
        <v>256</v>
      </c>
      <c r="B125" s="44" t="s">
        <v>256</v>
      </c>
      <c r="C125" s="46" t="s">
        <v>256</v>
      </c>
      <c r="D125" s="46" t="s">
        <v>256</v>
      </c>
      <c r="E125" s="46" t="s">
        <v>256</v>
      </c>
      <c r="F125" s="45" t="s">
        <v>256</v>
      </c>
      <c r="G125" s="38" t="s">
        <v>68</v>
      </c>
      <c r="H125" s="38" t="s">
        <v>5</v>
      </c>
      <c r="I125" s="38" t="s">
        <v>66</v>
      </c>
      <c r="J125" s="38" t="s">
        <v>261</v>
      </c>
      <c r="K125" s="66" t="s">
        <v>261</v>
      </c>
      <c r="L125" s="38" t="s">
        <v>385</v>
      </c>
      <c r="M125" s="42">
        <v>1126</v>
      </c>
      <c r="N125" s="42">
        <v>1126</v>
      </c>
      <c r="O125" s="42">
        <v>1008.8</v>
      </c>
      <c r="P125" s="42">
        <v>1008.8</v>
      </c>
      <c r="Q125" s="42">
        <v>0</v>
      </c>
    </row>
    <row r="126" spans="1:23" ht="15" customHeight="1" x14ac:dyDescent="0.25">
      <c r="A126" s="48" t="s">
        <v>256</v>
      </c>
      <c r="B126" s="44" t="s">
        <v>256</v>
      </c>
      <c r="C126" s="46" t="s">
        <v>256</v>
      </c>
      <c r="D126" s="46" t="s">
        <v>256</v>
      </c>
      <c r="E126" s="46" t="s">
        <v>256</v>
      </c>
      <c r="F126" s="45" t="s">
        <v>256</v>
      </c>
      <c r="G126" s="492" t="s">
        <v>301</v>
      </c>
      <c r="H126" s="493"/>
      <c r="I126" s="493"/>
      <c r="J126" s="493"/>
      <c r="K126" s="493"/>
      <c r="L126" s="493"/>
      <c r="M126" s="47">
        <v>5000</v>
      </c>
      <c r="N126" s="47">
        <v>5000</v>
      </c>
      <c r="O126" s="47">
        <v>1008.8</v>
      </c>
      <c r="P126" s="47">
        <v>1008.8</v>
      </c>
      <c r="Q126" s="47">
        <v>0</v>
      </c>
    </row>
    <row r="127" spans="1:23" ht="15" customHeight="1" x14ac:dyDescent="0.25">
      <c r="A127" s="48"/>
      <c r="B127" s="44"/>
      <c r="C127" s="262"/>
      <c r="D127" s="262"/>
      <c r="E127" s="262"/>
      <c r="G127" s="464" t="s">
        <v>304</v>
      </c>
      <c r="H127" s="465"/>
      <c r="I127" s="465"/>
      <c r="J127" s="465"/>
      <c r="K127" s="465"/>
      <c r="L127" s="465"/>
      <c r="M127" s="47">
        <v>5000</v>
      </c>
      <c r="N127" s="47">
        <v>5000</v>
      </c>
      <c r="O127" s="47">
        <v>1008.8</v>
      </c>
      <c r="P127" s="47">
        <v>1008.8</v>
      </c>
      <c r="Q127" s="47">
        <v>0</v>
      </c>
    </row>
    <row r="128" spans="1:23" ht="15" customHeight="1" x14ac:dyDescent="0.25">
      <c r="A128" s="48" t="s">
        <v>256</v>
      </c>
      <c r="B128" s="464" t="s">
        <v>774</v>
      </c>
      <c r="C128" s="465"/>
      <c r="D128" s="465"/>
      <c r="E128" s="465"/>
      <c r="F128" s="465"/>
      <c r="G128" s="465"/>
      <c r="H128" s="465"/>
      <c r="I128" s="465"/>
      <c r="J128" s="465"/>
      <c r="K128" s="465"/>
      <c r="L128" s="465"/>
      <c r="M128" s="47">
        <v>1169400</v>
      </c>
      <c r="N128" s="47">
        <v>1308874</v>
      </c>
      <c r="O128" s="47">
        <v>1286085.3</v>
      </c>
      <c r="P128" s="47">
        <v>1274910.21</v>
      </c>
      <c r="Q128" s="47">
        <v>11175.09</v>
      </c>
      <c r="R128" s="42"/>
      <c r="S128" s="42"/>
      <c r="T128" s="42"/>
      <c r="U128" s="42"/>
      <c r="V128" s="42"/>
      <c r="W128" s="42"/>
    </row>
    <row r="129" spans="1:22" ht="15" customHeight="1" thickBot="1" x14ac:dyDescent="0.3">
      <c r="A129" s="467" t="s">
        <v>775</v>
      </c>
      <c r="B129" s="468"/>
      <c r="C129" s="468"/>
      <c r="D129" s="468"/>
      <c r="E129" s="468"/>
      <c r="F129" s="468"/>
      <c r="G129" s="468"/>
      <c r="H129" s="468"/>
      <c r="I129" s="468"/>
      <c r="J129" s="468"/>
      <c r="K129" s="468"/>
      <c r="L129" s="468"/>
      <c r="M129" s="52">
        <v>2074950</v>
      </c>
      <c r="N129" s="52">
        <v>2168950</v>
      </c>
      <c r="O129" s="52">
        <v>2113579.37</v>
      </c>
      <c r="P129" s="52">
        <v>2088246.66</v>
      </c>
      <c r="Q129" s="52">
        <v>25332.71</v>
      </c>
      <c r="R129" s="42"/>
      <c r="S129" s="42"/>
      <c r="T129" s="42"/>
      <c r="U129" s="42"/>
      <c r="V129" s="42"/>
    </row>
    <row r="130" spans="1:22" ht="15" customHeight="1" x14ac:dyDescent="0.25">
      <c r="M130" s="42"/>
    </row>
    <row r="131" spans="1:22" ht="15" customHeight="1" x14ac:dyDescent="0.25">
      <c r="M131" s="42"/>
      <c r="N131" s="42"/>
      <c r="O131" s="42"/>
      <c r="P131" s="42"/>
      <c r="Q131" s="42"/>
    </row>
    <row r="132" spans="1:22" ht="15" customHeight="1" x14ac:dyDescent="0.25">
      <c r="M132" s="42"/>
      <c r="N132" s="42"/>
      <c r="O132" s="42"/>
      <c r="P132" s="42"/>
      <c r="Q132" s="42"/>
    </row>
    <row r="135" spans="1:22" ht="15" customHeight="1" x14ac:dyDescent="0.25">
      <c r="M135" s="42"/>
      <c r="N135" s="42"/>
      <c r="O135" s="42"/>
      <c r="P135" s="42"/>
      <c r="Q135" s="42"/>
    </row>
    <row r="136" spans="1:22" ht="64.5" customHeight="1" x14ac:dyDescent="0.25"/>
  </sheetData>
  <mergeCells count="31">
    <mergeCell ref="G58:L58"/>
    <mergeCell ref="A1:Q1"/>
    <mergeCell ref="C4:C6"/>
    <mergeCell ref="D5:D6"/>
    <mergeCell ref="E5:E6"/>
    <mergeCell ref="G16:L16"/>
    <mergeCell ref="G21:L21"/>
    <mergeCell ref="G24:L24"/>
    <mergeCell ref="G25:L25"/>
    <mergeCell ref="G33:L33"/>
    <mergeCell ref="G54:L54"/>
    <mergeCell ref="G55:L55"/>
    <mergeCell ref="G117:L117"/>
    <mergeCell ref="G59:L59"/>
    <mergeCell ref="G63:L63"/>
    <mergeCell ref="G64:L64"/>
    <mergeCell ref="B65:L65"/>
    <mergeCell ref="D67:D68"/>
    <mergeCell ref="E67:E68"/>
    <mergeCell ref="G79:L79"/>
    <mergeCell ref="G85:L85"/>
    <mergeCell ref="G91:L91"/>
    <mergeCell ref="G92:L92"/>
    <mergeCell ref="G100:L100"/>
    <mergeCell ref="A129:L129"/>
    <mergeCell ref="G118:L118"/>
    <mergeCell ref="G121:L121"/>
    <mergeCell ref="G122:L122"/>
    <mergeCell ref="G126:L126"/>
    <mergeCell ref="G127:L127"/>
    <mergeCell ref="B128:L128"/>
  </mergeCells>
  <pageMargins left="0.31496062992125984" right="0.31496062992125984" top="0.35433070866141736" bottom="0.35433070866141736" header="0.31496062992125984" footer="0.31496062992125984"/>
  <pageSetup scale="71" fitToHeight="2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649E6-5A93-492C-A9A0-EB24E0BC8687}">
  <sheetPr>
    <pageSetUpPr fitToPage="1"/>
  </sheetPr>
  <dimension ref="A1:S73"/>
  <sheetViews>
    <sheetView showGridLines="0"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R15" sqref="R15"/>
    </sheetView>
  </sheetViews>
  <sheetFormatPr defaultColWidth="7.85546875" defaultRowHeight="16.149999999999999" customHeight="1" x14ac:dyDescent="0.25"/>
  <cols>
    <col min="1" max="1" width="8.140625" style="38" bestFit="1" customWidth="1"/>
    <col min="2" max="2" width="3.7109375" style="40" bestFit="1" customWidth="1"/>
    <col min="3" max="3" width="10.42578125" style="40" customWidth="1"/>
    <col min="4" max="4" width="10.85546875" style="40" customWidth="1"/>
    <col min="5" max="5" width="3.140625" style="40" customWidth="1"/>
    <col min="6" max="6" width="4.28515625" style="40" customWidth="1"/>
    <col min="7" max="7" width="3.7109375" style="40" customWidth="1"/>
    <col min="8" max="8" width="3.140625" style="40" customWidth="1"/>
    <col min="9" max="9" width="41" style="38" customWidth="1"/>
    <col min="10" max="10" width="11.85546875" style="38" bestFit="1" customWidth="1"/>
    <col min="11" max="11" width="14.140625" style="38" bestFit="1" customWidth="1"/>
    <col min="12" max="12" width="16.7109375" style="38" bestFit="1" customWidth="1"/>
    <col min="13" max="14" width="12.42578125" style="38" customWidth="1"/>
    <col min="15" max="15" width="10.7109375" style="38" customWidth="1"/>
    <col min="16" max="16" width="10.5703125" style="38" customWidth="1"/>
    <col min="17" max="17" width="10.85546875" style="38" customWidth="1"/>
    <col min="18" max="18" width="11.28515625" style="38" customWidth="1"/>
    <col min="19" max="19" width="9.85546875" style="38" customWidth="1"/>
    <col min="20" max="16384" width="7.85546875" style="38"/>
  </cols>
  <sheetData>
    <row r="1" spans="1:18" ht="16.149999999999999" customHeight="1" x14ac:dyDescent="0.25">
      <c r="A1" s="485" t="s">
        <v>923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</row>
    <row r="2" spans="1:18" ht="16.149999999999999" customHeight="1" thickBot="1" x14ac:dyDescent="0.3">
      <c r="N2" s="41" t="s">
        <v>222</v>
      </c>
    </row>
    <row r="3" spans="1:18" s="368" customFormat="1" ht="31.5" customHeight="1" thickBot="1" x14ac:dyDescent="0.3">
      <c r="A3" s="56" t="s">
        <v>236</v>
      </c>
      <c r="B3" s="56" t="s">
        <v>237</v>
      </c>
      <c r="C3" s="56" t="s">
        <v>240</v>
      </c>
      <c r="D3" s="56" t="s">
        <v>241</v>
      </c>
      <c r="E3" s="56" t="s">
        <v>243</v>
      </c>
      <c r="F3" s="57" t="s">
        <v>244</v>
      </c>
      <c r="G3" s="56" t="s">
        <v>229</v>
      </c>
      <c r="H3" s="56" t="s">
        <v>245</v>
      </c>
      <c r="I3" s="56" t="s">
        <v>218</v>
      </c>
      <c r="J3" s="109" t="s">
        <v>246</v>
      </c>
      <c r="K3" s="109" t="s">
        <v>247</v>
      </c>
      <c r="L3" s="57" t="s">
        <v>248</v>
      </c>
      <c r="M3" s="57" t="s">
        <v>249</v>
      </c>
      <c r="N3" s="57" t="s">
        <v>250</v>
      </c>
    </row>
    <row r="4" spans="1:18" s="368" customFormat="1" ht="15" customHeight="1" x14ac:dyDescent="0.25">
      <c r="A4" s="218">
        <v>75</v>
      </c>
      <c r="B4" s="417">
        <v>50</v>
      </c>
      <c r="C4" s="417" t="s">
        <v>405</v>
      </c>
      <c r="D4" s="417" t="s">
        <v>551</v>
      </c>
      <c r="E4" s="54" t="s">
        <v>5</v>
      </c>
      <c r="F4" s="418" t="s">
        <v>38</v>
      </c>
      <c r="G4" s="39" t="s">
        <v>44</v>
      </c>
      <c r="H4" s="39" t="s">
        <v>268</v>
      </c>
      <c r="I4" s="97" t="s">
        <v>330</v>
      </c>
      <c r="J4" s="419">
        <v>1054</v>
      </c>
      <c r="K4" s="419">
        <v>1054</v>
      </c>
      <c r="L4" s="420">
        <v>1053.17</v>
      </c>
      <c r="M4" s="420">
        <v>1053.17</v>
      </c>
      <c r="N4" s="420">
        <v>0</v>
      </c>
    </row>
    <row r="5" spans="1:18" s="368" customFormat="1" ht="15" customHeight="1" x14ac:dyDescent="0.25">
      <c r="A5" s="218"/>
      <c r="B5" s="407"/>
      <c r="C5" s="497" t="s">
        <v>767</v>
      </c>
      <c r="D5" s="497" t="s">
        <v>768</v>
      </c>
      <c r="E5" s="498" t="s">
        <v>924</v>
      </c>
      <c r="F5" s="499"/>
      <c r="G5" s="499"/>
      <c r="H5" s="499"/>
      <c r="I5" s="499"/>
      <c r="J5" s="114">
        <v>1054</v>
      </c>
      <c r="K5" s="114">
        <v>1054</v>
      </c>
      <c r="L5" s="421">
        <v>1053.17</v>
      </c>
      <c r="M5" s="421">
        <v>1053.17</v>
      </c>
      <c r="N5" s="421">
        <v>0</v>
      </c>
    </row>
    <row r="6" spans="1:18" s="368" customFormat="1" ht="15" customHeight="1" x14ac:dyDescent="0.25">
      <c r="A6" s="218"/>
      <c r="B6" s="407"/>
      <c r="C6" s="497"/>
      <c r="D6" s="497"/>
      <c r="E6" s="473" t="s">
        <v>274</v>
      </c>
      <c r="F6" s="474"/>
      <c r="G6" s="474"/>
      <c r="H6" s="474"/>
      <c r="I6" s="474"/>
      <c r="J6" s="114">
        <v>1054</v>
      </c>
      <c r="K6" s="114">
        <v>1054</v>
      </c>
      <c r="L6" s="421">
        <v>1053.17</v>
      </c>
      <c r="M6" s="421">
        <v>1053.17</v>
      </c>
      <c r="N6" s="421">
        <v>0</v>
      </c>
    </row>
    <row r="7" spans="1:18" ht="15" customHeight="1" x14ac:dyDescent="0.25">
      <c r="A7" s="39"/>
      <c r="B7" s="45"/>
      <c r="C7" s="107"/>
      <c r="D7" s="45"/>
      <c r="E7" s="305" t="s">
        <v>38</v>
      </c>
      <c r="F7" s="276" t="s">
        <v>5</v>
      </c>
      <c r="G7" s="276" t="s">
        <v>81</v>
      </c>
      <c r="H7" s="276" t="s">
        <v>261</v>
      </c>
      <c r="I7" s="69" t="s">
        <v>345</v>
      </c>
      <c r="J7" s="365">
        <v>2000</v>
      </c>
      <c r="K7" s="365">
        <v>2000</v>
      </c>
      <c r="L7" s="42">
        <v>0</v>
      </c>
      <c r="M7" s="42">
        <v>0</v>
      </c>
      <c r="N7" s="42">
        <v>0</v>
      </c>
      <c r="O7" s="42"/>
      <c r="P7" s="42"/>
      <c r="Q7" s="42"/>
      <c r="R7" s="42"/>
    </row>
    <row r="8" spans="1:18" ht="15" customHeight="1" x14ac:dyDescent="0.25">
      <c r="A8" s="39"/>
      <c r="B8" s="45"/>
      <c r="C8" s="107"/>
      <c r="D8" s="45"/>
      <c r="E8" s="305" t="s">
        <v>38</v>
      </c>
      <c r="F8" s="305" t="s">
        <v>5</v>
      </c>
      <c r="G8" s="305" t="s">
        <v>181</v>
      </c>
      <c r="H8" s="305" t="s">
        <v>261</v>
      </c>
      <c r="I8" s="69" t="s">
        <v>350</v>
      </c>
      <c r="J8" s="365">
        <v>5000</v>
      </c>
      <c r="K8" s="365">
        <v>5000</v>
      </c>
      <c r="L8" s="42">
        <v>0</v>
      </c>
      <c r="M8" s="42">
        <v>0</v>
      </c>
      <c r="N8" s="42">
        <v>0</v>
      </c>
      <c r="O8" s="42"/>
      <c r="P8" s="42"/>
      <c r="Q8" s="42"/>
      <c r="R8" s="42"/>
    </row>
    <row r="9" spans="1:18" ht="15" customHeight="1" x14ac:dyDescent="0.25">
      <c r="A9" s="390"/>
      <c r="B9" s="407"/>
      <c r="C9" s="45"/>
      <c r="D9" s="227"/>
      <c r="E9" s="391" t="s">
        <v>38</v>
      </c>
      <c r="F9" s="276" t="s">
        <v>5</v>
      </c>
      <c r="G9" s="276" t="s">
        <v>47</v>
      </c>
      <c r="H9" s="276" t="s">
        <v>261</v>
      </c>
      <c r="I9" s="69" t="s">
        <v>408</v>
      </c>
      <c r="J9" s="365">
        <v>0</v>
      </c>
      <c r="K9" s="365">
        <v>525</v>
      </c>
      <c r="L9" s="42">
        <v>525</v>
      </c>
      <c r="M9" s="42">
        <v>525</v>
      </c>
      <c r="N9" s="42">
        <v>0</v>
      </c>
      <c r="O9" s="42"/>
      <c r="P9" s="42"/>
      <c r="Q9" s="42"/>
      <c r="R9" s="42"/>
    </row>
    <row r="10" spans="1:18" ht="15" customHeight="1" x14ac:dyDescent="0.25">
      <c r="B10" s="45"/>
      <c r="C10" s="46"/>
      <c r="D10" s="46"/>
      <c r="E10" s="453" t="s">
        <v>522</v>
      </c>
      <c r="F10" s="453"/>
      <c r="G10" s="453"/>
      <c r="H10" s="453"/>
      <c r="I10" s="453"/>
      <c r="J10" s="364">
        <v>7000</v>
      </c>
      <c r="K10" s="364">
        <v>7525</v>
      </c>
      <c r="L10" s="47">
        <v>525</v>
      </c>
      <c r="M10" s="47">
        <v>525</v>
      </c>
      <c r="N10" s="47">
        <v>0</v>
      </c>
      <c r="O10" s="42"/>
      <c r="P10" s="42"/>
      <c r="Q10" s="42"/>
      <c r="R10" s="42"/>
    </row>
    <row r="11" spans="1:18" ht="15" customHeight="1" x14ac:dyDescent="0.25">
      <c r="B11" s="45"/>
      <c r="C11" s="46"/>
      <c r="D11" s="48"/>
      <c r="E11" s="305" t="s">
        <v>38</v>
      </c>
      <c r="F11" s="305" t="s">
        <v>38</v>
      </c>
      <c r="G11" s="305" t="s">
        <v>5</v>
      </c>
      <c r="H11" s="305" t="s">
        <v>261</v>
      </c>
      <c r="I11" s="69" t="s">
        <v>357</v>
      </c>
      <c r="J11" s="42">
        <v>60000</v>
      </c>
      <c r="K11" s="42">
        <v>59763</v>
      </c>
      <c r="L11" s="42">
        <v>37885.74</v>
      </c>
      <c r="M11" s="42">
        <v>35090.65</v>
      </c>
      <c r="N11" s="42">
        <v>2795.09</v>
      </c>
      <c r="O11" s="42"/>
      <c r="P11" s="42"/>
      <c r="Q11" s="42"/>
      <c r="R11" s="42"/>
    </row>
    <row r="12" spans="1:18" ht="15" customHeight="1" x14ac:dyDescent="0.25">
      <c r="B12" s="45"/>
      <c r="C12" s="46"/>
      <c r="D12" s="48"/>
      <c r="E12" s="305" t="s">
        <v>38</v>
      </c>
      <c r="F12" s="305" t="s">
        <v>38</v>
      </c>
      <c r="G12" s="305" t="s">
        <v>38</v>
      </c>
      <c r="H12" s="305" t="s">
        <v>261</v>
      </c>
      <c r="I12" s="69" t="s">
        <v>343</v>
      </c>
      <c r="J12" s="42">
        <v>2500</v>
      </c>
      <c r="K12" s="42">
        <v>2500</v>
      </c>
      <c r="L12" s="42">
        <v>0</v>
      </c>
      <c r="M12" s="42">
        <v>0</v>
      </c>
      <c r="N12" s="42">
        <v>0</v>
      </c>
      <c r="O12" s="42"/>
      <c r="P12" s="42"/>
      <c r="Q12" s="42"/>
      <c r="R12" s="42"/>
    </row>
    <row r="13" spans="1:18" ht="15" customHeight="1" x14ac:dyDescent="0.25">
      <c r="B13" s="45"/>
      <c r="C13" s="241"/>
      <c r="D13" s="410"/>
      <c r="E13" s="276" t="s">
        <v>38</v>
      </c>
      <c r="F13" s="276" t="s">
        <v>38</v>
      </c>
      <c r="G13" s="276" t="s">
        <v>6</v>
      </c>
      <c r="H13" s="276" t="s">
        <v>261</v>
      </c>
      <c r="I13" s="69" t="s">
        <v>358</v>
      </c>
      <c r="J13" s="42">
        <v>500</v>
      </c>
      <c r="K13" s="42">
        <v>500</v>
      </c>
      <c r="L13" s="42">
        <v>0</v>
      </c>
      <c r="M13" s="42">
        <v>0</v>
      </c>
      <c r="N13" s="42">
        <v>0</v>
      </c>
      <c r="O13" s="42"/>
      <c r="P13" s="42"/>
      <c r="Q13" s="42"/>
      <c r="R13" s="42"/>
    </row>
    <row r="14" spans="1:18" ht="15" customHeight="1" x14ac:dyDescent="0.25">
      <c r="B14" s="45"/>
      <c r="C14" s="241"/>
      <c r="D14" s="410"/>
      <c r="E14" s="305" t="s">
        <v>38</v>
      </c>
      <c r="F14" s="305" t="s">
        <v>38</v>
      </c>
      <c r="G14" s="305" t="s">
        <v>44</v>
      </c>
      <c r="H14" s="305" t="s">
        <v>255</v>
      </c>
      <c r="I14" s="69" t="s">
        <v>397</v>
      </c>
      <c r="J14" s="42">
        <v>70000</v>
      </c>
      <c r="K14" s="42">
        <v>70000</v>
      </c>
      <c r="L14" s="42">
        <v>0</v>
      </c>
      <c r="M14" s="42">
        <v>0</v>
      </c>
      <c r="N14" s="42">
        <v>0</v>
      </c>
      <c r="O14" s="42"/>
      <c r="P14" s="42"/>
      <c r="Q14" s="42"/>
      <c r="R14" s="42"/>
    </row>
    <row r="15" spans="1:18" ht="15" customHeight="1" x14ac:dyDescent="0.25">
      <c r="B15" s="45"/>
      <c r="C15" s="241"/>
      <c r="D15" s="410"/>
      <c r="E15" s="305" t="s">
        <v>38</v>
      </c>
      <c r="F15" s="305" t="s">
        <v>38</v>
      </c>
      <c r="G15" s="305" t="s">
        <v>37</v>
      </c>
      <c r="H15" s="305" t="s">
        <v>269</v>
      </c>
      <c r="I15" s="69" t="s">
        <v>403</v>
      </c>
      <c r="J15" s="42">
        <v>12200</v>
      </c>
      <c r="K15" s="42">
        <v>12200</v>
      </c>
      <c r="L15" s="42">
        <v>6509.61</v>
      </c>
      <c r="M15" s="42">
        <v>5938.48</v>
      </c>
      <c r="N15" s="42">
        <v>571.13</v>
      </c>
      <c r="O15" s="42"/>
      <c r="P15" s="42"/>
      <c r="Q15" s="42"/>
      <c r="R15" s="42"/>
    </row>
    <row r="16" spans="1:18" ht="15" customHeight="1" x14ac:dyDescent="0.25">
      <c r="B16" s="45"/>
      <c r="C16" s="241"/>
      <c r="D16" s="410"/>
      <c r="E16" s="305" t="s">
        <v>38</v>
      </c>
      <c r="F16" s="305" t="s">
        <v>38</v>
      </c>
      <c r="G16" s="305" t="s">
        <v>37</v>
      </c>
      <c r="H16" s="305" t="s">
        <v>270</v>
      </c>
      <c r="I16" s="69" t="s">
        <v>365</v>
      </c>
      <c r="J16" s="42">
        <v>1552</v>
      </c>
      <c r="K16" s="42">
        <v>1552</v>
      </c>
      <c r="L16" s="42">
        <v>2.0299999999999998</v>
      </c>
      <c r="M16" s="42">
        <v>2.0299999999999998</v>
      </c>
      <c r="N16" s="42">
        <v>0</v>
      </c>
      <c r="O16" s="42"/>
      <c r="P16" s="42"/>
      <c r="Q16" s="42"/>
      <c r="R16" s="42"/>
    </row>
    <row r="17" spans="2:19" ht="15" customHeight="1" x14ac:dyDescent="0.25">
      <c r="B17" s="45"/>
      <c r="C17" s="241"/>
      <c r="D17" s="410"/>
      <c r="E17" s="305" t="s">
        <v>38</v>
      </c>
      <c r="F17" s="305" t="s">
        <v>38</v>
      </c>
      <c r="G17" s="305" t="s">
        <v>37</v>
      </c>
      <c r="H17" s="305" t="s">
        <v>276</v>
      </c>
      <c r="I17" s="69" t="s">
        <v>366</v>
      </c>
      <c r="J17" s="42">
        <v>2700</v>
      </c>
      <c r="K17" s="42">
        <v>2700</v>
      </c>
      <c r="L17" s="42">
        <v>288.73</v>
      </c>
      <c r="M17" s="42">
        <v>274.93</v>
      </c>
      <c r="N17" s="42">
        <v>13.8</v>
      </c>
      <c r="O17" s="42"/>
      <c r="P17" s="42"/>
      <c r="Q17" s="42"/>
      <c r="R17" s="42"/>
    </row>
    <row r="18" spans="2:19" ht="15" customHeight="1" x14ac:dyDescent="0.25">
      <c r="B18" s="45"/>
      <c r="C18" s="241"/>
      <c r="D18" s="410"/>
      <c r="E18" s="305" t="s">
        <v>38</v>
      </c>
      <c r="F18" s="305" t="s">
        <v>38</v>
      </c>
      <c r="G18" s="305" t="s">
        <v>56</v>
      </c>
      <c r="H18" s="305" t="s">
        <v>261</v>
      </c>
      <c r="I18" s="69" t="s">
        <v>371</v>
      </c>
      <c r="J18" s="42">
        <v>0</v>
      </c>
      <c r="K18" s="42">
        <v>387</v>
      </c>
      <c r="L18" s="42">
        <v>386.84</v>
      </c>
      <c r="M18" s="42">
        <v>0</v>
      </c>
      <c r="N18" s="42">
        <v>386.84</v>
      </c>
      <c r="O18" s="42"/>
      <c r="P18" s="42"/>
      <c r="Q18" s="42"/>
      <c r="R18" s="42"/>
    </row>
    <row r="19" spans="2:19" ht="15" customHeight="1" x14ac:dyDescent="0.25">
      <c r="B19" s="45"/>
      <c r="C19" s="241"/>
      <c r="D19" s="410"/>
      <c r="E19" s="305" t="s">
        <v>38</v>
      </c>
      <c r="F19" s="305" t="s">
        <v>38</v>
      </c>
      <c r="G19" s="305" t="s">
        <v>53</v>
      </c>
      <c r="H19" s="305" t="s">
        <v>268</v>
      </c>
      <c r="I19" s="69" t="s">
        <v>573</v>
      </c>
      <c r="J19" s="42">
        <v>237392</v>
      </c>
      <c r="K19" s="42">
        <v>104277</v>
      </c>
      <c r="L19" s="42">
        <v>14356.53</v>
      </c>
      <c r="M19" s="42">
        <v>14356.53</v>
      </c>
      <c r="N19" s="42">
        <v>0</v>
      </c>
      <c r="O19" s="42"/>
      <c r="P19" s="42"/>
      <c r="Q19" s="42"/>
      <c r="R19" s="42"/>
    </row>
    <row r="20" spans="2:19" ht="15" customHeight="1" x14ac:dyDescent="0.25">
      <c r="B20" s="45"/>
      <c r="C20" s="241"/>
      <c r="D20" s="410"/>
      <c r="E20" s="276" t="s">
        <v>38</v>
      </c>
      <c r="F20" s="276" t="s">
        <v>38</v>
      </c>
      <c r="G20" s="276" t="s">
        <v>53</v>
      </c>
      <c r="H20" s="276" t="s">
        <v>269</v>
      </c>
      <c r="I20" s="69" t="s">
        <v>373</v>
      </c>
      <c r="J20" s="42">
        <v>55900</v>
      </c>
      <c r="K20" s="42">
        <v>53123</v>
      </c>
      <c r="L20" s="42">
        <v>12254.34</v>
      </c>
      <c r="M20" s="42">
        <v>12239.34</v>
      </c>
      <c r="N20" s="42">
        <v>15</v>
      </c>
      <c r="O20" s="42"/>
      <c r="P20" s="42"/>
      <c r="Q20" s="42"/>
      <c r="R20" s="42"/>
    </row>
    <row r="21" spans="2:19" ht="15" customHeight="1" x14ac:dyDescent="0.25">
      <c r="B21" s="45"/>
      <c r="C21" s="241"/>
      <c r="D21" s="410"/>
      <c r="E21" s="276" t="s">
        <v>38</v>
      </c>
      <c r="F21" s="276" t="s">
        <v>38</v>
      </c>
      <c r="G21" s="276" t="s">
        <v>181</v>
      </c>
      <c r="H21" s="276" t="s">
        <v>261</v>
      </c>
      <c r="I21" s="69" t="s">
        <v>526</v>
      </c>
      <c r="J21" s="42">
        <v>67530</v>
      </c>
      <c r="K21" s="42">
        <v>76782</v>
      </c>
      <c r="L21" s="42">
        <v>10251.5</v>
      </c>
      <c r="M21" s="42">
        <v>971.5</v>
      </c>
      <c r="N21" s="42">
        <v>9280</v>
      </c>
      <c r="O21" s="42"/>
      <c r="P21" s="42"/>
      <c r="Q21" s="42"/>
      <c r="R21" s="42"/>
    </row>
    <row r="22" spans="2:19" ht="15" customHeight="1" x14ac:dyDescent="0.25">
      <c r="B22" s="45"/>
      <c r="C22" s="241"/>
      <c r="D22" s="410"/>
      <c r="E22" s="276" t="s">
        <v>38</v>
      </c>
      <c r="F22" s="276" t="s">
        <v>38</v>
      </c>
      <c r="G22" s="276" t="s">
        <v>47</v>
      </c>
      <c r="H22" s="276" t="s">
        <v>261</v>
      </c>
      <c r="I22" s="69" t="s">
        <v>375</v>
      </c>
      <c r="J22" s="42">
        <v>525</v>
      </c>
      <c r="K22" s="42">
        <v>0</v>
      </c>
      <c r="L22" s="42">
        <v>0</v>
      </c>
      <c r="M22" s="42">
        <v>0</v>
      </c>
      <c r="N22" s="42">
        <v>0</v>
      </c>
      <c r="O22" s="42"/>
      <c r="P22" s="42"/>
      <c r="Q22" s="42"/>
      <c r="R22" s="42"/>
    </row>
    <row r="23" spans="2:19" ht="15" customHeight="1" x14ac:dyDescent="0.25">
      <c r="B23" s="45"/>
      <c r="C23" s="241"/>
      <c r="D23" s="410"/>
      <c r="E23" s="276" t="s">
        <v>38</v>
      </c>
      <c r="F23" s="276" t="s">
        <v>38</v>
      </c>
      <c r="G23" s="276" t="s">
        <v>45</v>
      </c>
      <c r="H23" s="276" t="s">
        <v>261</v>
      </c>
      <c r="I23" s="69" t="s">
        <v>391</v>
      </c>
      <c r="J23" s="42">
        <v>238745</v>
      </c>
      <c r="K23" s="42">
        <v>318945</v>
      </c>
      <c r="L23" s="42">
        <v>240270.18</v>
      </c>
      <c r="M23" s="42">
        <v>187222.57</v>
      </c>
      <c r="N23" s="42">
        <v>53047.61</v>
      </c>
      <c r="O23" s="42"/>
      <c r="P23" s="42"/>
      <c r="Q23" s="42"/>
      <c r="R23" s="42"/>
    </row>
    <row r="24" spans="2:19" ht="15" customHeight="1" x14ac:dyDescent="0.25">
      <c r="B24" s="45"/>
      <c r="C24" s="241"/>
      <c r="D24" s="410"/>
      <c r="E24" s="276" t="s">
        <v>38</v>
      </c>
      <c r="F24" s="276" t="s">
        <v>38</v>
      </c>
      <c r="G24" s="276" t="s">
        <v>35</v>
      </c>
      <c r="H24" s="276" t="s">
        <v>261</v>
      </c>
      <c r="I24" s="69" t="s">
        <v>376</v>
      </c>
      <c r="J24" s="42">
        <v>7000</v>
      </c>
      <c r="K24" s="42">
        <v>7000</v>
      </c>
      <c r="L24" s="42">
        <v>3000</v>
      </c>
      <c r="M24" s="42">
        <v>3000</v>
      </c>
      <c r="N24" s="42">
        <v>0</v>
      </c>
    </row>
    <row r="25" spans="2:19" ht="15" customHeight="1" x14ac:dyDescent="0.25">
      <c r="B25" s="45"/>
      <c r="C25" s="241"/>
      <c r="D25" s="410"/>
      <c r="E25" s="276" t="s">
        <v>38</v>
      </c>
      <c r="F25" s="276" t="s">
        <v>38</v>
      </c>
      <c r="G25" s="276" t="s">
        <v>172</v>
      </c>
      <c r="H25" s="276" t="s">
        <v>261</v>
      </c>
      <c r="I25" s="69" t="s">
        <v>527</v>
      </c>
      <c r="J25" s="42">
        <v>84000</v>
      </c>
      <c r="K25" s="42">
        <v>130000</v>
      </c>
      <c r="L25" s="42">
        <v>28803.599999999999</v>
      </c>
      <c r="M25" s="42">
        <v>27835</v>
      </c>
      <c r="N25" s="42">
        <v>968.6</v>
      </c>
      <c r="O25" s="42"/>
      <c r="P25" s="42"/>
      <c r="Q25" s="42"/>
      <c r="R25" s="42"/>
    </row>
    <row r="26" spans="2:19" ht="15" customHeight="1" x14ac:dyDescent="0.25">
      <c r="B26" s="45"/>
      <c r="C26" s="241"/>
      <c r="D26" s="410"/>
      <c r="E26" s="221"/>
      <c r="F26" s="422"/>
      <c r="G26" s="453" t="s">
        <v>278</v>
      </c>
      <c r="H26" s="453"/>
      <c r="I26" s="453"/>
      <c r="J26" s="47">
        <v>840544</v>
      </c>
      <c r="K26" s="47">
        <v>839729</v>
      </c>
      <c r="L26" s="47">
        <v>354009.1</v>
      </c>
      <c r="M26" s="47">
        <v>286931.03000000003</v>
      </c>
      <c r="N26" s="47">
        <v>67078.070000000007</v>
      </c>
    </row>
    <row r="27" spans="2:19" ht="15" customHeight="1" x14ac:dyDescent="0.25">
      <c r="B27" s="45"/>
      <c r="C27" s="251"/>
      <c r="D27" s="241"/>
      <c r="E27" s="464" t="s">
        <v>279</v>
      </c>
      <c r="F27" s="465"/>
      <c r="G27" s="465"/>
      <c r="H27" s="465"/>
      <c r="I27" s="465"/>
      <c r="J27" s="47">
        <v>847544</v>
      </c>
      <c r="K27" s="47">
        <v>847254</v>
      </c>
      <c r="L27" s="47">
        <v>354534.1</v>
      </c>
      <c r="M27" s="47">
        <v>287456.03000000003</v>
      </c>
      <c r="N27" s="47">
        <v>67078.070000000007</v>
      </c>
      <c r="O27" s="42"/>
      <c r="P27" s="42"/>
      <c r="Q27" s="42"/>
      <c r="R27" s="42"/>
    </row>
    <row r="28" spans="2:19" ht="15" customHeight="1" x14ac:dyDescent="0.25">
      <c r="B28" s="45"/>
      <c r="C28" s="251"/>
      <c r="D28" s="241"/>
      <c r="E28" s="276" t="s">
        <v>44</v>
      </c>
      <c r="F28" s="305" t="s">
        <v>6</v>
      </c>
      <c r="G28" s="305" t="s">
        <v>63</v>
      </c>
      <c r="H28" s="276" t="s">
        <v>255</v>
      </c>
      <c r="I28" s="69" t="s">
        <v>412</v>
      </c>
      <c r="J28" s="42">
        <v>5952</v>
      </c>
      <c r="K28" s="42">
        <v>9152</v>
      </c>
      <c r="L28" s="42">
        <v>9011.43</v>
      </c>
      <c r="M28" s="42">
        <v>5951.6</v>
      </c>
      <c r="N28" s="42">
        <v>3059.83</v>
      </c>
      <c r="O28" s="42"/>
      <c r="P28" s="42"/>
      <c r="Q28" s="42"/>
      <c r="R28" s="42"/>
      <c r="S28" s="42"/>
    </row>
    <row r="29" spans="2:19" ht="15" customHeight="1" x14ac:dyDescent="0.25">
      <c r="B29" s="45"/>
      <c r="C29" s="251"/>
      <c r="D29" s="241"/>
      <c r="E29" s="452" t="s">
        <v>912</v>
      </c>
      <c r="F29" s="453"/>
      <c r="G29" s="453"/>
      <c r="H29" s="453"/>
      <c r="I29" s="453"/>
      <c r="J29" s="47">
        <v>5952</v>
      </c>
      <c r="K29" s="47">
        <v>9152</v>
      </c>
      <c r="L29" s="47">
        <v>9011.43</v>
      </c>
      <c r="M29" s="47">
        <v>5951.6</v>
      </c>
      <c r="N29" s="47">
        <v>3059.83</v>
      </c>
      <c r="O29" s="42"/>
      <c r="P29" s="42"/>
      <c r="Q29" s="42"/>
      <c r="R29" s="42"/>
    </row>
    <row r="30" spans="2:19" ht="15" customHeight="1" x14ac:dyDescent="0.25">
      <c r="B30" s="45"/>
      <c r="C30" s="251"/>
      <c r="D30" s="241"/>
      <c r="E30" s="305" t="s">
        <v>44</v>
      </c>
      <c r="F30" s="305" t="s">
        <v>63</v>
      </c>
      <c r="G30" s="305" t="s">
        <v>38</v>
      </c>
      <c r="H30" s="305" t="s">
        <v>294</v>
      </c>
      <c r="I30" s="69" t="s">
        <v>413</v>
      </c>
      <c r="J30" s="42">
        <v>8838</v>
      </c>
      <c r="K30" s="42">
        <v>8838</v>
      </c>
      <c r="L30" s="42">
        <v>8838</v>
      </c>
      <c r="M30" s="42">
        <v>5892</v>
      </c>
      <c r="N30" s="42">
        <v>2946</v>
      </c>
      <c r="O30" s="42"/>
      <c r="P30" s="42"/>
      <c r="Q30" s="42"/>
      <c r="R30" s="42"/>
    </row>
    <row r="31" spans="2:19" ht="15" customHeight="1" x14ac:dyDescent="0.25">
      <c r="B31" s="45"/>
      <c r="C31" s="251"/>
      <c r="D31" s="241"/>
      <c r="E31" s="470" t="s">
        <v>925</v>
      </c>
      <c r="F31" s="471"/>
      <c r="G31" s="471"/>
      <c r="H31" s="471"/>
      <c r="I31" s="471"/>
      <c r="J31" s="47">
        <v>8838</v>
      </c>
      <c r="K31" s="47">
        <v>8838</v>
      </c>
      <c r="L31" s="47">
        <v>8838</v>
      </c>
      <c r="M31" s="47">
        <v>5892</v>
      </c>
      <c r="N31" s="47">
        <v>2946</v>
      </c>
      <c r="O31" s="42"/>
      <c r="P31" s="42"/>
      <c r="Q31" s="42"/>
      <c r="R31" s="42"/>
    </row>
    <row r="32" spans="2:19" ht="15" customHeight="1" x14ac:dyDescent="0.25">
      <c r="B32" s="45"/>
      <c r="C32" s="251"/>
      <c r="D32" s="241"/>
      <c r="E32" s="276" t="s">
        <v>44</v>
      </c>
      <c r="F32" s="276" t="s">
        <v>61</v>
      </c>
      <c r="G32" s="276" t="s">
        <v>261</v>
      </c>
      <c r="H32" s="276" t="s">
        <v>261</v>
      </c>
      <c r="I32" s="69" t="s">
        <v>273</v>
      </c>
      <c r="J32" s="42">
        <v>190</v>
      </c>
      <c r="K32" s="42">
        <v>1449</v>
      </c>
      <c r="L32" s="42">
        <v>937.65</v>
      </c>
      <c r="M32" s="42">
        <v>937.65</v>
      </c>
      <c r="N32" s="42">
        <v>0</v>
      </c>
      <c r="O32" s="42"/>
      <c r="P32" s="42"/>
      <c r="Q32" s="42"/>
      <c r="R32" s="42"/>
    </row>
    <row r="33" spans="2:19" ht="15" customHeight="1" x14ac:dyDescent="0.25">
      <c r="B33" s="45"/>
      <c r="C33" s="251"/>
      <c r="D33" s="241"/>
      <c r="E33" s="464" t="s">
        <v>139</v>
      </c>
      <c r="F33" s="465"/>
      <c r="G33" s="465"/>
      <c r="H33" s="465"/>
      <c r="I33" s="465"/>
      <c r="J33" s="47">
        <v>190</v>
      </c>
      <c r="K33" s="47">
        <v>1449</v>
      </c>
      <c r="L33" s="47">
        <v>937.65</v>
      </c>
      <c r="M33" s="47">
        <v>937.65</v>
      </c>
      <c r="N33" s="47">
        <v>0</v>
      </c>
      <c r="O33" s="42"/>
      <c r="P33" s="42"/>
      <c r="Q33" s="42"/>
      <c r="R33" s="42"/>
    </row>
    <row r="34" spans="2:19" ht="15" customHeight="1" x14ac:dyDescent="0.25">
      <c r="B34" s="45"/>
      <c r="C34" s="68"/>
      <c r="D34" s="312"/>
      <c r="E34" s="276" t="s">
        <v>44</v>
      </c>
      <c r="F34" s="276" t="s">
        <v>68</v>
      </c>
      <c r="G34" s="276" t="s">
        <v>5</v>
      </c>
      <c r="H34" s="276" t="s">
        <v>305</v>
      </c>
      <c r="I34" s="69" t="s">
        <v>926</v>
      </c>
      <c r="J34" s="42">
        <v>400000</v>
      </c>
      <c r="K34" s="42">
        <v>450000</v>
      </c>
      <c r="L34" s="42">
        <v>450000</v>
      </c>
      <c r="M34" s="42">
        <v>300000</v>
      </c>
      <c r="N34" s="42">
        <v>150000</v>
      </c>
      <c r="O34" s="42"/>
      <c r="P34" s="42"/>
      <c r="Q34" s="42"/>
      <c r="R34" s="42"/>
    </row>
    <row r="35" spans="2:19" ht="15" customHeight="1" x14ac:dyDescent="0.25">
      <c r="B35" s="45"/>
      <c r="C35" s="251"/>
      <c r="D35" s="241"/>
      <c r="E35" s="276" t="s">
        <v>44</v>
      </c>
      <c r="F35" s="276" t="s">
        <v>68</v>
      </c>
      <c r="G35" s="276" t="s">
        <v>5</v>
      </c>
      <c r="H35" s="276" t="s">
        <v>255</v>
      </c>
      <c r="I35" s="69" t="s">
        <v>49</v>
      </c>
      <c r="J35" s="42">
        <v>389685</v>
      </c>
      <c r="K35" s="42">
        <v>359977</v>
      </c>
      <c r="L35" s="42">
        <v>108517.1</v>
      </c>
      <c r="M35" s="42">
        <v>107217.1</v>
      </c>
      <c r="N35" s="42">
        <v>1300</v>
      </c>
      <c r="O35" s="42"/>
      <c r="P35" s="42"/>
      <c r="Q35" s="42"/>
      <c r="R35" s="42"/>
    </row>
    <row r="36" spans="2:19" ht="15" customHeight="1" x14ac:dyDescent="0.25">
      <c r="B36" s="45"/>
      <c r="C36" s="251"/>
      <c r="D36" s="241"/>
      <c r="E36" s="452" t="s">
        <v>564</v>
      </c>
      <c r="F36" s="453"/>
      <c r="G36" s="453"/>
      <c r="H36" s="453"/>
      <c r="I36" s="453"/>
      <c r="J36" s="47">
        <v>789685</v>
      </c>
      <c r="K36" s="47">
        <v>809977</v>
      </c>
      <c r="L36" s="47">
        <v>558517.1</v>
      </c>
      <c r="M36" s="47">
        <v>407217.1</v>
      </c>
      <c r="N36" s="47">
        <v>151300</v>
      </c>
      <c r="O36" s="42"/>
      <c r="P36" s="42"/>
      <c r="Q36" s="42"/>
      <c r="R36" s="42"/>
    </row>
    <row r="37" spans="2:19" ht="15" customHeight="1" x14ac:dyDescent="0.25">
      <c r="B37" s="45"/>
      <c r="C37" s="251"/>
      <c r="D37" s="241"/>
      <c r="E37" s="276" t="s">
        <v>44</v>
      </c>
      <c r="F37" s="305" t="s">
        <v>81</v>
      </c>
      <c r="G37" s="276" t="s">
        <v>38</v>
      </c>
      <c r="H37" s="276" t="s">
        <v>261</v>
      </c>
      <c r="I37" s="69" t="s">
        <v>49</v>
      </c>
      <c r="J37" s="42">
        <v>6065</v>
      </c>
      <c r="K37" s="42">
        <v>3516</v>
      </c>
      <c r="L37" s="42">
        <v>2100</v>
      </c>
      <c r="M37" s="42">
        <v>2100</v>
      </c>
      <c r="N37" s="42">
        <v>0</v>
      </c>
      <c r="O37" s="42"/>
      <c r="P37" s="42"/>
      <c r="Q37" s="42"/>
      <c r="R37" s="42"/>
    </row>
    <row r="38" spans="2:19" ht="15" customHeight="1" x14ac:dyDescent="0.25">
      <c r="B38" s="45"/>
      <c r="C38" s="251"/>
      <c r="D38" s="241"/>
      <c r="E38" s="452" t="s">
        <v>69</v>
      </c>
      <c r="F38" s="453"/>
      <c r="G38" s="453"/>
      <c r="H38" s="453"/>
      <c r="I38" s="453"/>
      <c r="J38" s="47">
        <v>6065</v>
      </c>
      <c r="K38" s="47">
        <v>3516</v>
      </c>
      <c r="L38" s="47">
        <v>2100</v>
      </c>
      <c r="M38" s="47">
        <v>2100</v>
      </c>
      <c r="N38" s="47">
        <v>0</v>
      </c>
      <c r="O38" s="42"/>
      <c r="P38" s="42"/>
      <c r="Q38" s="42"/>
      <c r="R38" s="42"/>
    </row>
    <row r="39" spans="2:19" ht="15" customHeight="1" x14ac:dyDescent="0.25">
      <c r="B39" s="45"/>
      <c r="C39" s="251"/>
      <c r="D39" s="241"/>
      <c r="E39" s="423" t="s">
        <v>44</v>
      </c>
      <c r="F39" s="424" t="s">
        <v>37</v>
      </c>
      <c r="G39" s="424" t="s">
        <v>6</v>
      </c>
      <c r="H39" s="424" t="s">
        <v>261</v>
      </c>
      <c r="I39" s="266" t="s">
        <v>927</v>
      </c>
      <c r="J39" s="103">
        <v>259308</v>
      </c>
      <c r="K39" s="103">
        <v>258999</v>
      </c>
      <c r="L39" s="103">
        <v>233975.67</v>
      </c>
      <c r="M39" s="103">
        <v>138079.63</v>
      </c>
      <c r="N39" s="103">
        <v>95896.04</v>
      </c>
      <c r="O39" s="42"/>
      <c r="P39" s="42"/>
      <c r="Q39" s="42"/>
      <c r="R39" s="42"/>
    </row>
    <row r="40" spans="2:19" ht="15" customHeight="1" x14ac:dyDescent="0.25">
      <c r="B40" s="45"/>
      <c r="C40" s="251"/>
      <c r="D40" s="241"/>
      <c r="E40" s="452" t="s">
        <v>73</v>
      </c>
      <c r="F40" s="453"/>
      <c r="G40" s="453"/>
      <c r="H40" s="453"/>
      <c r="I40" s="453"/>
      <c r="J40" s="47">
        <v>259308</v>
      </c>
      <c r="K40" s="47">
        <v>258999</v>
      </c>
      <c r="L40" s="47">
        <v>233975.67</v>
      </c>
      <c r="M40" s="47">
        <v>138079.63</v>
      </c>
      <c r="N40" s="47">
        <v>95896.04</v>
      </c>
      <c r="O40" s="42"/>
      <c r="P40" s="42"/>
      <c r="Q40" s="42"/>
      <c r="R40" s="42"/>
    </row>
    <row r="41" spans="2:19" ht="15" customHeight="1" x14ac:dyDescent="0.25">
      <c r="B41" s="45"/>
      <c r="C41" s="251"/>
      <c r="D41" s="241"/>
      <c r="E41" s="464" t="s">
        <v>137</v>
      </c>
      <c r="F41" s="465"/>
      <c r="G41" s="465"/>
      <c r="H41" s="465"/>
      <c r="I41" s="465"/>
      <c r="J41" s="47">
        <v>1070038</v>
      </c>
      <c r="K41" s="47">
        <v>1091931</v>
      </c>
      <c r="L41" s="47">
        <v>813379.85</v>
      </c>
      <c r="M41" s="47">
        <v>560177.98</v>
      </c>
      <c r="N41" s="47">
        <v>253201.87</v>
      </c>
      <c r="O41" s="42"/>
      <c r="P41" s="42"/>
      <c r="Q41" s="42"/>
      <c r="R41" s="42"/>
      <c r="S41" s="42"/>
    </row>
    <row r="42" spans="2:19" ht="15" customHeight="1" x14ac:dyDescent="0.25">
      <c r="B42" s="45"/>
      <c r="C42" s="251"/>
      <c r="D42" s="241"/>
      <c r="E42" s="71" t="s">
        <v>63</v>
      </c>
      <c r="F42" s="71" t="s">
        <v>5</v>
      </c>
      <c r="G42" s="71" t="s">
        <v>5</v>
      </c>
      <c r="H42" s="71" t="s">
        <v>289</v>
      </c>
      <c r="I42" s="69" t="s">
        <v>49</v>
      </c>
      <c r="J42" s="42">
        <v>350000</v>
      </c>
      <c r="K42" s="42">
        <v>200000</v>
      </c>
      <c r="L42" s="42">
        <v>200000</v>
      </c>
      <c r="M42" s="42">
        <v>0</v>
      </c>
      <c r="N42" s="42">
        <v>200000</v>
      </c>
      <c r="O42" s="42"/>
      <c r="P42" s="42"/>
      <c r="Q42" s="42"/>
      <c r="R42" s="42"/>
      <c r="S42" s="42"/>
    </row>
    <row r="43" spans="2:19" ht="15" customHeight="1" x14ac:dyDescent="0.25">
      <c r="B43" s="45"/>
      <c r="C43" s="251"/>
      <c r="D43" s="241"/>
      <c r="E43" s="71" t="s">
        <v>63</v>
      </c>
      <c r="F43" s="71" t="s">
        <v>5</v>
      </c>
      <c r="G43" s="71" t="s">
        <v>6</v>
      </c>
      <c r="H43" s="71" t="s">
        <v>261</v>
      </c>
      <c r="I43" s="69" t="s">
        <v>83</v>
      </c>
      <c r="J43" s="42">
        <v>572442</v>
      </c>
      <c r="K43" s="42">
        <v>899729</v>
      </c>
      <c r="L43" s="42">
        <v>754460.8</v>
      </c>
      <c r="M43" s="42">
        <v>638056.23</v>
      </c>
      <c r="N43" s="42">
        <v>116404.57</v>
      </c>
      <c r="O43" s="42"/>
      <c r="P43" s="42"/>
      <c r="Q43" s="42"/>
      <c r="R43" s="42"/>
      <c r="S43" s="42"/>
    </row>
    <row r="44" spans="2:19" ht="15" customHeight="1" x14ac:dyDescent="0.25">
      <c r="B44" s="45"/>
      <c r="C44" s="251"/>
      <c r="D44" s="241"/>
      <c r="E44" s="470" t="s">
        <v>583</v>
      </c>
      <c r="F44" s="471"/>
      <c r="G44" s="471"/>
      <c r="H44" s="471"/>
      <c r="I44" s="471"/>
      <c r="J44" s="47">
        <v>922442</v>
      </c>
      <c r="K44" s="47">
        <v>1099729</v>
      </c>
      <c r="L44" s="47">
        <v>954460.8</v>
      </c>
      <c r="M44" s="47">
        <v>638056.23</v>
      </c>
      <c r="N44" s="47">
        <v>316404.57</v>
      </c>
      <c r="O44" s="42"/>
      <c r="P44" s="42"/>
      <c r="Q44" s="42"/>
      <c r="R44" s="42"/>
      <c r="S44" s="42"/>
    </row>
    <row r="45" spans="2:19" ht="15" customHeight="1" x14ac:dyDescent="0.25">
      <c r="B45" s="45"/>
      <c r="C45" s="251"/>
      <c r="D45" s="241"/>
      <c r="E45" s="71" t="s">
        <v>63</v>
      </c>
      <c r="F45" s="71" t="s">
        <v>68</v>
      </c>
      <c r="G45" s="71" t="s">
        <v>5</v>
      </c>
      <c r="H45" s="71" t="s">
        <v>255</v>
      </c>
      <c r="I45" s="69" t="s">
        <v>49</v>
      </c>
      <c r="J45" s="101">
        <v>104960</v>
      </c>
      <c r="K45" s="101">
        <v>219287</v>
      </c>
      <c r="L45" s="101">
        <v>156824.48000000001</v>
      </c>
      <c r="M45" s="101">
        <v>129257.09</v>
      </c>
      <c r="N45" s="101">
        <v>27567.39</v>
      </c>
      <c r="O45" s="42"/>
      <c r="P45" s="42"/>
      <c r="Q45" s="42"/>
      <c r="R45" s="42"/>
      <c r="S45" s="42"/>
    </row>
    <row r="46" spans="2:19" ht="15" customHeight="1" x14ac:dyDescent="0.25">
      <c r="B46" s="45"/>
      <c r="C46" s="251"/>
      <c r="D46" s="241"/>
      <c r="E46" s="470" t="s">
        <v>928</v>
      </c>
      <c r="F46" s="471"/>
      <c r="G46" s="471"/>
      <c r="H46" s="471"/>
      <c r="I46" s="471"/>
      <c r="J46" s="47">
        <v>104960</v>
      </c>
      <c r="K46" s="47">
        <v>219287</v>
      </c>
      <c r="L46" s="47">
        <v>156824.48000000001</v>
      </c>
      <c r="M46" s="47">
        <v>129257.09</v>
      </c>
      <c r="N46" s="47">
        <v>27567.39</v>
      </c>
      <c r="O46" s="42"/>
      <c r="P46" s="42"/>
      <c r="Q46" s="42"/>
      <c r="R46" s="42"/>
      <c r="S46" s="42"/>
    </row>
    <row r="47" spans="2:19" ht="15" customHeight="1" x14ac:dyDescent="0.25">
      <c r="B47" s="45"/>
      <c r="C47" s="251"/>
      <c r="D47" s="241"/>
      <c r="E47" s="71" t="s">
        <v>63</v>
      </c>
      <c r="F47" s="71" t="s">
        <v>81</v>
      </c>
      <c r="G47" s="71" t="s">
        <v>5</v>
      </c>
      <c r="H47" s="71" t="s">
        <v>261</v>
      </c>
      <c r="I47" s="69" t="s">
        <v>415</v>
      </c>
      <c r="J47" s="42">
        <v>42327</v>
      </c>
      <c r="K47" s="42">
        <v>9957</v>
      </c>
      <c r="L47" s="42">
        <v>8216.14</v>
      </c>
      <c r="M47" s="42">
        <v>4923.75</v>
      </c>
      <c r="N47" s="42">
        <v>3292.39</v>
      </c>
      <c r="O47" s="42"/>
      <c r="P47" s="42"/>
      <c r="Q47" s="42"/>
      <c r="R47" s="42"/>
      <c r="S47" s="42"/>
    </row>
    <row r="48" spans="2:19" ht="15" customHeight="1" x14ac:dyDescent="0.25">
      <c r="B48" s="45"/>
      <c r="C48" s="251"/>
      <c r="D48" s="241"/>
      <c r="E48" s="470" t="s">
        <v>69</v>
      </c>
      <c r="F48" s="471"/>
      <c r="G48" s="471"/>
      <c r="H48" s="471"/>
      <c r="I48" s="471"/>
      <c r="J48" s="47">
        <v>42327</v>
      </c>
      <c r="K48" s="47">
        <v>9957</v>
      </c>
      <c r="L48" s="47">
        <v>8216.14</v>
      </c>
      <c r="M48" s="47">
        <v>4923.75</v>
      </c>
      <c r="N48" s="47">
        <v>3292.39</v>
      </c>
      <c r="O48" s="42"/>
      <c r="P48" s="42"/>
      <c r="Q48" s="42"/>
      <c r="R48" s="42"/>
      <c r="S48" s="42"/>
    </row>
    <row r="49" spans="1:19" ht="15" customHeight="1" x14ac:dyDescent="0.25">
      <c r="B49" s="45"/>
      <c r="C49" s="251"/>
      <c r="D49" s="241"/>
      <c r="E49" s="473" t="s">
        <v>299</v>
      </c>
      <c r="F49" s="474"/>
      <c r="G49" s="474"/>
      <c r="H49" s="474"/>
      <c r="I49" s="474"/>
      <c r="J49" s="47">
        <v>1069729</v>
      </c>
      <c r="K49" s="47">
        <v>1328973</v>
      </c>
      <c r="L49" s="47">
        <v>1119501.42</v>
      </c>
      <c r="M49" s="47">
        <v>772237.07</v>
      </c>
      <c r="N49" s="47">
        <v>347264.35</v>
      </c>
      <c r="O49" s="42"/>
      <c r="P49" s="42"/>
      <c r="Q49" s="42"/>
      <c r="R49" s="42"/>
      <c r="S49" s="42"/>
    </row>
    <row r="50" spans="1:19" ht="15" customHeight="1" x14ac:dyDescent="0.25">
      <c r="B50" s="45"/>
      <c r="C50" s="251"/>
      <c r="D50" s="241"/>
      <c r="E50" s="71" t="s">
        <v>61</v>
      </c>
      <c r="F50" s="71" t="s">
        <v>38</v>
      </c>
      <c r="G50" s="71" t="s">
        <v>6</v>
      </c>
      <c r="H50" s="71" t="s">
        <v>255</v>
      </c>
      <c r="I50" s="69" t="s">
        <v>49</v>
      </c>
      <c r="J50" s="42">
        <v>80000</v>
      </c>
      <c r="K50" s="42">
        <v>80000</v>
      </c>
      <c r="L50" s="42">
        <v>61840.1</v>
      </c>
      <c r="M50" s="42">
        <v>61840.1</v>
      </c>
      <c r="N50" s="42">
        <v>0</v>
      </c>
      <c r="O50" s="42"/>
      <c r="P50" s="42"/>
      <c r="Q50" s="42"/>
      <c r="R50" s="42"/>
      <c r="S50" s="42"/>
    </row>
    <row r="51" spans="1:19" ht="15" customHeight="1" x14ac:dyDescent="0.25">
      <c r="B51" s="45"/>
      <c r="C51" s="251"/>
      <c r="D51" s="241"/>
      <c r="E51" s="470" t="s">
        <v>259</v>
      </c>
      <c r="F51" s="471"/>
      <c r="G51" s="471"/>
      <c r="H51" s="471"/>
      <c r="I51" s="471"/>
      <c r="J51" s="47">
        <v>80000</v>
      </c>
      <c r="K51" s="47">
        <v>80000</v>
      </c>
      <c r="L51" s="47">
        <v>61840.1</v>
      </c>
      <c r="M51" s="47">
        <v>61840.1</v>
      </c>
      <c r="N51" s="47">
        <v>0</v>
      </c>
      <c r="O51" s="42"/>
      <c r="P51" s="42"/>
      <c r="Q51" s="42"/>
      <c r="R51" s="42"/>
      <c r="S51" s="42"/>
    </row>
    <row r="52" spans="1:19" ht="15" customHeight="1" x14ac:dyDescent="0.25">
      <c r="B52" s="45"/>
      <c r="C52" s="251"/>
      <c r="D52" s="241"/>
      <c r="E52" s="473" t="s">
        <v>260</v>
      </c>
      <c r="F52" s="474"/>
      <c r="G52" s="474"/>
      <c r="H52" s="474"/>
      <c r="I52" s="474"/>
      <c r="J52" s="47">
        <v>80000</v>
      </c>
      <c r="K52" s="47">
        <v>80000</v>
      </c>
      <c r="L52" s="47">
        <v>61840.1</v>
      </c>
      <c r="M52" s="47">
        <v>61840.1</v>
      </c>
      <c r="N52" s="47">
        <v>0</v>
      </c>
      <c r="O52" s="42"/>
      <c r="P52" s="42"/>
      <c r="Q52" s="42"/>
      <c r="R52" s="42"/>
      <c r="S52" s="42"/>
    </row>
    <row r="53" spans="1:19" ht="15" customHeight="1" x14ac:dyDescent="0.25">
      <c r="B53" s="45"/>
      <c r="C53" s="251"/>
      <c r="D53" s="241"/>
      <c r="E53" s="71" t="s">
        <v>68</v>
      </c>
      <c r="F53" s="71" t="s">
        <v>5</v>
      </c>
      <c r="G53" s="71" t="s">
        <v>5</v>
      </c>
      <c r="H53" s="71" t="s">
        <v>261</v>
      </c>
      <c r="I53" s="69" t="s">
        <v>105</v>
      </c>
      <c r="J53" s="42">
        <v>100000</v>
      </c>
      <c r="K53" s="42">
        <v>100000</v>
      </c>
      <c r="L53" s="42">
        <v>0</v>
      </c>
      <c r="M53" s="42">
        <v>0</v>
      </c>
      <c r="N53" s="42">
        <v>0</v>
      </c>
      <c r="O53" s="42"/>
      <c r="P53" s="42"/>
      <c r="Q53" s="42"/>
      <c r="R53" s="42"/>
      <c r="S53" s="42"/>
    </row>
    <row r="54" spans="1:19" ht="15" customHeight="1" x14ac:dyDescent="0.25">
      <c r="B54" s="45"/>
      <c r="C54" s="251"/>
      <c r="D54" s="241"/>
      <c r="E54" s="71" t="s">
        <v>68</v>
      </c>
      <c r="F54" s="71" t="s">
        <v>5</v>
      </c>
      <c r="G54" s="71" t="s">
        <v>44</v>
      </c>
      <c r="H54" s="71" t="s">
        <v>261</v>
      </c>
      <c r="I54" s="69" t="s">
        <v>422</v>
      </c>
      <c r="J54" s="42">
        <v>190000</v>
      </c>
      <c r="K54" s="42">
        <v>190000</v>
      </c>
      <c r="L54" s="42">
        <v>0</v>
      </c>
      <c r="M54" s="42">
        <v>0</v>
      </c>
      <c r="N54" s="42">
        <v>0</v>
      </c>
      <c r="O54" s="42"/>
      <c r="P54" s="42"/>
      <c r="Q54" s="42"/>
      <c r="R54" s="42"/>
      <c r="S54" s="42"/>
    </row>
    <row r="55" spans="1:19" ht="15" customHeight="1" x14ac:dyDescent="0.25">
      <c r="A55" s="38" t="s">
        <v>256</v>
      </c>
      <c r="B55" s="45" t="s">
        <v>256</v>
      </c>
      <c r="C55" s="45" t="s">
        <v>256</v>
      </c>
      <c r="D55" s="45" t="s">
        <v>256</v>
      </c>
      <c r="E55" s="40" t="s">
        <v>68</v>
      </c>
      <c r="F55" s="40" t="s">
        <v>5</v>
      </c>
      <c r="G55" s="40" t="s">
        <v>68</v>
      </c>
      <c r="H55" s="40" t="s">
        <v>261</v>
      </c>
      <c r="I55" s="38" t="s">
        <v>383</v>
      </c>
      <c r="J55" s="42">
        <v>19000</v>
      </c>
      <c r="K55" s="42">
        <v>19000</v>
      </c>
      <c r="L55" s="42">
        <v>0</v>
      </c>
      <c r="M55" s="42">
        <v>0</v>
      </c>
      <c r="N55" s="42">
        <v>0</v>
      </c>
    </row>
    <row r="56" spans="1:19" ht="15" customHeight="1" x14ac:dyDescent="0.25">
      <c r="B56" s="45"/>
      <c r="C56" s="45"/>
      <c r="D56" s="45"/>
      <c r="E56" s="40" t="s">
        <v>68</v>
      </c>
      <c r="F56" s="40" t="s">
        <v>5</v>
      </c>
      <c r="G56" s="39" t="s">
        <v>37</v>
      </c>
      <c r="H56" s="39" t="s">
        <v>261</v>
      </c>
      <c r="I56" s="38" t="s">
        <v>384</v>
      </c>
      <c r="J56" s="42">
        <v>9000</v>
      </c>
      <c r="K56" s="42">
        <v>9000</v>
      </c>
      <c r="L56" s="42">
        <v>0</v>
      </c>
      <c r="M56" s="42">
        <v>0</v>
      </c>
      <c r="N56" s="42">
        <v>0</v>
      </c>
    </row>
    <row r="57" spans="1:19" ht="15" customHeight="1" x14ac:dyDescent="0.25">
      <c r="B57" s="45"/>
      <c r="C57" s="45"/>
      <c r="D57" s="45"/>
      <c r="E57" s="40" t="s">
        <v>68</v>
      </c>
      <c r="F57" s="40" t="s">
        <v>5</v>
      </c>
      <c r="G57" s="39" t="s">
        <v>66</v>
      </c>
      <c r="H57" s="39" t="s">
        <v>261</v>
      </c>
      <c r="I57" s="38" t="s">
        <v>385</v>
      </c>
      <c r="J57" s="42">
        <v>100</v>
      </c>
      <c r="K57" s="42">
        <v>0</v>
      </c>
      <c r="L57" s="42">
        <v>0</v>
      </c>
      <c r="M57" s="42">
        <v>0</v>
      </c>
      <c r="N57" s="42">
        <v>0</v>
      </c>
    </row>
    <row r="58" spans="1:19" ht="15" customHeight="1" x14ac:dyDescent="0.25">
      <c r="B58" s="45"/>
      <c r="C58" s="45"/>
      <c r="D58" s="45"/>
      <c r="E58" s="452" t="s">
        <v>301</v>
      </c>
      <c r="F58" s="453"/>
      <c r="G58" s="453"/>
      <c r="H58" s="453"/>
      <c r="I58" s="453"/>
      <c r="J58" s="47">
        <v>318100</v>
      </c>
      <c r="K58" s="47">
        <v>318000</v>
      </c>
      <c r="L58" s="47">
        <v>0</v>
      </c>
      <c r="M58" s="47">
        <v>0</v>
      </c>
      <c r="N58" s="47">
        <v>0</v>
      </c>
      <c r="O58" s="42"/>
      <c r="P58" s="42"/>
      <c r="Q58" s="42"/>
      <c r="R58" s="42"/>
      <c r="S58" s="42"/>
    </row>
    <row r="59" spans="1:19" ht="15" customHeight="1" x14ac:dyDescent="0.25">
      <c r="A59" s="38" t="s">
        <v>256</v>
      </c>
      <c r="B59" s="45" t="s">
        <v>256</v>
      </c>
      <c r="C59" s="45" t="s">
        <v>256</v>
      </c>
      <c r="D59" s="45" t="s">
        <v>256</v>
      </c>
      <c r="E59" s="443" t="s">
        <v>304</v>
      </c>
      <c r="F59" s="444"/>
      <c r="G59" s="444"/>
      <c r="H59" s="444"/>
      <c r="I59" s="444"/>
      <c r="J59" s="47">
        <v>318100</v>
      </c>
      <c r="K59" s="47">
        <v>318000</v>
      </c>
      <c r="L59" s="47">
        <v>0</v>
      </c>
      <c r="M59" s="47"/>
      <c r="N59" s="47">
        <v>0</v>
      </c>
      <c r="O59" s="42"/>
      <c r="P59" s="42"/>
      <c r="Q59" s="42"/>
      <c r="R59" s="42"/>
    </row>
    <row r="60" spans="1:19" ht="15" customHeight="1" thickBot="1" x14ac:dyDescent="0.3">
      <c r="A60" s="484" t="s">
        <v>775</v>
      </c>
      <c r="B60" s="479"/>
      <c r="C60" s="479"/>
      <c r="D60" s="479"/>
      <c r="E60" s="479"/>
      <c r="F60" s="479"/>
      <c r="G60" s="479"/>
      <c r="H60" s="479"/>
      <c r="I60" s="479"/>
      <c r="J60" s="52">
        <v>3386465</v>
      </c>
      <c r="K60" s="52">
        <v>3667212</v>
      </c>
      <c r="L60" s="52">
        <v>2350308.64</v>
      </c>
      <c r="M60" s="52">
        <v>1682764.35</v>
      </c>
      <c r="N60" s="52">
        <v>667544.29</v>
      </c>
      <c r="O60" s="42"/>
      <c r="P60" s="42"/>
      <c r="Q60" s="42"/>
      <c r="R60" s="42"/>
      <c r="S60" s="42"/>
    </row>
    <row r="62" spans="1:19" ht="16.149999999999999" customHeight="1" x14ac:dyDescent="0.25">
      <c r="J62" s="42"/>
      <c r="K62" s="42"/>
      <c r="L62" s="42"/>
      <c r="M62" s="42"/>
      <c r="N62" s="42"/>
    </row>
    <row r="63" spans="1:19" ht="16.149999999999999" customHeight="1" x14ac:dyDescent="0.25">
      <c r="J63" s="42"/>
    </row>
    <row r="64" spans="1:19" ht="16.149999999999999" customHeight="1" x14ac:dyDescent="0.25">
      <c r="J64" s="42"/>
    </row>
    <row r="73" spans="15:15" ht="16.149999999999999" customHeight="1" x14ac:dyDescent="0.25">
      <c r="O73" s="113"/>
    </row>
  </sheetData>
  <mergeCells count="24">
    <mergeCell ref="E36:I36"/>
    <mergeCell ref="A1:N1"/>
    <mergeCell ref="C5:C6"/>
    <mergeCell ref="D5:D6"/>
    <mergeCell ref="E5:I5"/>
    <mergeCell ref="E6:I6"/>
    <mergeCell ref="E10:I10"/>
    <mergeCell ref="G26:I26"/>
    <mergeCell ref="E27:I27"/>
    <mergeCell ref="E29:I29"/>
    <mergeCell ref="E31:I31"/>
    <mergeCell ref="E33:I33"/>
    <mergeCell ref="A60:I60"/>
    <mergeCell ref="E38:I38"/>
    <mergeCell ref="E40:I40"/>
    <mergeCell ref="E41:I41"/>
    <mergeCell ref="E44:I44"/>
    <mergeCell ref="E46:I46"/>
    <mergeCell ref="E48:I48"/>
    <mergeCell ref="E49:I49"/>
    <mergeCell ref="E51:I51"/>
    <mergeCell ref="E52:I52"/>
    <mergeCell ref="E58:I58"/>
    <mergeCell ref="E59:I59"/>
  </mergeCells>
  <pageMargins left="0.70866141732283472" right="0.70866141732283472" top="0.74803149606299213" bottom="0.74803149606299213" header="0.31496062992125984" footer="0.31496062992125984"/>
  <pageSetup scale="67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D4459-1B11-451E-AEC1-F0844353F015}">
  <sheetPr>
    <pageSetUpPr fitToPage="1"/>
  </sheetPr>
  <dimension ref="A1:X362"/>
  <sheetViews>
    <sheetView showGridLines="0" zoomScale="120" zoomScaleNormal="120" workbookViewId="0">
      <pane xSplit="6" ySplit="3" topLeftCell="H4" activePane="bottomRight" state="frozen"/>
      <selection pane="topRight" activeCell="H1" sqref="H1"/>
      <selection pane="bottomLeft" activeCell="A4" sqref="A4"/>
      <selection pane="bottomRight" activeCell="S4" sqref="S4"/>
    </sheetView>
  </sheetViews>
  <sheetFormatPr defaultColWidth="8.5703125" defaultRowHeight="15" customHeight="1" x14ac:dyDescent="0.25"/>
  <cols>
    <col min="1" max="1" width="6.7109375" style="38" customWidth="1"/>
    <col min="2" max="2" width="3.28515625" style="39" customWidth="1"/>
    <col min="3" max="3" width="8.140625" style="38" bestFit="1" customWidth="1"/>
    <col min="4" max="4" width="9.140625" style="38" customWidth="1"/>
    <col min="5" max="5" width="10.7109375" style="38" customWidth="1"/>
    <col min="6" max="6" width="7.7109375" style="40" customWidth="1"/>
    <col min="7" max="9" width="4.140625" style="38" customWidth="1"/>
    <col min="10" max="10" width="3.28515625" style="38" customWidth="1"/>
    <col min="11" max="11" width="3.28515625" style="66" customWidth="1"/>
    <col min="12" max="12" width="72.28515625" style="38" customWidth="1"/>
    <col min="13" max="13" width="12.85546875" style="38" bestFit="1" customWidth="1"/>
    <col min="14" max="14" width="13.28515625" style="38" customWidth="1"/>
    <col min="15" max="15" width="15.140625" style="38" customWidth="1"/>
    <col min="16" max="16" width="13.7109375" style="38" customWidth="1"/>
    <col min="17" max="17" width="11.85546875" style="38" customWidth="1"/>
    <col min="18" max="18" width="10.7109375" style="38" customWidth="1"/>
    <col min="19" max="19" width="13.7109375" style="38" customWidth="1"/>
    <col min="20" max="20" width="14.140625" style="38" customWidth="1"/>
    <col min="21" max="21" width="13.7109375" style="38" customWidth="1"/>
    <col min="22" max="22" width="13.42578125" style="38" bestFit="1" customWidth="1"/>
    <col min="23" max="23" width="10.42578125" style="38" customWidth="1"/>
    <col min="24" max="16384" width="8.5703125" style="38"/>
  </cols>
  <sheetData>
    <row r="1" spans="1:17" ht="15" customHeight="1" x14ac:dyDescent="0.25">
      <c r="A1" s="480" t="s">
        <v>776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</row>
    <row r="2" spans="1:17" ht="15" customHeight="1" thickBot="1" x14ac:dyDescent="0.3">
      <c r="Q2" s="41" t="s">
        <v>222</v>
      </c>
    </row>
    <row r="3" spans="1:17" ht="31.5" customHeight="1" thickBot="1" x14ac:dyDescent="0.3">
      <c r="A3" s="56" t="s">
        <v>236</v>
      </c>
      <c r="B3" s="108" t="s">
        <v>237</v>
      </c>
      <c r="C3" s="57" t="s">
        <v>684</v>
      </c>
      <c r="D3" s="56" t="s">
        <v>240</v>
      </c>
      <c r="E3" s="56" t="s">
        <v>241</v>
      </c>
      <c r="F3" s="56" t="s">
        <v>242</v>
      </c>
      <c r="G3" s="56" t="s">
        <v>243</v>
      </c>
      <c r="H3" s="57" t="s">
        <v>244</v>
      </c>
      <c r="I3" s="56" t="s">
        <v>229</v>
      </c>
      <c r="J3" s="56" t="s">
        <v>245</v>
      </c>
      <c r="K3" s="232" t="s">
        <v>685</v>
      </c>
      <c r="L3" s="56" t="s">
        <v>218</v>
      </c>
      <c r="M3" s="57" t="s">
        <v>264</v>
      </c>
      <c r="N3" s="57" t="s">
        <v>247</v>
      </c>
      <c r="O3" s="57" t="s">
        <v>248</v>
      </c>
      <c r="P3" s="57" t="s">
        <v>249</v>
      </c>
      <c r="Q3" s="57" t="s">
        <v>250</v>
      </c>
    </row>
    <row r="4" spans="1:17" ht="15" customHeight="1" x14ac:dyDescent="0.25">
      <c r="A4" s="43" t="s">
        <v>568</v>
      </c>
      <c r="B4" s="44" t="s">
        <v>5</v>
      </c>
      <c r="C4" s="481" t="s">
        <v>777</v>
      </c>
      <c r="D4" s="227" t="s">
        <v>550</v>
      </c>
      <c r="E4" s="45" t="s">
        <v>563</v>
      </c>
      <c r="F4" s="45" t="s">
        <v>49</v>
      </c>
      <c r="G4" s="58" t="s">
        <v>5</v>
      </c>
      <c r="H4" s="38" t="s">
        <v>5</v>
      </c>
      <c r="I4" s="38" t="s">
        <v>5</v>
      </c>
      <c r="J4" s="38" t="s">
        <v>261</v>
      </c>
      <c r="K4" s="66" t="s">
        <v>261</v>
      </c>
      <c r="L4" s="38" t="s">
        <v>552</v>
      </c>
      <c r="M4" s="42">
        <v>70000</v>
      </c>
      <c r="N4" s="42">
        <v>70000</v>
      </c>
      <c r="O4" s="42">
        <v>65387.98</v>
      </c>
      <c r="P4" s="42">
        <v>65387.98</v>
      </c>
      <c r="Q4" s="42">
        <v>0</v>
      </c>
    </row>
    <row r="5" spans="1:17" ht="15" customHeight="1" x14ac:dyDescent="0.25">
      <c r="A5" s="259" t="s">
        <v>778</v>
      </c>
      <c r="B5" s="44" t="s">
        <v>256</v>
      </c>
      <c r="C5" s="481"/>
      <c r="D5" s="45" t="s">
        <v>553</v>
      </c>
      <c r="E5" s="481" t="s">
        <v>779</v>
      </c>
      <c r="F5" s="45" t="s">
        <v>256</v>
      </c>
      <c r="G5" s="58" t="s">
        <v>5</v>
      </c>
      <c r="H5" s="38" t="s">
        <v>5</v>
      </c>
      <c r="I5" s="38" t="s">
        <v>6</v>
      </c>
      <c r="J5" s="38" t="s">
        <v>268</v>
      </c>
      <c r="K5" s="66" t="s">
        <v>261</v>
      </c>
      <c r="L5" s="38" t="s">
        <v>688</v>
      </c>
      <c r="M5" s="42">
        <v>1583905</v>
      </c>
      <c r="N5" s="42">
        <v>1479885</v>
      </c>
      <c r="O5" s="42">
        <v>1438529.1</v>
      </c>
      <c r="P5" s="42">
        <v>1438529.1</v>
      </c>
      <c r="Q5" s="42">
        <v>0</v>
      </c>
    </row>
    <row r="6" spans="1:17" ht="15" customHeight="1" x14ac:dyDescent="0.25">
      <c r="A6" s="234"/>
      <c r="B6" s="44" t="s">
        <v>256</v>
      </c>
      <c r="C6" s="46" t="s">
        <v>256</v>
      </c>
      <c r="D6" s="45"/>
      <c r="E6" s="481"/>
      <c r="F6" s="45" t="s">
        <v>256</v>
      </c>
      <c r="G6" s="58" t="s">
        <v>5</v>
      </c>
      <c r="H6" s="38" t="s">
        <v>5</v>
      </c>
      <c r="I6" s="38" t="s">
        <v>6</v>
      </c>
      <c r="J6" s="38" t="s">
        <v>269</v>
      </c>
      <c r="K6" s="66" t="s">
        <v>261</v>
      </c>
      <c r="L6" s="38" t="s">
        <v>769</v>
      </c>
      <c r="M6" s="42">
        <v>120000</v>
      </c>
      <c r="N6" s="42">
        <v>85616</v>
      </c>
      <c r="O6" s="42">
        <v>60668.01</v>
      </c>
      <c r="P6" s="42">
        <v>60668.01</v>
      </c>
      <c r="Q6" s="42">
        <v>0</v>
      </c>
    </row>
    <row r="7" spans="1:17" ht="15" customHeight="1" x14ac:dyDescent="0.25">
      <c r="A7" s="48" t="s">
        <v>256</v>
      </c>
      <c r="B7" s="44" t="s">
        <v>256</v>
      </c>
      <c r="C7" s="46" t="s">
        <v>256</v>
      </c>
      <c r="D7" s="46" t="s">
        <v>256</v>
      </c>
      <c r="E7" s="481"/>
      <c r="F7" s="45" t="s">
        <v>256</v>
      </c>
      <c r="G7" s="58" t="s">
        <v>5</v>
      </c>
      <c r="H7" s="38" t="s">
        <v>5</v>
      </c>
      <c r="I7" s="38" t="s">
        <v>6</v>
      </c>
      <c r="J7" s="38" t="s">
        <v>276</v>
      </c>
      <c r="K7" s="66" t="s">
        <v>261</v>
      </c>
      <c r="L7" s="38" t="s">
        <v>691</v>
      </c>
      <c r="M7" s="42">
        <v>34000</v>
      </c>
      <c r="N7" s="42">
        <v>4000</v>
      </c>
      <c r="O7" s="42">
        <v>0</v>
      </c>
      <c r="P7" s="42">
        <v>0</v>
      </c>
      <c r="Q7" s="42">
        <v>0</v>
      </c>
    </row>
    <row r="8" spans="1:17" ht="15" customHeight="1" x14ac:dyDescent="0.25">
      <c r="A8" s="48"/>
      <c r="B8" s="44"/>
      <c r="C8" s="46"/>
      <c r="D8" s="46"/>
      <c r="E8" s="227"/>
      <c r="F8" s="45"/>
      <c r="G8" s="58" t="s">
        <v>5</v>
      </c>
      <c r="H8" s="38" t="s">
        <v>5</v>
      </c>
      <c r="I8" s="38" t="s">
        <v>44</v>
      </c>
      <c r="J8" s="38" t="s">
        <v>268</v>
      </c>
      <c r="K8" s="66" t="s">
        <v>261</v>
      </c>
      <c r="L8" s="38" t="s">
        <v>780</v>
      </c>
      <c r="M8" s="42">
        <v>46468</v>
      </c>
      <c r="N8" s="42">
        <v>46468</v>
      </c>
      <c r="O8" s="42">
        <v>0</v>
      </c>
      <c r="P8" s="42">
        <v>0</v>
      </c>
      <c r="Q8" s="42">
        <v>0</v>
      </c>
    </row>
    <row r="9" spans="1:17" ht="15" customHeight="1" x14ac:dyDescent="0.25">
      <c r="A9" s="48"/>
      <c r="B9" s="44"/>
      <c r="C9" s="46"/>
      <c r="D9" s="46"/>
      <c r="E9" s="227"/>
      <c r="F9" s="45"/>
      <c r="G9" s="58" t="s">
        <v>5</v>
      </c>
      <c r="H9" s="38" t="s">
        <v>5</v>
      </c>
      <c r="I9" s="38" t="s">
        <v>61</v>
      </c>
      <c r="J9" s="38" t="s">
        <v>268</v>
      </c>
      <c r="K9" s="66" t="s">
        <v>261</v>
      </c>
      <c r="L9" s="38" t="s">
        <v>700</v>
      </c>
      <c r="M9" s="42">
        <v>18</v>
      </c>
      <c r="N9" s="42">
        <v>18</v>
      </c>
      <c r="O9" s="42">
        <v>0</v>
      </c>
      <c r="P9" s="42">
        <v>0</v>
      </c>
      <c r="Q9" s="42">
        <v>0</v>
      </c>
    </row>
    <row r="10" spans="1:17" ht="15" customHeight="1" x14ac:dyDescent="0.25">
      <c r="A10" s="48"/>
      <c r="B10" s="44"/>
      <c r="C10" s="46"/>
      <c r="D10" s="46"/>
      <c r="E10" s="227"/>
      <c r="F10" s="45"/>
      <c r="G10" s="58" t="s">
        <v>5</v>
      </c>
      <c r="H10" s="38" t="s">
        <v>5</v>
      </c>
      <c r="I10" s="38" t="s">
        <v>81</v>
      </c>
      <c r="J10" s="38" t="s">
        <v>268</v>
      </c>
      <c r="K10" s="66" t="s">
        <v>261</v>
      </c>
      <c r="L10" s="38" t="s">
        <v>708</v>
      </c>
      <c r="M10" s="42">
        <v>12200</v>
      </c>
      <c r="N10" s="42">
        <v>9900</v>
      </c>
      <c r="O10" s="42">
        <v>5712.79</v>
      </c>
      <c r="P10" s="42">
        <v>5712.79</v>
      </c>
      <c r="Q10" s="42">
        <v>0</v>
      </c>
    </row>
    <row r="11" spans="1:17" ht="15" customHeight="1" x14ac:dyDescent="0.25">
      <c r="A11" s="48"/>
      <c r="B11" s="44"/>
      <c r="C11" s="46"/>
      <c r="D11" s="46"/>
      <c r="E11" s="227"/>
      <c r="F11" s="45"/>
      <c r="G11" s="58" t="s">
        <v>5</v>
      </c>
      <c r="H11" s="38" t="s">
        <v>5</v>
      </c>
      <c r="I11" s="38" t="s">
        <v>81</v>
      </c>
      <c r="J11" s="38" t="s">
        <v>269</v>
      </c>
      <c r="K11" s="66" t="s">
        <v>261</v>
      </c>
      <c r="L11" s="38" t="s">
        <v>709</v>
      </c>
      <c r="M11" s="42">
        <v>600</v>
      </c>
      <c r="N11" s="42">
        <v>600</v>
      </c>
      <c r="O11" s="42">
        <v>0</v>
      </c>
      <c r="P11" s="42">
        <v>0</v>
      </c>
      <c r="Q11" s="42">
        <v>0</v>
      </c>
    </row>
    <row r="12" spans="1:17" ht="15" customHeight="1" x14ac:dyDescent="0.25">
      <c r="A12" s="48"/>
      <c r="B12" s="44"/>
      <c r="C12" s="46"/>
      <c r="D12" s="46"/>
      <c r="E12" s="227"/>
      <c r="F12" s="45"/>
      <c r="G12" s="58" t="s">
        <v>5</v>
      </c>
      <c r="H12" s="38" t="s">
        <v>5</v>
      </c>
      <c r="I12" s="38" t="s">
        <v>37</v>
      </c>
      <c r="J12" s="38" t="s">
        <v>268</v>
      </c>
      <c r="K12" s="66" t="s">
        <v>261</v>
      </c>
      <c r="L12" s="38" t="s">
        <v>712</v>
      </c>
      <c r="M12" s="42">
        <v>172000</v>
      </c>
      <c r="N12" s="42">
        <v>196000</v>
      </c>
      <c r="O12" s="42">
        <v>195032.34</v>
      </c>
      <c r="P12" s="42">
        <v>195032.34</v>
      </c>
      <c r="Q12" s="42">
        <v>0</v>
      </c>
    </row>
    <row r="13" spans="1:17" ht="15" customHeight="1" x14ac:dyDescent="0.25">
      <c r="A13" s="48"/>
      <c r="B13" s="44"/>
      <c r="C13" s="46"/>
      <c r="D13" s="46"/>
      <c r="E13" s="227"/>
      <c r="F13" s="45"/>
      <c r="G13" s="58" t="s">
        <v>5</v>
      </c>
      <c r="H13" s="38" t="s">
        <v>5</v>
      </c>
      <c r="I13" s="38" t="s">
        <v>37</v>
      </c>
      <c r="J13" s="38" t="s">
        <v>269</v>
      </c>
      <c r="K13" s="66" t="s">
        <v>261</v>
      </c>
      <c r="L13" s="38" t="s">
        <v>713</v>
      </c>
      <c r="M13" s="42">
        <v>3471</v>
      </c>
      <c r="N13" s="42">
        <v>3471</v>
      </c>
      <c r="O13" s="42">
        <v>0</v>
      </c>
      <c r="P13" s="42">
        <v>0</v>
      </c>
      <c r="Q13" s="42">
        <v>0</v>
      </c>
    </row>
    <row r="14" spans="1:17" ht="15" customHeight="1" x14ac:dyDescent="0.25">
      <c r="A14" s="48"/>
      <c r="B14" s="44"/>
      <c r="C14" s="46"/>
      <c r="D14" s="46"/>
      <c r="E14" s="227"/>
      <c r="F14" s="45"/>
      <c r="G14" s="58" t="s">
        <v>5</v>
      </c>
      <c r="H14" s="38" t="s">
        <v>5</v>
      </c>
      <c r="I14" s="38" t="s">
        <v>66</v>
      </c>
      <c r="J14" s="38" t="s">
        <v>268</v>
      </c>
      <c r="K14" s="66" t="s">
        <v>261</v>
      </c>
      <c r="L14" s="38" t="s">
        <v>716</v>
      </c>
      <c r="M14" s="42">
        <v>17608</v>
      </c>
      <c r="N14" s="42">
        <v>11708</v>
      </c>
      <c r="O14" s="42">
        <v>11456.18</v>
      </c>
      <c r="P14" s="42">
        <v>11456.18</v>
      </c>
      <c r="Q14" s="42">
        <v>0</v>
      </c>
    </row>
    <row r="15" spans="1:17" ht="15" customHeight="1" x14ac:dyDescent="0.25">
      <c r="A15" s="48"/>
      <c r="B15" s="44"/>
      <c r="C15" s="46"/>
      <c r="D15" s="46"/>
      <c r="E15" s="227"/>
      <c r="F15" s="45"/>
      <c r="G15" s="58" t="s">
        <v>5</v>
      </c>
      <c r="H15" s="38" t="s">
        <v>5</v>
      </c>
      <c r="I15" s="38" t="s">
        <v>58</v>
      </c>
      <c r="J15" s="38" t="s">
        <v>268</v>
      </c>
      <c r="K15" s="66" t="s">
        <v>261</v>
      </c>
      <c r="L15" s="38" t="s">
        <v>718</v>
      </c>
      <c r="M15" s="42">
        <v>56113</v>
      </c>
      <c r="N15" s="42">
        <v>55887</v>
      </c>
      <c r="O15" s="42">
        <v>55369.58</v>
      </c>
      <c r="P15" s="42">
        <v>55369.58</v>
      </c>
      <c r="Q15" s="42">
        <v>0</v>
      </c>
    </row>
    <row r="16" spans="1:17" ht="15" customHeight="1" x14ac:dyDescent="0.25">
      <c r="A16" s="48"/>
      <c r="B16" s="44"/>
      <c r="C16" s="46"/>
      <c r="D16" s="46"/>
      <c r="E16" s="227"/>
      <c r="F16" s="45"/>
      <c r="G16" s="58" t="s">
        <v>5</v>
      </c>
      <c r="H16" s="38" t="s">
        <v>5</v>
      </c>
      <c r="I16" s="38" t="s">
        <v>53</v>
      </c>
      <c r="J16" s="38" t="s">
        <v>268</v>
      </c>
      <c r="K16" s="66" t="s">
        <v>261</v>
      </c>
      <c r="L16" s="38" t="s">
        <v>722</v>
      </c>
      <c r="M16" s="42">
        <v>100429</v>
      </c>
      <c r="N16" s="42">
        <v>100429</v>
      </c>
      <c r="O16" s="42">
        <v>92818.11</v>
      </c>
      <c r="P16" s="42">
        <v>92818.11</v>
      </c>
      <c r="Q16" s="42">
        <v>0</v>
      </c>
    </row>
    <row r="17" spans="1:23" ht="15" customHeight="1" x14ac:dyDescent="0.25">
      <c r="A17" s="48"/>
      <c r="B17" s="44"/>
      <c r="C17" s="46"/>
      <c r="D17" s="46"/>
      <c r="E17" s="227"/>
      <c r="F17" s="45"/>
      <c r="G17" s="58" t="s">
        <v>5</v>
      </c>
      <c r="H17" s="38" t="s">
        <v>5</v>
      </c>
      <c r="I17" s="38" t="s">
        <v>181</v>
      </c>
      <c r="J17" s="38" t="s">
        <v>592</v>
      </c>
      <c r="K17" s="66" t="s">
        <v>724</v>
      </c>
      <c r="L17" s="38" t="s">
        <v>725</v>
      </c>
      <c r="M17" s="42">
        <v>142730</v>
      </c>
      <c r="N17" s="42">
        <v>159010</v>
      </c>
      <c r="O17" s="42">
        <v>156247.26999999999</v>
      </c>
      <c r="P17" s="42">
        <v>156247.26999999999</v>
      </c>
      <c r="Q17" s="42">
        <v>0</v>
      </c>
    </row>
    <row r="18" spans="1:23" ht="15" customHeight="1" x14ac:dyDescent="0.25">
      <c r="A18" s="48"/>
      <c r="B18" s="44"/>
      <c r="C18" s="46"/>
      <c r="D18" s="46"/>
      <c r="E18" s="227"/>
      <c r="F18" s="45"/>
      <c r="G18" s="58" t="s">
        <v>5</v>
      </c>
      <c r="H18" s="38" t="s">
        <v>5</v>
      </c>
      <c r="I18" s="38" t="s">
        <v>181</v>
      </c>
      <c r="J18" s="38" t="s">
        <v>592</v>
      </c>
      <c r="K18" s="66" t="s">
        <v>726</v>
      </c>
      <c r="L18" s="38" t="s">
        <v>727</v>
      </c>
      <c r="M18" s="42">
        <v>6820</v>
      </c>
      <c r="N18" s="42">
        <v>7589</v>
      </c>
      <c r="O18" s="42">
        <v>5296</v>
      </c>
      <c r="P18" s="42">
        <v>5296</v>
      </c>
      <c r="Q18" s="42">
        <v>0</v>
      </c>
    </row>
    <row r="19" spans="1:23" ht="15" customHeight="1" x14ac:dyDescent="0.25">
      <c r="A19" s="48"/>
      <c r="B19" s="44"/>
      <c r="C19" s="46"/>
      <c r="D19" s="46"/>
      <c r="E19" s="227"/>
      <c r="F19" s="45"/>
      <c r="G19" s="58" t="s">
        <v>5</v>
      </c>
      <c r="H19" s="38" t="s">
        <v>5</v>
      </c>
      <c r="I19" s="38" t="s">
        <v>181</v>
      </c>
      <c r="J19" s="38" t="s">
        <v>732</v>
      </c>
      <c r="K19" s="66" t="s">
        <v>724</v>
      </c>
      <c r="L19" s="38" t="s">
        <v>733</v>
      </c>
      <c r="M19" s="42">
        <v>138615</v>
      </c>
      <c r="N19" s="42">
        <v>151015</v>
      </c>
      <c r="O19" s="42">
        <v>148722.59</v>
      </c>
      <c r="P19" s="42">
        <v>148722.59</v>
      </c>
      <c r="Q19" s="42">
        <v>0</v>
      </c>
    </row>
    <row r="20" spans="1:23" ht="15" customHeight="1" x14ac:dyDescent="0.25">
      <c r="A20" s="48"/>
      <c r="B20" s="44"/>
      <c r="C20" s="46"/>
      <c r="D20" s="46"/>
      <c r="E20" s="227"/>
      <c r="F20" s="45"/>
      <c r="G20" s="58" t="s">
        <v>5</v>
      </c>
      <c r="H20" s="38" t="s">
        <v>5</v>
      </c>
      <c r="I20" s="38" t="s">
        <v>181</v>
      </c>
      <c r="J20" s="38" t="s">
        <v>732</v>
      </c>
      <c r="K20" s="66" t="s">
        <v>726</v>
      </c>
      <c r="L20" s="38" t="s">
        <v>734</v>
      </c>
      <c r="M20" s="42">
        <v>6820</v>
      </c>
      <c r="N20" s="42">
        <v>9589</v>
      </c>
      <c r="O20" s="42">
        <v>6316.55</v>
      </c>
      <c r="P20" s="42">
        <v>6316.55</v>
      </c>
      <c r="Q20" s="42">
        <v>0</v>
      </c>
    </row>
    <row r="21" spans="1:23" ht="15" customHeight="1" x14ac:dyDescent="0.25">
      <c r="A21" s="48" t="s">
        <v>256</v>
      </c>
      <c r="B21" s="44" t="s">
        <v>256</v>
      </c>
      <c r="C21" s="46" t="s">
        <v>256</v>
      </c>
      <c r="D21" s="46" t="s">
        <v>256</v>
      </c>
      <c r="E21" s="46" t="s">
        <v>256</v>
      </c>
      <c r="F21" s="45" t="s">
        <v>256</v>
      </c>
      <c r="G21" s="58" t="s">
        <v>5</v>
      </c>
      <c r="H21" s="38" t="s">
        <v>5</v>
      </c>
      <c r="I21" s="38" t="s">
        <v>47</v>
      </c>
      <c r="J21" s="38" t="s">
        <v>261</v>
      </c>
      <c r="K21" s="66" t="s">
        <v>261</v>
      </c>
      <c r="L21" s="38" t="s">
        <v>430</v>
      </c>
      <c r="M21" s="42">
        <v>48993</v>
      </c>
      <c r="N21" s="42">
        <v>119107</v>
      </c>
      <c r="O21" s="42">
        <v>114780.47</v>
      </c>
      <c r="P21" s="42">
        <v>114780.47</v>
      </c>
      <c r="Q21" s="42">
        <v>0</v>
      </c>
    </row>
    <row r="22" spans="1:23" ht="15" customHeight="1" x14ac:dyDescent="0.25">
      <c r="A22" s="48" t="s">
        <v>256</v>
      </c>
      <c r="B22" s="44" t="s">
        <v>256</v>
      </c>
      <c r="C22" s="46" t="s">
        <v>256</v>
      </c>
      <c r="D22" s="46" t="s">
        <v>256</v>
      </c>
      <c r="E22" s="46" t="s">
        <v>256</v>
      </c>
      <c r="F22" s="45"/>
      <c r="G22" s="452" t="s">
        <v>267</v>
      </c>
      <c r="H22" s="453"/>
      <c r="I22" s="453"/>
      <c r="J22" s="453"/>
      <c r="K22" s="453"/>
      <c r="L22" s="453"/>
      <c r="M22" s="47">
        <v>2560790</v>
      </c>
      <c r="N22" s="47">
        <v>2510292</v>
      </c>
      <c r="O22" s="47">
        <v>2356336.9700000002</v>
      </c>
      <c r="P22" s="47">
        <v>2356336.9700000002</v>
      </c>
      <c r="Q22" s="47">
        <v>0</v>
      </c>
    </row>
    <row r="23" spans="1:23" ht="15" customHeight="1" x14ac:dyDescent="0.25">
      <c r="A23" s="48" t="s">
        <v>256</v>
      </c>
      <c r="B23" s="44" t="s">
        <v>256</v>
      </c>
      <c r="C23" s="46" t="s">
        <v>256</v>
      </c>
      <c r="D23" s="46" t="s">
        <v>256</v>
      </c>
      <c r="E23" s="46" t="s">
        <v>256</v>
      </c>
      <c r="F23" s="45" t="s">
        <v>256</v>
      </c>
      <c r="G23" s="58" t="s">
        <v>5</v>
      </c>
      <c r="H23" s="38" t="s">
        <v>38</v>
      </c>
      <c r="I23" s="38" t="s">
        <v>38</v>
      </c>
      <c r="J23" s="38" t="s">
        <v>261</v>
      </c>
      <c r="K23" s="66" t="s">
        <v>261</v>
      </c>
      <c r="L23" s="38" t="s">
        <v>431</v>
      </c>
      <c r="M23" s="42">
        <v>22210</v>
      </c>
      <c r="N23" s="42">
        <v>18610</v>
      </c>
      <c r="O23" s="42">
        <v>10335.99</v>
      </c>
      <c r="P23" s="42">
        <v>10335.99</v>
      </c>
      <c r="Q23" s="42">
        <v>0</v>
      </c>
      <c r="S23" s="42"/>
      <c r="T23" s="42"/>
      <c r="U23" s="42"/>
      <c r="V23" s="42"/>
      <c r="W23" s="42"/>
    </row>
    <row r="24" spans="1:23" ht="15" customHeight="1" x14ac:dyDescent="0.25">
      <c r="A24" s="48"/>
      <c r="B24" s="44"/>
      <c r="C24" s="46"/>
      <c r="D24" s="46"/>
      <c r="E24" s="46"/>
      <c r="F24" s="45"/>
      <c r="G24" s="58" t="s">
        <v>5</v>
      </c>
      <c r="H24" s="38" t="s">
        <v>38</v>
      </c>
      <c r="I24" s="38" t="s">
        <v>44</v>
      </c>
      <c r="J24" s="38" t="s">
        <v>268</v>
      </c>
      <c r="K24" s="66" t="s">
        <v>261</v>
      </c>
      <c r="L24" s="38" t="s">
        <v>330</v>
      </c>
      <c r="M24" s="42">
        <v>400</v>
      </c>
      <c r="N24" s="42">
        <v>400</v>
      </c>
      <c r="O24" s="42">
        <v>0</v>
      </c>
      <c r="P24" s="42">
        <v>0</v>
      </c>
      <c r="Q24" s="42">
        <v>0</v>
      </c>
    </row>
    <row r="25" spans="1:23" ht="15" customHeight="1" x14ac:dyDescent="0.25">
      <c r="A25" s="48" t="s">
        <v>256</v>
      </c>
      <c r="B25" s="44" t="s">
        <v>256</v>
      </c>
      <c r="C25" s="46" t="s">
        <v>256</v>
      </c>
      <c r="D25" s="46" t="s">
        <v>256</v>
      </c>
      <c r="E25" s="46" t="s">
        <v>256</v>
      </c>
      <c r="F25" s="45" t="s">
        <v>256</v>
      </c>
      <c r="G25" s="58" t="s">
        <v>5</v>
      </c>
      <c r="H25" s="38" t="s">
        <v>38</v>
      </c>
      <c r="I25" s="38" t="s">
        <v>44</v>
      </c>
      <c r="J25" s="38" t="s">
        <v>269</v>
      </c>
      <c r="K25" s="66" t="s">
        <v>261</v>
      </c>
      <c r="L25" s="38" t="s">
        <v>331</v>
      </c>
      <c r="M25" s="42">
        <v>10000</v>
      </c>
      <c r="N25" s="42">
        <v>10632</v>
      </c>
      <c r="O25" s="42">
        <v>7677.82</v>
      </c>
      <c r="P25" s="42">
        <v>7677.82</v>
      </c>
      <c r="Q25" s="42">
        <v>0</v>
      </c>
    </row>
    <row r="26" spans="1:23" ht="15" customHeight="1" x14ac:dyDescent="0.25">
      <c r="A26" s="48" t="s">
        <v>256</v>
      </c>
      <c r="B26" s="44" t="s">
        <v>256</v>
      </c>
      <c r="C26" s="46" t="s">
        <v>256</v>
      </c>
      <c r="D26" s="46" t="s">
        <v>256</v>
      </c>
      <c r="E26" s="46" t="s">
        <v>256</v>
      </c>
      <c r="F26" s="45" t="s">
        <v>256</v>
      </c>
      <c r="G26" s="58" t="s">
        <v>5</v>
      </c>
      <c r="H26" s="38" t="s">
        <v>38</v>
      </c>
      <c r="I26" s="38" t="s">
        <v>63</v>
      </c>
      <c r="J26" s="38" t="s">
        <v>261</v>
      </c>
      <c r="K26" s="66" t="s">
        <v>261</v>
      </c>
      <c r="L26" s="38" t="s">
        <v>332</v>
      </c>
      <c r="M26" s="42">
        <v>1000</v>
      </c>
      <c r="N26" s="42">
        <v>1000</v>
      </c>
      <c r="O26" s="42">
        <v>912</v>
      </c>
      <c r="P26" s="42">
        <v>912</v>
      </c>
      <c r="Q26" s="42">
        <v>0</v>
      </c>
    </row>
    <row r="27" spans="1:23" ht="15" customHeight="1" x14ac:dyDescent="0.25">
      <c r="A27" s="48" t="s">
        <v>256</v>
      </c>
      <c r="B27" s="44" t="s">
        <v>256</v>
      </c>
      <c r="C27" s="46" t="s">
        <v>256</v>
      </c>
      <c r="D27" s="46" t="s">
        <v>256</v>
      </c>
      <c r="E27" s="46" t="s">
        <v>256</v>
      </c>
      <c r="F27" s="45" t="s">
        <v>256</v>
      </c>
      <c r="G27" s="58" t="s">
        <v>5</v>
      </c>
      <c r="H27" s="38" t="s">
        <v>38</v>
      </c>
      <c r="I27" s="38" t="s">
        <v>181</v>
      </c>
      <c r="J27" s="38" t="s">
        <v>268</v>
      </c>
      <c r="K27" s="66" t="s">
        <v>261</v>
      </c>
      <c r="L27" s="38" t="s">
        <v>333</v>
      </c>
      <c r="M27" s="42">
        <v>24600</v>
      </c>
      <c r="N27" s="42">
        <v>28494</v>
      </c>
      <c r="O27" s="42">
        <v>25266.48</v>
      </c>
      <c r="P27" s="42">
        <v>25266.48</v>
      </c>
      <c r="Q27" s="42">
        <v>0</v>
      </c>
    </row>
    <row r="28" spans="1:23" ht="15" customHeight="1" x14ac:dyDescent="0.25">
      <c r="A28" s="48" t="s">
        <v>256</v>
      </c>
      <c r="B28" s="44" t="s">
        <v>256</v>
      </c>
      <c r="C28" s="46" t="s">
        <v>256</v>
      </c>
      <c r="D28" s="46" t="s">
        <v>256</v>
      </c>
      <c r="E28" s="46" t="s">
        <v>256</v>
      </c>
      <c r="F28" s="45" t="s">
        <v>256</v>
      </c>
      <c r="G28" s="452" t="s">
        <v>271</v>
      </c>
      <c r="H28" s="453"/>
      <c r="I28" s="453"/>
      <c r="J28" s="453"/>
      <c r="K28" s="453"/>
      <c r="L28" s="453"/>
      <c r="M28" s="47">
        <v>58210</v>
      </c>
      <c r="N28" s="47">
        <v>59136</v>
      </c>
      <c r="O28" s="47">
        <v>44192.29</v>
      </c>
      <c r="P28" s="47">
        <v>44192.29</v>
      </c>
      <c r="Q28" s="47">
        <v>0</v>
      </c>
    </row>
    <row r="29" spans="1:23" ht="15" customHeight="1" x14ac:dyDescent="0.25">
      <c r="A29" s="48" t="s">
        <v>256</v>
      </c>
      <c r="B29" s="44" t="s">
        <v>256</v>
      </c>
      <c r="C29" s="46" t="s">
        <v>256</v>
      </c>
      <c r="D29" s="46" t="s">
        <v>256</v>
      </c>
      <c r="E29" s="46" t="s">
        <v>256</v>
      </c>
      <c r="F29" s="45" t="s">
        <v>256</v>
      </c>
      <c r="G29" s="58" t="s">
        <v>5</v>
      </c>
      <c r="H29" s="38" t="s">
        <v>6</v>
      </c>
      <c r="I29" s="38" t="s">
        <v>6</v>
      </c>
      <c r="J29" s="38" t="s">
        <v>268</v>
      </c>
      <c r="K29" s="66" t="s">
        <v>261</v>
      </c>
      <c r="L29" s="38" t="s">
        <v>335</v>
      </c>
      <c r="M29" s="42">
        <v>7045</v>
      </c>
      <c r="N29" s="42">
        <v>7945</v>
      </c>
      <c r="O29" s="42">
        <v>7897.8</v>
      </c>
      <c r="P29" s="42">
        <v>7897.8</v>
      </c>
      <c r="Q29" s="42">
        <v>0</v>
      </c>
      <c r="S29" s="42"/>
      <c r="T29" s="42"/>
      <c r="U29" s="42"/>
      <c r="V29" s="42"/>
      <c r="W29" s="42"/>
    </row>
    <row r="30" spans="1:23" ht="15" customHeight="1" x14ac:dyDescent="0.25">
      <c r="A30" s="48"/>
      <c r="B30" s="44"/>
      <c r="C30" s="46"/>
      <c r="D30" s="46"/>
      <c r="E30" s="46"/>
      <c r="F30" s="45"/>
      <c r="G30" s="58" t="s">
        <v>5</v>
      </c>
      <c r="H30" s="38" t="s">
        <v>6</v>
      </c>
      <c r="I30" s="38" t="s">
        <v>6</v>
      </c>
      <c r="J30" s="38" t="s">
        <v>269</v>
      </c>
      <c r="K30" s="66" t="s">
        <v>261</v>
      </c>
      <c r="L30" s="38" t="s">
        <v>432</v>
      </c>
      <c r="M30" s="42">
        <v>200</v>
      </c>
      <c r="N30" s="42">
        <v>200</v>
      </c>
      <c r="O30" s="42">
        <v>125.52</v>
      </c>
      <c r="P30" s="42">
        <v>125.52</v>
      </c>
      <c r="Q30" s="42">
        <v>0</v>
      </c>
    </row>
    <row r="31" spans="1:23" ht="15" customHeight="1" x14ac:dyDescent="0.25">
      <c r="A31" s="48" t="s">
        <v>256</v>
      </c>
      <c r="B31" s="44" t="s">
        <v>256</v>
      </c>
      <c r="C31" s="46" t="s">
        <v>256</v>
      </c>
      <c r="D31" s="46" t="s">
        <v>256</v>
      </c>
      <c r="E31" s="46" t="s">
        <v>256</v>
      </c>
      <c r="F31" s="45" t="s">
        <v>256</v>
      </c>
      <c r="G31" s="58" t="s">
        <v>5</v>
      </c>
      <c r="H31" s="38" t="s">
        <v>6</v>
      </c>
      <c r="I31" s="38" t="s">
        <v>6</v>
      </c>
      <c r="J31" s="38" t="s">
        <v>255</v>
      </c>
      <c r="K31" s="66" t="s">
        <v>261</v>
      </c>
      <c r="L31" s="38" t="s">
        <v>445</v>
      </c>
      <c r="M31" s="42">
        <v>100</v>
      </c>
      <c r="N31" s="42">
        <v>100</v>
      </c>
      <c r="O31" s="42">
        <v>0</v>
      </c>
      <c r="P31" s="42">
        <v>0</v>
      </c>
      <c r="Q31" s="42">
        <v>0</v>
      </c>
    </row>
    <row r="32" spans="1:23" ht="15" customHeight="1" x14ac:dyDescent="0.25">
      <c r="A32" s="48"/>
      <c r="B32" s="44"/>
      <c r="C32" s="46"/>
      <c r="D32" s="46"/>
      <c r="E32" s="46"/>
      <c r="F32" s="45"/>
      <c r="G32" s="58" t="s">
        <v>5</v>
      </c>
      <c r="H32" s="38" t="s">
        <v>6</v>
      </c>
      <c r="I32" s="38" t="s">
        <v>44</v>
      </c>
      <c r="J32" s="38" t="s">
        <v>261</v>
      </c>
      <c r="K32" s="66" t="s">
        <v>261</v>
      </c>
      <c r="L32" s="38" t="s">
        <v>337</v>
      </c>
      <c r="M32" s="42">
        <v>0</v>
      </c>
      <c r="N32" s="42">
        <v>1530</v>
      </c>
      <c r="O32" s="42">
        <v>1527.78</v>
      </c>
      <c r="P32" s="42">
        <v>1527.78</v>
      </c>
      <c r="Q32" s="42">
        <v>0</v>
      </c>
    </row>
    <row r="33" spans="1:24" ht="15" customHeight="1" x14ac:dyDescent="0.25">
      <c r="A33" s="48" t="s">
        <v>256</v>
      </c>
      <c r="B33" s="44" t="s">
        <v>256</v>
      </c>
      <c r="C33" s="46" t="s">
        <v>256</v>
      </c>
      <c r="D33" s="46" t="s">
        <v>256</v>
      </c>
      <c r="E33" s="46" t="s">
        <v>256</v>
      </c>
      <c r="F33" s="45" t="s">
        <v>256</v>
      </c>
      <c r="G33" s="58" t="s">
        <v>5</v>
      </c>
      <c r="H33" s="38" t="s">
        <v>6</v>
      </c>
      <c r="I33" s="38" t="s">
        <v>63</v>
      </c>
      <c r="J33" s="38" t="s">
        <v>268</v>
      </c>
      <c r="K33" s="66" t="s">
        <v>261</v>
      </c>
      <c r="L33" s="38" t="s">
        <v>555</v>
      </c>
      <c r="M33" s="42">
        <v>404765</v>
      </c>
      <c r="N33" s="42">
        <v>411457</v>
      </c>
      <c r="O33" s="42">
        <v>390764.91</v>
      </c>
      <c r="P33" s="42">
        <v>390764.91</v>
      </c>
      <c r="Q33" s="42">
        <v>0</v>
      </c>
    </row>
    <row r="34" spans="1:24" ht="15" customHeight="1" x14ac:dyDescent="0.25">
      <c r="A34" s="48" t="s">
        <v>256</v>
      </c>
      <c r="B34" s="44" t="s">
        <v>256</v>
      </c>
      <c r="C34" s="46" t="s">
        <v>256</v>
      </c>
      <c r="D34" s="46" t="s">
        <v>256</v>
      </c>
      <c r="E34" s="46" t="s">
        <v>256</v>
      </c>
      <c r="F34" s="45" t="s">
        <v>256</v>
      </c>
      <c r="G34" s="58" t="s">
        <v>5</v>
      </c>
      <c r="H34" s="38" t="s">
        <v>6</v>
      </c>
      <c r="I34" s="38" t="s">
        <v>63</v>
      </c>
      <c r="J34" s="38" t="s">
        <v>269</v>
      </c>
      <c r="K34" s="66" t="s">
        <v>261</v>
      </c>
      <c r="L34" s="38" t="s">
        <v>339</v>
      </c>
      <c r="M34" s="42">
        <v>121852</v>
      </c>
      <c r="N34" s="42">
        <v>162302</v>
      </c>
      <c r="O34" s="42">
        <v>150177.59</v>
      </c>
      <c r="P34" s="42">
        <v>150177.59</v>
      </c>
      <c r="Q34" s="42">
        <v>0</v>
      </c>
    </row>
    <row r="35" spans="1:24" ht="15" customHeight="1" x14ac:dyDescent="0.25">
      <c r="A35" s="48" t="s">
        <v>256</v>
      </c>
      <c r="B35" s="44" t="s">
        <v>256</v>
      </c>
      <c r="C35" s="46" t="s">
        <v>256</v>
      </c>
      <c r="D35" s="46" t="s">
        <v>256</v>
      </c>
      <c r="E35" s="46" t="s">
        <v>256</v>
      </c>
      <c r="F35" s="45" t="s">
        <v>256</v>
      </c>
      <c r="G35" s="58" t="s">
        <v>5</v>
      </c>
      <c r="H35" s="38" t="s">
        <v>6</v>
      </c>
      <c r="I35" s="38" t="s">
        <v>61</v>
      </c>
      <c r="J35" s="38" t="s">
        <v>261</v>
      </c>
      <c r="K35" s="66" t="s">
        <v>261</v>
      </c>
      <c r="L35" s="38" t="s">
        <v>396</v>
      </c>
      <c r="M35" s="42">
        <v>1700</v>
      </c>
      <c r="N35" s="42">
        <v>1700</v>
      </c>
      <c r="O35" s="42">
        <v>122.07</v>
      </c>
      <c r="P35" s="42">
        <v>122.07</v>
      </c>
      <c r="Q35" s="42">
        <v>0</v>
      </c>
    </row>
    <row r="36" spans="1:24" ht="15" customHeight="1" x14ac:dyDescent="0.25">
      <c r="A36" s="48"/>
      <c r="B36" s="44"/>
      <c r="C36" s="46"/>
      <c r="D36" s="46"/>
      <c r="E36" s="46"/>
      <c r="F36" s="45"/>
      <c r="G36" s="58" t="s">
        <v>5</v>
      </c>
      <c r="H36" s="38" t="s">
        <v>6</v>
      </c>
      <c r="I36" s="66" t="s">
        <v>81</v>
      </c>
      <c r="J36" s="38" t="s">
        <v>261</v>
      </c>
      <c r="K36" s="66" t="s">
        <v>261</v>
      </c>
      <c r="L36" s="38" t="s">
        <v>433</v>
      </c>
      <c r="M36" s="42">
        <v>2800</v>
      </c>
      <c r="N36" s="42">
        <v>2990</v>
      </c>
      <c r="O36" s="42">
        <v>2782.58</v>
      </c>
      <c r="P36" s="42">
        <v>2782.58</v>
      </c>
      <c r="Q36" s="42">
        <v>0</v>
      </c>
    </row>
    <row r="37" spans="1:24" ht="15" customHeight="1" x14ac:dyDescent="0.25">
      <c r="A37" s="48" t="s">
        <v>256</v>
      </c>
      <c r="B37" s="44" t="s">
        <v>256</v>
      </c>
      <c r="C37" s="46" t="s">
        <v>256</v>
      </c>
      <c r="D37" s="236"/>
      <c r="E37" s="46" t="s">
        <v>256</v>
      </c>
      <c r="F37" s="45" t="s">
        <v>256</v>
      </c>
      <c r="G37" s="58" t="s">
        <v>5</v>
      </c>
      <c r="H37" s="38" t="s">
        <v>6</v>
      </c>
      <c r="I37" s="38" t="s">
        <v>66</v>
      </c>
      <c r="J37" s="38" t="s">
        <v>272</v>
      </c>
      <c r="K37" s="66" t="s">
        <v>261</v>
      </c>
      <c r="L37" s="38" t="s">
        <v>341</v>
      </c>
      <c r="M37" s="42">
        <v>7338</v>
      </c>
      <c r="N37" s="42">
        <v>7148</v>
      </c>
      <c r="O37" s="42">
        <v>3602.48</v>
      </c>
      <c r="P37" s="42">
        <v>3602.48</v>
      </c>
      <c r="Q37" s="42">
        <v>0</v>
      </c>
      <c r="S37" s="42"/>
      <c r="T37" s="42"/>
      <c r="U37" s="42"/>
      <c r="V37" s="42"/>
      <c r="W37" s="42"/>
      <c r="X37" s="42"/>
    </row>
    <row r="38" spans="1:24" ht="15" customHeight="1" x14ac:dyDescent="0.25">
      <c r="A38" s="48" t="s">
        <v>256</v>
      </c>
      <c r="B38" s="44" t="s">
        <v>256</v>
      </c>
      <c r="C38" s="46" t="s">
        <v>256</v>
      </c>
      <c r="D38" s="46" t="s">
        <v>256</v>
      </c>
      <c r="E38" s="46" t="s">
        <v>256</v>
      </c>
      <c r="F38" s="45" t="s">
        <v>256</v>
      </c>
      <c r="G38" s="452" t="s">
        <v>273</v>
      </c>
      <c r="H38" s="453"/>
      <c r="I38" s="453"/>
      <c r="J38" s="453"/>
      <c r="K38" s="453"/>
      <c r="L38" s="453"/>
      <c r="M38" s="47">
        <v>545800</v>
      </c>
      <c r="N38" s="47">
        <v>595372</v>
      </c>
      <c r="O38" s="47">
        <v>557000.73</v>
      </c>
      <c r="P38" s="47">
        <v>557000.73</v>
      </c>
      <c r="Q38" s="47">
        <v>0</v>
      </c>
    </row>
    <row r="39" spans="1:24" ht="15" customHeight="1" x14ac:dyDescent="0.25">
      <c r="A39" s="48" t="s">
        <v>256</v>
      </c>
      <c r="B39" s="44" t="s">
        <v>256</v>
      </c>
      <c r="C39" s="46" t="s">
        <v>256</v>
      </c>
      <c r="D39" s="46" t="s">
        <v>256</v>
      </c>
      <c r="E39" s="46" t="s">
        <v>256</v>
      </c>
      <c r="F39" s="45" t="s">
        <v>256</v>
      </c>
      <c r="G39" s="464" t="s">
        <v>274</v>
      </c>
      <c r="H39" s="465"/>
      <c r="I39" s="465"/>
      <c r="J39" s="465"/>
      <c r="K39" s="465"/>
      <c r="L39" s="465"/>
      <c r="M39" s="47">
        <v>3164800</v>
      </c>
      <c r="N39" s="47">
        <v>3164800</v>
      </c>
      <c r="O39" s="47">
        <v>2957529.99</v>
      </c>
      <c r="P39" s="47">
        <v>2957529.99</v>
      </c>
      <c r="Q39" s="47">
        <v>0</v>
      </c>
      <c r="R39" s="42"/>
    </row>
    <row r="40" spans="1:24" ht="15" customHeight="1" x14ac:dyDescent="0.25">
      <c r="A40" s="48" t="s">
        <v>256</v>
      </c>
      <c r="B40" s="44" t="s">
        <v>256</v>
      </c>
      <c r="C40" s="46" t="s">
        <v>256</v>
      </c>
      <c r="D40" s="46" t="s">
        <v>256</v>
      </c>
      <c r="E40" s="46" t="s">
        <v>256</v>
      </c>
      <c r="F40" s="45" t="s">
        <v>256</v>
      </c>
      <c r="G40" s="58" t="s">
        <v>38</v>
      </c>
      <c r="H40" s="38" t="s">
        <v>5</v>
      </c>
      <c r="I40" s="38" t="s">
        <v>38</v>
      </c>
      <c r="J40" s="38" t="s">
        <v>261</v>
      </c>
      <c r="K40" s="66" t="s">
        <v>261</v>
      </c>
      <c r="L40" s="38" t="s">
        <v>342</v>
      </c>
      <c r="M40" s="42">
        <v>2650</v>
      </c>
      <c r="N40" s="42">
        <v>2650</v>
      </c>
      <c r="O40" s="42">
        <v>2161.7600000000002</v>
      </c>
      <c r="P40" s="42">
        <v>2161.7600000000002</v>
      </c>
      <c r="Q40" s="42">
        <v>0</v>
      </c>
    </row>
    <row r="41" spans="1:24" ht="15" customHeight="1" x14ac:dyDescent="0.25">
      <c r="A41" s="48" t="s">
        <v>256</v>
      </c>
      <c r="B41" s="44" t="s">
        <v>256</v>
      </c>
      <c r="C41" s="46" t="s">
        <v>256</v>
      </c>
      <c r="D41" s="46" t="s">
        <v>256</v>
      </c>
      <c r="E41" s="46" t="s">
        <v>256</v>
      </c>
      <c r="F41" s="45" t="s">
        <v>256</v>
      </c>
      <c r="G41" s="58" t="s">
        <v>38</v>
      </c>
      <c r="H41" s="38" t="s">
        <v>5</v>
      </c>
      <c r="I41" s="38" t="s">
        <v>44</v>
      </c>
      <c r="J41" s="38" t="s">
        <v>261</v>
      </c>
      <c r="K41" s="66" t="s">
        <v>261</v>
      </c>
      <c r="L41" s="38" t="s">
        <v>343</v>
      </c>
      <c r="M41" s="42">
        <v>665</v>
      </c>
      <c r="N41" s="42">
        <v>365</v>
      </c>
      <c r="O41" s="42">
        <v>107.88</v>
      </c>
      <c r="P41" s="42">
        <v>107.88</v>
      </c>
      <c r="Q41" s="42">
        <v>0</v>
      </c>
    </row>
    <row r="42" spans="1:24" ht="15" customHeight="1" x14ac:dyDescent="0.25">
      <c r="A42" s="48" t="s">
        <v>256</v>
      </c>
      <c r="B42" s="44" t="s">
        <v>256</v>
      </c>
      <c r="C42" s="46" t="s">
        <v>256</v>
      </c>
      <c r="D42" s="46" t="s">
        <v>256</v>
      </c>
      <c r="E42" s="46" t="s">
        <v>256</v>
      </c>
      <c r="F42" s="45" t="s">
        <v>256</v>
      </c>
      <c r="G42" s="58" t="s">
        <v>38</v>
      </c>
      <c r="H42" s="38" t="s">
        <v>5</v>
      </c>
      <c r="I42" s="38" t="s">
        <v>68</v>
      </c>
      <c r="J42" s="38" t="s">
        <v>261</v>
      </c>
      <c r="K42" s="66" t="s">
        <v>261</v>
      </c>
      <c r="L42" s="38" t="s">
        <v>344</v>
      </c>
      <c r="M42" s="42">
        <v>1487</v>
      </c>
      <c r="N42" s="42">
        <v>1227</v>
      </c>
      <c r="O42" s="42">
        <v>1040</v>
      </c>
      <c r="P42" s="42">
        <v>1040</v>
      </c>
      <c r="Q42" s="42">
        <v>0</v>
      </c>
    </row>
    <row r="43" spans="1:24" ht="15" customHeight="1" x14ac:dyDescent="0.25">
      <c r="A43" s="48" t="s">
        <v>256</v>
      </c>
      <c r="B43" s="44" t="s">
        <v>256</v>
      </c>
      <c r="C43" s="46" t="s">
        <v>256</v>
      </c>
      <c r="D43" s="46" t="s">
        <v>256</v>
      </c>
      <c r="E43" s="46" t="s">
        <v>256</v>
      </c>
      <c r="F43" s="45" t="s">
        <v>256</v>
      </c>
      <c r="G43" s="58" t="s">
        <v>38</v>
      </c>
      <c r="H43" s="38" t="s">
        <v>5</v>
      </c>
      <c r="I43" s="38" t="s">
        <v>81</v>
      </c>
      <c r="J43" s="38" t="s">
        <v>261</v>
      </c>
      <c r="K43" s="66" t="s">
        <v>261</v>
      </c>
      <c r="L43" s="38" t="s">
        <v>345</v>
      </c>
      <c r="M43" s="42">
        <v>3070</v>
      </c>
      <c r="N43" s="42">
        <v>3070</v>
      </c>
      <c r="O43" s="42">
        <v>1837.14</v>
      </c>
      <c r="P43" s="42">
        <v>1837.14</v>
      </c>
      <c r="Q43" s="42">
        <v>0</v>
      </c>
    </row>
    <row r="44" spans="1:24" ht="15" customHeight="1" x14ac:dyDescent="0.25">
      <c r="A44" s="48" t="s">
        <v>256</v>
      </c>
      <c r="B44" s="44" t="s">
        <v>256</v>
      </c>
      <c r="C44" s="46" t="s">
        <v>256</v>
      </c>
      <c r="D44" s="46" t="s">
        <v>256</v>
      </c>
      <c r="E44" s="46" t="s">
        <v>256</v>
      </c>
      <c r="F44" s="45" t="s">
        <v>256</v>
      </c>
      <c r="G44" s="58" t="s">
        <v>38</v>
      </c>
      <c r="H44" s="38" t="s">
        <v>5</v>
      </c>
      <c r="I44" s="38" t="s">
        <v>58</v>
      </c>
      <c r="J44" s="38" t="s">
        <v>261</v>
      </c>
      <c r="K44" s="66" t="s">
        <v>261</v>
      </c>
      <c r="L44" s="38" t="s">
        <v>458</v>
      </c>
      <c r="M44" s="42">
        <v>110</v>
      </c>
      <c r="N44" s="42">
        <v>110</v>
      </c>
      <c r="O44" s="42">
        <v>0</v>
      </c>
      <c r="P44" s="42">
        <v>0</v>
      </c>
      <c r="Q44" s="42">
        <v>0</v>
      </c>
    </row>
    <row r="45" spans="1:24" ht="15" customHeight="1" x14ac:dyDescent="0.25">
      <c r="A45" s="48" t="s">
        <v>256</v>
      </c>
      <c r="B45" s="44" t="s">
        <v>256</v>
      </c>
      <c r="C45" s="46" t="s">
        <v>256</v>
      </c>
      <c r="D45" s="46" t="s">
        <v>256</v>
      </c>
      <c r="E45" s="46" t="s">
        <v>256</v>
      </c>
      <c r="F45" s="45" t="s">
        <v>256</v>
      </c>
      <c r="G45" s="58" t="s">
        <v>38</v>
      </c>
      <c r="H45" s="38" t="s">
        <v>5</v>
      </c>
      <c r="I45" s="38" t="s">
        <v>56</v>
      </c>
      <c r="J45" s="38" t="s">
        <v>261</v>
      </c>
      <c r="K45" s="66" t="s">
        <v>261</v>
      </c>
      <c r="L45" s="38" t="s">
        <v>348</v>
      </c>
      <c r="M45" s="42">
        <v>722</v>
      </c>
      <c r="N45" s="42">
        <v>422</v>
      </c>
      <c r="O45" s="42">
        <v>70.78</v>
      </c>
      <c r="P45" s="42">
        <v>70.78</v>
      </c>
      <c r="Q45" s="42">
        <v>0</v>
      </c>
    </row>
    <row r="46" spans="1:24" ht="15" customHeight="1" x14ac:dyDescent="0.25">
      <c r="A46" s="48" t="s">
        <v>256</v>
      </c>
      <c r="B46" s="44" t="s">
        <v>256</v>
      </c>
      <c r="C46" s="46" t="s">
        <v>256</v>
      </c>
      <c r="D46" s="46" t="s">
        <v>256</v>
      </c>
      <c r="E46" s="46" t="s">
        <v>256</v>
      </c>
      <c r="F46" s="45" t="s">
        <v>256</v>
      </c>
      <c r="G46" s="58" t="s">
        <v>38</v>
      </c>
      <c r="H46" s="38" t="s">
        <v>5</v>
      </c>
      <c r="I46" s="38" t="s">
        <v>53</v>
      </c>
      <c r="J46" s="38" t="s">
        <v>261</v>
      </c>
      <c r="K46" s="66" t="s">
        <v>261</v>
      </c>
      <c r="L46" s="38" t="s">
        <v>349</v>
      </c>
      <c r="M46" s="42">
        <v>55</v>
      </c>
      <c r="N46" s="42">
        <v>55</v>
      </c>
      <c r="O46" s="42">
        <v>0</v>
      </c>
      <c r="P46" s="42">
        <v>0</v>
      </c>
      <c r="Q46" s="42">
        <v>0</v>
      </c>
    </row>
    <row r="47" spans="1:24" ht="15" customHeight="1" x14ac:dyDescent="0.25">
      <c r="A47" s="48" t="s">
        <v>256</v>
      </c>
      <c r="B47" s="44" t="s">
        <v>256</v>
      </c>
      <c r="C47" s="46" t="s">
        <v>256</v>
      </c>
      <c r="D47" s="46" t="s">
        <v>256</v>
      </c>
      <c r="E47" s="46" t="s">
        <v>256</v>
      </c>
      <c r="F47" s="45" t="s">
        <v>256</v>
      </c>
      <c r="G47" s="58" t="s">
        <v>38</v>
      </c>
      <c r="H47" s="38" t="s">
        <v>5</v>
      </c>
      <c r="I47" s="38" t="s">
        <v>181</v>
      </c>
      <c r="J47" s="38" t="s">
        <v>261</v>
      </c>
      <c r="K47" s="66" t="s">
        <v>261</v>
      </c>
      <c r="L47" s="38" t="s">
        <v>350</v>
      </c>
      <c r="M47" s="42">
        <v>830</v>
      </c>
      <c r="N47" s="42">
        <v>130</v>
      </c>
      <c r="O47" s="42">
        <v>58.34</v>
      </c>
      <c r="P47" s="42">
        <v>58.34</v>
      </c>
      <c r="Q47" s="42">
        <v>0</v>
      </c>
    </row>
    <row r="48" spans="1:24" ht="15" customHeight="1" x14ac:dyDescent="0.25">
      <c r="A48" s="48" t="s">
        <v>256</v>
      </c>
      <c r="B48" s="44" t="s">
        <v>256</v>
      </c>
      <c r="C48" s="46" t="s">
        <v>256</v>
      </c>
      <c r="D48" s="46" t="s">
        <v>256</v>
      </c>
      <c r="E48" s="46" t="s">
        <v>256</v>
      </c>
      <c r="F48" s="45" t="s">
        <v>256</v>
      </c>
      <c r="G48" s="58" t="s">
        <v>38</v>
      </c>
      <c r="H48" s="38" t="s">
        <v>5</v>
      </c>
      <c r="I48" s="38" t="s">
        <v>47</v>
      </c>
      <c r="J48" s="38" t="s">
        <v>261</v>
      </c>
      <c r="K48" s="66" t="s">
        <v>261</v>
      </c>
      <c r="L48" s="38" t="s">
        <v>351</v>
      </c>
      <c r="M48" s="42">
        <v>762</v>
      </c>
      <c r="N48" s="42">
        <v>362</v>
      </c>
      <c r="O48" s="42">
        <v>70</v>
      </c>
      <c r="P48" s="42">
        <v>70</v>
      </c>
      <c r="Q48" s="42">
        <v>0</v>
      </c>
    </row>
    <row r="49" spans="1:24" ht="15" customHeight="1" x14ac:dyDescent="0.25">
      <c r="A49" s="48" t="s">
        <v>256</v>
      </c>
      <c r="B49" s="44" t="s">
        <v>256</v>
      </c>
      <c r="C49" s="46" t="s">
        <v>256</v>
      </c>
      <c r="D49" s="46" t="s">
        <v>256</v>
      </c>
      <c r="E49" s="46" t="s">
        <v>256</v>
      </c>
      <c r="F49" s="45" t="s">
        <v>256</v>
      </c>
      <c r="G49" s="58" t="s">
        <v>38</v>
      </c>
      <c r="H49" s="38" t="s">
        <v>5</v>
      </c>
      <c r="I49" s="38" t="s">
        <v>35</v>
      </c>
      <c r="J49" s="38" t="s">
        <v>261</v>
      </c>
      <c r="K49" s="66" t="s">
        <v>261</v>
      </c>
      <c r="L49" s="38" t="s">
        <v>352</v>
      </c>
      <c r="M49" s="42">
        <v>184</v>
      </c>
      <c r="N49" s="42">
        <v>45</v>
      </c>
      <c r="O49" s="42">
        <v>5.95</v>
      </c>
      <c r="P49" s="42">
        <v>5.95</v>
      </c>
      <c r="Q49" s="42">
        <v>0</v>
      </c>
    </row>
    <row r="50" spans="1:24" ht="15" customHeight="1" x14ac:dyDescent="0.25">
      <c r="A50" s="48"/>
      <c r="B50" s="44"/>
      <c r="C50" s="46"/>
      <c r="D50" s="46"/>
      <c r="E50" s="46"/>
      <c r="F50" s="45"/>
      <c r="G50" s="58" t="s">
        <v>38</v>
      </c>
      <c r="H50" s="38" t="s">
        <v>5</v>
      </c>
      <c r="I50" s="38" t="s">
        <v>176</v>
      </c>
      <c r="J50" s="38" t="s">
        <v>261</v>
      </c>
      <c r="K50" s="66" t="s">
        <v>261</v>
      </c>
      <c r="L50" s="38" t="s">
        <v>353</v>
      </c>
      <c r="M50" s="42">
        <v>34</v>
      </c>
      <c r="N50" s="42">
        <v>34</v>
      </c>
      <c r="O50" s="42">
        <v>0</v>
      </c>
      <c r="P50" s="42">
        <v>0</v>
      </c>
      <c r="Q50" s="42">
        <v>0</v>
      </c>
    </row>
    <row r="51" spans="1:24" ht="15" customHeight="1" x14ac:dyDescent="0.25">
      <c r="A51" s="48" t="s">
        <v>256</v>
      </c>
      <c r="B51" s="44" t="s">
        <v>256</v>
      </c>
      <c r="C51" s="46" t="s">
        <v>256</v>
      </c>
      <c r="D51" s="46" t="s">
        <v>256</v>
      </c>
      <c r="E51" s="46" t="s">
        <v>256</v>
      </c>
      <c r="F51" s="45" t="s">
        <v>256</v>
      </c>
      <c r="G51" s="58" t="s">
        <v>38</v>
      </c>
      <c r="H51" s="38" t="s">
        <v>5</v>
      </c>
      <c r="I51" s="38" t="s">
        <v>174</v>
      </c>
      <c r="J51" s="38" t="s">
        <v>261</v>
      </c>
      <c r="K51" s="66" t="s">
        <v>261</v>
      </c>
      <c r="L51" s="38" t="s">
        <v>354</v>
      </c>
      <c r="M51" s="42">
        <v>165</v>
      </c>
      <c r="N51" s="42">
        <v>165</v>
      </c>
      <c r="O51" s="42">
        <v>0</v>
      </c>
      <c r="P51" s="42">
        <v>0</v>
      </c>
      <c r="Q51" s="42">
        <v>0</v>
      </c>
    </row>
    <row r="52" spans="1:24" ht="15" customHeight="1" x14ac:dyDescent="0.25">
      <c r="A52" s="48" t="s">
        <v>256</v>
      </c>
      <c r="B52" s="44" t="s">
        <v>256</v>
      </c>
      <c r="C52" s="46" t="s">
        <v>256</v>
      </c>
      <c r="D52" s="46" t="s">
        <v>256</v>
      </c>
      <c r="E52" s="46" t="s">
        <v>256</v>
      </c>
      <c r="F52" s="45" t="s">
        <v>256</v>
      </c>
      <c r="G52" s="58" t="s">
        <v>38</v>
      </c>
      <c r="H52" s="38" t="s">
        <v>5</v>
      </c>
      <c r="I52" s="38" t="s">
        <v>170</v>
      </c>
      <c r="J52" s="38" t="s">
        <v>261</v>
      </c>
      <c r="K52" s="66" t="s">
        <v>261</v>
      </c>
      <c r="L52" s="38" t="s">
        <v>356</v>
      </c>
      <c r="M52" s="42">
        <v>1009</v>
      </c>
      <c r="N52" s="42">
        <v>1009</v>
      </c>
      <c r="O52" s="42">
        <v>802.46</v>
      </c>
      <c r="P52" s="42">
        <v>802.46</v>
      </c>
      <c r="Q52" s="42">
        <v>0</v>
      </c>
      <c r="S52" s="42"/>
      <c r="T52" s="42"/>
      <c r="U52" s="42"/>
      <c r="V52" s="42"/>
      <c r="W52" s="42"/>
      <c r="X52" s="42"/>
    </row>
    <row r="53" spans="1:24" ht="15" customHeight="1" x14ac:dyDescent="0.25">
      <c r="A53" s="48" t="s">
        <v>256</v>
      </c>
      <c r="B53" s="44" t="s">
        <v>256</v>
      </c>
      <c r="C53" s="46" t="s">
        <v>256</v>
      </c>
      <c r="D53" s="46" t="s">
        <v>256</v>
      </c>
      <c r="E53" s="46" t="s">
        <v>256</v>
      </c>
      <c r="F53" s="45" t="s">
        <v>256</v>
      </c>
      <c r="G53" s="452" t="s">
        <v>275</v>
      </c>
      <c r="H53" s="453"/>
      <c r="I53" s="453"/>
      <c r="J53" s="453"/>
      <c r="K53" s="453"/>
      <c r="L53" s="453"/>
      <c r="M53" s="47">
        <v>11743</v>
      </c>
      <c r="N53" s="47">
        <v>9644</v>
      </c>
      <c r="O53" s="47">
        <v>6154.31</v>
      </c>
      <c r="P53" s="47">
        <v>6154.31</v>
      </c>
      <c r="Q53" s="47">
        <v>0</v>
      </c>
    </row>
    <row r="54" spans="1:24" ht="15" customHeight="1" x14ac:dyDescent="0.25">
      <c r="A54" s="48"/>
      <c r="B54" s="44"/>
      <c r="C54" s="46"/>
      <c r="D54" s="46"/>
      <c r="E54" s="46"/>
      <c r="F54" s="45"/>
      <c r="G54" s="58" t="s">
        <v>38</v>
      </c>
      <c r="H54" s="38" t="s">
        <v>38</v>
      </c>
      <c r="I54" s="38" t="s">
        <v>5</v>
      </c>
      <c r="J54" s="38" t="s">
        <v>261</v>
      </c>
      <c r="K54" s="66" t="s">
        <v>261</v>
      </c>
      <c r="L54" s="38" t="s">
        <v>357</v>
      </c>
      <c r="M54" s="42">
        <v>35600</v>
      </c>
      <c r="N54" s="42">
        <v>35600</v>
      </c>
      <c r="O54" s="42">
        <v>22263.01</v>
      </c>
      <c r="P54" s="42">
        <v>22263.01</v>
      </c>
      <c r="Q54" s="42">
        <v>0</v>
      </c>
    </row>
    <row r="55" spans="1:24" ht="15" customHeight="1" x14ac:dyDescent="0.25">
      <c r="A55" s="48" t="s">
        <v>256</v>
      </c>
      <c r="B55" s="44" t="s">
        <v>256</v>
      </c>
      <c r="C55" s="46" t="s">
        <v>256</v>
      </c>
      <c r="D55" s="46" t="s">
        <v>256</v>
      </c>
      <c r="E55" s="46" t="s">
        <v>256</v>
      </c>
      <c r="F55" s="45" t="s">
        <v>256</v>
      </c>
      <c r="G55" s="58" t="s">
        <v>38</v>
      </c>
      <c r="H55" s="38" t="s">
        <v>38</v>
      </c>
      <c r="I55" s="38" t="s">
        <v>38</v>
      </c>
      <c r="J55" s="38" t="s">
        <v>261</v>
      </c>
      <c r="K55" s="66" t="s">
        <v>261</v>
      </c>
      <c r="L55" s="38" t="s">
        <v>343</v>
      </c>
      <c r="M55" s="42">
        <v>52935</v>
      </c>
      <c r="N55" s="42">
        <v>53215</v>
      </c>
      <c r="O55" s="42">
        <v>53054.71</v>
      </c>
      <c r="P55" s="42">
        <v>49438.8</v>
      </c>
      <c r="Q55" s="42">
        <v>3615.91</v>
      </c>
    </row>
    <row r="56" spans="1:24" ht="15" customHeight="1" x14ac:dyDescent="0.25">
      <c r="A56" s="48" t="s">
        <v>256</v>
      </c>
      <c r="B56" s="44" t="s">
        <v>256</v>
      </c>
      <c r="C56" s="46" t="s">
        <v>256</v>
      </c>
      <c r="D56" s="46" t="s">
        <v>256</v>
      </c>
      <c r="E56" s="46" t="s">
        <v>256</v>
      </c>
      <c r="F56" s="45" t="s">
        <v>256</v>
      </c>
      <c r="G56" s="58" t="s">
        <v>38</v>
      </c>
      <c r="H56" s="38" t="s">
        <v>38</v>
      </c>
      <c r="I56" s="38" t="s">
        <v>6</v>
      </c>
      <c r="J56" s="38" t="s">
        <v>261</v>
      </c>
      <c r="K56" s="66" t="s">
        <v>261</v>
      </c>
      <c r="L56" s="38" t="s">
        <v>358</v>
      </c>
      <c r="M56" s="42">
        <v>8241</v>
      </c>
      <c r="N56" s="42">
        <v>10418</v>
      </c>
      <c r="O56" s="42">
        <v>8959.51</v>
      </c>
      <c r="P56" s="42">
        <v>8959.51</v>
      </c>
      <c r="Q56" s="42">
        <v>0</v>
      </c>
    </row>
    <row r="57" spans="1:24" ht="15" customHeight="1" x14ac:dyDescent="0.25">
      <c r="A57" s="48"/>
      <c r="B57" s="44"/>
      <c r="C57" s="46"/>
      <c r="D57" s="46"/>
      <c r="E57" s="46"/>
      <c r="F57" s="45"/>
      <c r="G57" s="58" t="s">
        <v>38</v>
      </c>
      <c r="H57" s="38" t="s">
        <v>44</v>
      </c>
      <c r="I57" s="38" t="s">
        <v>255</v>
      </c>
      <c r="J57" s="38" t="s">
        <v>261</v>
      </c>
      <c r="K57" s="66" t="s">
        <v>261</v>
      </c>
      <c r="L57" s="38" t="s">
        <v>781</v>
      </c>
      <c r="M57" s="42">
        <v>14975</v>
      </c>
      <c r="N57" s="42">
        <v>14975</v>
      </c>
      <c r="O57" s="42">
        <v>14906.04</v>
      </c>
      <c r="P57" s="42">
        <v>14906.04</v>
      </c>
      <c r="Q57" s="42">
        <v>0</v>
      </c>
    </row>
    <row r="58" spans="1:24" ht="15" customHeight="1" x14ac:dyDescent="0.25">
      <c r="A58" s="48"/>
      <c r="B58" s="44"/>
      <c r="C58" s="46"/>
      <c r="D58" s="46"/>
      <c r="E58" s="46"/>
      <c r="F58" s="45"/>
      <c r="G58" s="58" t="s">
        <v>38</v>
      </c>
      <c r="H58" s="38" t="s">
        <v>38</v>
      </c>
      <c r="I58" s="38" t="s">
        <v>37</v>
      </c>
      <c r="J58" s="38" t="s">
        <v>268</v>
      </c>
      <c r="K58" s="66" t="s">
        <v>261</v>
      </c>
      <c r="L58" s="38" t="s">
        <v>363</v>
      </c>
      <c r="M58" s="42">
        <v>2234</v>
      </c>
      <c r="N58" s="42">
        <v>2204</v>
      </c>
      <c r="O58" s="42">
        <v>1488.84</v>
      </c>
      <c r="P58" s="42">
        <v>1488.84</v>
      </c>
      <c r="Q58" s="42">
        <v>0</v>
      </c>
    </row>
    <row r="59" spans="1:24" ht="15" customHeight="1" x14ac:dyDescent="0.25">
      <c r="A59" s="48" t="s">
        <v>256</v>
      </c>
      <c r="B59" s="44" t="s">
        <v>256</v>
      </c>
      <c r="C59" s="46" t="s">
        <v>256</v>
      </c>
      <c r="D59" s="46" t="s">
        <v>256</v>
      </c>
      <c r="E59" s="46" t="s">
        <v>256</v>
      </c>
      <c r="F59" s="45" t="s">
        <v>256</v>
      </c>
      <c r="G59" s="58" t="s">
        <v>38</v>
      </c>
      <c r="H59" s="38" t="s">
        <v>38</v>
      </c>
      <c r="I59" s="38" t="s">
        <v>37</v>
      </c>
      <c r="J59" s="38" t="s">
        <v>269</v>
      </c>
      <c r="K59" s="66" t="s">
        <v>261</v>
      </c>
      <c r="L59" s="38" t="s">
        <v>403</v>
      </c>
      <c r="M59" s="42">
        <v>25</v>
      </c>
      <c r="N59" s="42">
        <v>25</v>
      </c>
      <c r="O59" s="42">
        <v>0</v>
      </c>
      <c r="P59" s="42">
        <v>0</v>
      </c>
      <c r="Q59" s="42">
        <v>0</v>
      </c>
    </row>
    <row r="60" spans="1:24" ht="15" customHeight="1" x14ac:dyDescent="0.25">
      <c r="A60" s="48" t="s">
        <v>256</v>
      </c>
      <c r="B60" s="44" t="s">
        <v>256</v>
      </c>
      <c r="C60" s="46" t="s">
        <v>256</v>
      </c>
      <c r="D60" s="46" t="s">
        <v>256</v>
      </c>
      <c r="E60" s="46" t="s">
        <v>256</v>
      </c>
      <c r="F60" s="45" t="s">
        <v>256</v>
      </c>
      <c r="G60" s="58" t="s">
        <v>38</v>
      </c>
      <c r="H60" s="38" t="s">
        <v>38</v>
      </c>
      <c r="I60" s="38" t="s">
        <v>37</v>
      </c>
      <c r="J60" s="38" t="s">
        <v>270</v>
      </c>
      <c r="K60" s="66" t="s">
        <v>261</v>
      </c>
      <c r="L60" s="38" t="s">
        <v>365</v>
      </c>
      <c r="M60" s="42">
        <v>1352</v>
      </c>
      <c r="N60" s="42">
        <v>1382</v>
      </c>
      <c r="O60" s="42">
        <v>598.52</v>
      </c>
      <c r="P60" s="42">
        <v>598.52</v>
      </c>
      <c r="Q60" s="42">
        <v>0</v>
      </c>
    </row>
    <row r="61" spans="1:24" ht="15" customHeight="1" x14ac:dyDescent="0.25">
      <c r="A61" s="48" t="s">
        <v>256</v>
      </c>
      <c r="B61" s="44" t="s">
        <v>256</v>
      </c>
      <c r="C61" s="46" t="s">
        <v>256</v>
      </c>
      <c r="D61" s="46" t="s">
        <v>256</v>
      </c>
      <c r="E61" s="46" t="s">
        <v>256</v>
      </c>
      <c r="F61" s="45" t="s">
        <v>256</v>
      </c>
      <c r="G61" s="58" t="s">
        <v>38</v>
      </c>
      <c r="H61" s="38" t="s">
        <v>38</v>
      </c>
      <c r="I61" s="38" t="s">
        <v>37</v>
      </c>
      <c r="J61" s="38" t="s">
        <v>276</v>
      </c>
      <c r="K61" s="66" t="s">
        <v>261</v>
      </c>
      <c r="L61" s="38" t="s">
        <v>366</v>
      </c>
      <c r="M61" s="42">
        <v>1482</v>
      </c>
      <c r="N61" s="42">
        <v>1482</v>
      </c>
      <c r="O61" s="42">
        <v>706.37</v>
      </c>
      <c r="P61" s="42">
        <v>706.37</v>
      </c>
      <c r="Q61" s="42">
        <v>0</v>
      </c>
    </row>
    <row r="62" spans="1:24" ht="15" customHeight="1" x14ac:dyDescent="0.25">
      <c r="A62" s="48" t="s">
        <v>256</v>
      </c>
      <c r="B62" s="44" t="s">
        <v>256</v>
      </c>
      <c r="C62" s="46" t="s">
        <v>256</v>
      </c>
      <c r="D62" s="46" t="s">
        <v>256</v>
      </c>
      <c r="E62" s="46" t="s">
        <v>256</v>
      </c>
      <c r="F62" s="45" t="s">
        <v>256</v>
      </c>
      <c r="G62" s="58" t="s">
        <v>38</v>
      </c>
      <c r="H62" s="38" t="s">
        <v>38</v>
      </c>
      <c r="I62" s="38" t="s">
        <v>37</v>
      </c>
      <c r="J62" s="38" t="s">
        <v>277</v>
      </c>
      <c r="K62" s="66" t="s">
        <v>261</v>
      </c>
      <c r="L62" s="38" t="s">
        <v>367</v>
      </c>
      <c r="M62" s="42">
        <v>111</v>
      </c>
      <c r="N62" s="42">
        <v>111</v>
      </c>
      <c r="O62" s="42">
        <v>0</v>
      </c>
      <c r="P62" s="42">
        <v>0</v>
      </c>
      <c r="Q62" s="42">
        <v>0</v>
      </c>
    </row>
    <row r="63" spans="1:24" ht="15" customHeight="1" x14ac:dyDescent="0.25">
      <c r="A63" s="48" t="s">
        <v>256</v>
      </c>
      <c r="B63" s="44" t="s">
        <v>256</v>
      </c>
      <c r="C63" s="46" t="s">
        <v>256</v>
      </c>
      <c r="D63" s="46" t="s">
        <v>256</v>
      </c>
      <c r="E63" s="46" t="s">
        <v>256</v>
      </c>
      <c r="F63" s="45" t="s">
        <v>256</v>
      </c>
      <c r="G63" s="58" t="s">
        <v>38</v>
      </c>
      <c r="H63" s="38" t="s">
        <v>38</v>
      </c>
      <c r="I63" s="38" t="s">
        <v>37</v>
      </c>
      <c r="J63" s="38" t="s">
        <v>255</v>
      </c>
      <c r="K63" s="66" t="s">
        <v>261</v>
      </c>
      <c r="L63" s="38" t="s">
        <v>368</v>
      </c>
      <c r="M63" s="42">
        <v>600</v>
      </c>
      <c r="N63" s="42">
        <v>600</v>
      </c>
      <c r="O63" s="42">
        <v>328.84</v>
      </c>
      <c r="P63" s="42">
        <v>328.84</v>
      </c>
      <c r="Q63" s="42">
        <v>0</v>
      </c>
    </row>
    <row r="64" spans="1:24" ht="15" customHeight="1" x14ac:dyDescent="0.25">
      <c r="A64" s="48" t="s">
        <v>256</v>
      </c>
      <c r="B64" s="44" t="s">
        <v>256</v>
      </c>
      <c r="C64" s="46" t="s">
        <v>256</v>
      </c>
      <c r="D64" s="46" t="s">
        <v>256</v>
      </c>
      <c r="E64" s="46" t="s">
        <v>256</v>
      </c>
      <c r="F64" s="45" t="s">
        <v>256</v>
      </c>
      <c r="G64" s="58" t="s">
        <v>38</v>
      </c>
      <c r="H64" s="38" t="s">
        <v>38</v>
      </c>
      <c r="I64" s="38" t="s">
        <v>66</v>
      </c>
      <c r="J64" s="38" t="s">
        <v>261</v>
      </c>
      <c r="K64" s="66" t="s">
        <v>261</v>
      </c>
      <c r="L64" s="38" t="s">
        <v>369</v>
      </c>
      <c r="M64" s="42">
        <v>340</v>
      </c>
      <c r="N64" s="42">
        <v>30</v>
      </c>
      <c r="O64" s="42">
        <v>0</v>
      </c>
      <c r="P64" s="42">
        <v>0</v>
      </c>
      <c r="Q64" s="42">
        <v>0</v>
      </c>
    </row>
    <row r="65" spans="1:23" ht="15" customHeight="1" x14ac:dyDescent="0.25">
      <c r="A65" s="48" t="s">
        <v>256</v>
      </c>
      <c r="B65" s="44" t="s">
        <v>256</v>
      </c>
      <c r="C65" s="46" t="s">
        <v>256</v>
      </c>
      <c r="D65" s="46" t="s">
        <v>256</v>
      </c>
      <c r="E65" s="46" t="s">
        <v>256</v>
      </c>
      <c r="F65" s="45" t="s">
        <v>256</v>
      </c>
      <c r="G65" s="58" t="s">
        <v>38</v>
      </c>
      <c r="H65" s="38" t="s">
        <v>38</v>
      </c>
      <c r="I65" s="38" t="s">
        <v>58</v>
      </c>
      <c r="J65" s="38" t="s">
        <v>261</v>
      </c>
      <c r="K65" s="66" t="s">
        <v>261</v>
      </c>
      <c r="L65" s="38" t="s">
        <v>370</v>
      </c>
      <c r="M65" s="42">
        <v>1080</v>
      </c>
      <c r="N65" s="42">
        <v>313</v>
      </c>
      <c r="O65" s="42">
        <v>87.5</v>
      </c>
      <c r="P65" s="42">
        <v>87.5</v>
      </c>
      <c r="Q65" s="42">
        <v>0</v>
      </c>
    </row>
    <row r="66" spans="1:23" ht="15" customHeight="1" x14ac:dyDescent="0.25">
      <c r="A66" s="48" t="s">
        <v>256</v>
      </c>
      <c r="B66" s="44" t="s">
        <v>256</v>
      </c>
      <c r="C66" s="46" t="s">
        <v>256</v>
      </c>
      <c r="D66" s="46" t="s">
        <v>256</v>
      </c>
      <c r="E66" s="46" t="s">
        <v>256</v>
      </c>
      <c r="F66" s="45" t="s">
        <v>256</v>
      </c>
      <c r="G66" s="58" t="s">
        <v>38</v>
      </c>
      <c r="H66" s="38" t="s">
        <v>38</v>
      </c>
      <c r="I66" s="38" t="s">
        <v>56</v>
      </c>
      <c r="J66" s="38" t="s">
        <v>261</v>
      </c>
      <c r="K66" s="66" t="s">
        <v>261</v>
      </c>
      <c r="L66" s="38" t="s">
        <v>371</v>
      </c>
      <c r="M66" s="42">
        <v>1276</v>
      </c>
      <c r="N66" s="42">
        <v>1454</v>
      </c>
      <c r="O66" s="42">
        <v>1453.37</v>
      </c>
      <c r="P66" s="42">
        <v>1453.37</v>
      </c>
      <c r="Q66" s="42">
        <v>0</v>
      </c>
    </row>
    <row r="67" spans="1:23" ht="15" customHeight="1" x14ac:dyDescent="0.25">
      <c r="A67" s="48" t="s">
        <v>256</v>
      </c>
      <c r="B67" s="44" t="s">
        <v>256</v>
      </c>
      <c r="C67" s="46" t="s">
        <v>256</v>
      </c>
      <c r="D67" s="46" t="s">
        <v>256</v>
      </c>
      <c r="E67" s="46" t="s">
        <v>256</v>
      </c>
      <c r="F67" s="45" t="s">
        <v>256</v>
      </c>
      <c r="G67" s="58" t="s">
        <v>38</v>
      </c>
      <c r="H67" s="38" t="s">
        <v>38</v>
      </c>
      <c r="I67" s="38" t="s">
        <v>53</v>
      </c>
      <c r="J67" s="38" t="s">
        <v>268</v>
      </c>
      <c r="K67" s="66" t="s">
        <v>261</v>
      </c>
      <c r="L67" s="38" t="s">
        <v>372</v>
      </c>
      <c r="M67" s="42">
        <v>8680</v>
      </c>
      <c r="N67" s="42">
        <v>80</v>
      </c>
      <c r="O67" s="42">
        <v>0</v>
      </c>
      <c r="P67" s="42">
        <v>0</v>
      </c>
      <c r="Q67" s="42">
        <v>0</v>
      </c>
    </row>
    <row r="68" spans="1:23" ht="15" customHeight="1" x14ac:dyDescent="0.25">
      <c r="A68" s="48" t="s">
        <v>256</v>
      </c>
      <c r="B68" s="44" t="s">
        <v>256</v>
      </c>
      <c r="C68" s="46" t="s">
        <v>256</v>
      </c>
      <c r="D68" s="46" t="s">
        <v>256</v>
      </c>
      <c r="E68" s="46" t="s">
        <v>256</v>
      </c>
      <c r="F68" s="45" t="s">
        <v>256</v>
      </c>
      <c r="G68" s="58" t="s">
        <v>38</v>
      </c>
      <c r="H68" s="38" t="s">
        <v>38</v>
      </c>
      <c r="I68" s="38" t="s">
        <v>53</v>
      </c>
      <c r="J68" s="38" t="s">
        <v>269</v>
      </c>
      <c r="K68" s="66" t="s">
        <v>261</v>
      </c>
      <c r="L68" s="38" t="s">
        <v>373</v>
      </c>
      <c r="M68" s="42">
        <v>35059</v>
      </c>
      <c r="N68" s="42">
        <v>41659</v>
      </c>
      <c r="O68" s="42">
        <v>38413.050000000003</v>
      </c>
      <c r="P68" s="42">
        <v>38413.050000000003</v>
      </c>
      <c r="Q68" s="42">
        <v>0</v>
      </c>
    </row>
    <row r="69" spans="1:23" ht="15" customHeight="1" x14ac:dyDescent="0.25">
      <c r="A69" s="48" t="s">
        <v>256</v>
      </c>
      <c r="B69" s="44" t="s">
        <v>256</v>
      </c>
      <c r="C69" s="46" t="s">
        <v>256</v>
      </c>
      <c r="D69" s="46" t="s">
        <v>256</v>
      </c>
      <c r="E69" s="46" t="s">
        <v>256</v>
      </c>
      <c r="F69" s="45" t="s">
        <v>256</v>
      </c>
      <c r="G69" s="58" t="s">
        <v>38</v>
      </c>
      <c r="H69" s="38" t="s">
        <v>38</v>
      </c>
      <c r="I69" s="38" t="s">
        <v>181</v>
      </c>
      <c r="J69" s="38" t="s">
        <v>261</v>
      </c>
      <c r="K69" s="66" t="s">
        <v>261</v>
      </c>
      <c r="L69" s="38" t="s">
        <v>374</v>
      </c>
      <c r="M69" s="42">
        <v>4728</v>
      </c>
      <c r="N69" s="42">
        <v>4728</v>
      </c>
      <c r="O69" s="42">
        <v>3480</v>
      </c>
      <c r="P69" s="42">
        <v>3480</v>
      </c>
      <c r="Q69" s="42">
        <v>0</v>
      </c>
    </row>
    <row r="70" spans="1:23" ht="15" customHeight="1" x14ac:dyDescent="0.25">
      <c r="A70" s="48"/>
      <c r="B70" s="44"/>
      <c r="C70" s="46"/>
      <c r="D70" s="46"/>
      <c r="E70" s="46"/>
      <c r="F70" s="45"/>
      <c r="G70" s="58" t="s">
        <v>38</v>
      </c>
      <c r="H70" s="38" t="s">
        <v>38</v>
      </c>
      <c r="I70" s="38" t="s">
        <v>47</v>
      </c>
      <c r="J70" s="38" t="s">
        <v>261</v>
      </c>
      <c r="K70" s="66" t="s">
        <v>261</v>
      </c>
      <c r="L70" s="38" t="s">
        <v>375</v>
      </c>
      <c r="M70" s="42">
        <v>105</v>
      </c>
      <c r="N70" s="42">
        <v>105</v>
      </c>
      <c r="O70" s="42">
        <v>0</v>
      </c>
      <c r="P70" s="42">
        <v>0</v>
      </c>
      <c r="Q70" s="42">
        <v>0</v>
      </c>
    </row>
    <row r="71" spans="1:23" ht="15" customHeight="1" x14ac:dyDescent="0.25">
      <c r="A71" s="48"/>
      <c r="B71" s="44"/>
      <c r="C71" s="46"/>
      <c r="D71" s="46"/>
      <c r="E71" s="46"/>
      <c r="F71" s="45"/>
      <c r="G71" s="58" t="s">
        <v>38</v>
      </c>
      <c r="H71" s="38" t="s">
        <v>38</v>
      </c>
      <c r="I71" s="38" t="s">
        <v>35</v>
      </c>
      <c r="J71" s="38" t="s">
        <v>261</v>
      </c>
      <c r="K71" s="66" t="s">
        <v>261</v>
      </c>
      <c r="L71" s="38" t="s">
        <v>376</v>
      </c>
      <c r="M71" s="42">
        <v>266</v>
      </c>
      <c r="N71" s="42">
        <v>50</v>
      </c>
      <c r="O71" s="42">
        <v>29</v>
      </c>
      <c r="P71" s="42">
        <v>29</v>
      </c>
      <c r="Q71" s="42">
        <v>0</v>
      </c>
    </row>
    <row r="72" spans="1:23" ht="15" customHeight="1" x14ac:dyDescent="0.25">
      <c r="A72" s="48"/>
      <c r="B72" s="44"/>
      <c r="C72" s="46"/>
      <c r="D72" s="46"/>
      <c r="E72" s="46"/>
      <c r="F72" s="45"/>
      <c r="G72" s="58" t="s">
        <v>38</v>
      </c>
      <c r="H72" s="38" t="s">
        <v>38</v>
      </c>
      <c r="I72" s="38" t="s">
        <v>176</v>
      </c>
      <c r="J72" s="38" t="s">
        <v>261</v>
      </c>
      <c r="K72" s="66" t="s">
        <v>261</v>
      </c>
      <c r="L72" s="38" t="s">
        <v>377</v>
      </c>
      <c r="M72" s="42">
        <v>105</v>
      </c>
      <c r="N72" s="42">
        <v>105</v>
      </c>
      <c r="O72" s="42">
        <v>0</v>
      </c>
      <c r="P72" s="42">
        <v>0</v>
      </c>
      <c r="Q72" s="42">
        <v>0</v>
      </c>
    </row>
    <row r="73" spans="1:23" ht="15" customHeight="1" x14ac:dyDescent="0.25">
      <c r="A73" s="48"/>
      <c r="B73" s="44"/>
      <c r="C73" s="46"/>
      <c r="D73" s="46"/>
      <c r="E73" s="46"/>
      <c r="F73" s="45"/>
      <c r="G73" s="58" t="s">
        <v>38</v>
      </c>
      <c r="H73" s="38" t="s">
        <v>38</v>
      </c>
      <c r="I73" s="38" t="s">
        <v>174</v>
      </c>
      <c r="J73" s="38" t="s">
        <v>261</v>
      </c>
      <c r="K73" s="66" t="s">
        <v>261</v>
      </c>
      <c r="L73" s="38" t="s">
        <v>378</v>
      </c>
      <c r="M73" s="42">
        <v>648</v>
      </c>
      <c r="N73" s="42">
        <v>664</v>
      </c>
      <c r="O73" s="42">
        <v>413.08</v>
      </c>
      <c r="P73" s="42">
        <v>413.08</v>
      </c>
      <c r="Q73" s="42">
        <v>0</v>
      </c>
    </row>
    <row r="74" spans="1:23" ht="15" customHeight="1" x14ac:dyDescent="0.25">
      <c r="A74" s="48"/>
      <c r="B74" s="44"/>
      <c r="C74" s="46"/>
      <c r="D74" s="46"/>
      <c r="E74" s="46"/>
      <c r="F74" s="45"/>
      <c r="G74" s="58" t="s">
        <v>38</v>
      </c>
      <c r="H74" s="38" t="s">
        <v>38</v>
      </c>
      <c r="I74" s="38" t="s">
        <v>172</v>
      </c>
      <c r="J74" s="38" t="s">
        <v>261</v>
      </c>
      <c r="K74" s="66" t="s">
        <v>261</v>
      </c>
      <c r="L74" s="38" t="s">
        <v>379</v>
      </c>
      <c r="M74" s="42">
        <v>6491</v>
      </c>
      <c r="N74" s="42">
        <v>6972</v>
      </c>
      <c r="O74" s="42">
        <v>6910.18</v>
      </c>
      <c r="P74" s="42">
        <v>6910.18</v>
      </c>
      <c r="Q74" s="42">
        <v>0</v>
      </c>
    </row>
    <row r="75" spans="1:23" ht="15" customHeight="1" x14ac:dyDescent="0.25">
      <c r="A75" s="48"/>
      <c r="B75" s="44"/>
      <c r="C75" s="46"/>
      <c r="D75" s="46"/>
      <c r="E75" s="46"/>
      <c r="F75" s="45"/>
      <c r="G75" s="58" t="s">
        <v>38</v>
      </c>
      <c r="H75" s="38" t="s">
        <v>38</v>
      </c>
      <c r="I75" s="38" t="s">
        <v>170</v>
      </c>
      <c r="J75" s="38" t="s">
        <v>261</v>
      </c>
      <c r="K75" s="66" t="s">
        <v>261</v>
      </c>
      <c r="L75" s="38" t="s">
        <v>380</v>
      </c>
      <c r="M75" s="42">
        <v>90</v>
      </c>
      <c r="N75" s="42">
        <v>90</v>
      </c>
      <c r="O75" s="42">
        <v>0</v>
      </c>
      <c r="P75" s="42">
        <v>0</v>
      </c>
      <c r="Q75" s="42">
        <v>0</v>
      </c>
    </row>
    <row r="76" spans="1:23" ht="15" customHeight="1" x14ac:dyDescent="0.25">
      <c r="A76" s="48"/>
      <c r="B76" s="44"/>
      <c r="C76" s="46"/>
      <c r="D76" s="46"/>
      <c r="E76" s="46"/>
      <c r="F76" s="45"/>
      <c r="G76" s="58" t="s">
        <v>38</v>
      </c>
      <c r="H76" s="38" t="s">
        <v>38</v>
      </c>
      <c r="I76" s="38" t="s">
        <v>31</v>
      </c>
      <c r="J76" s="38" t="s">
        <v>261</v>
      </c>
      <c r="K76" s="66" t="s">
        <v>261</v>
      </c>
      <c r="L76" s="38" t="s">
        <v>381</v>
      </c>
      <c r="M76" s="42">
        <v>7334</v>
      </c>
      <c r="N76" s="42">
        <v>7594</v>
      </c>
      <c r="O76" s="42">
        <v>7037.41</v>
      </c>
      <c r="P76" s="42">
        <v>7037.41</v>
      </c>
      <c r="Q76" s="42">
        <v>0</v>
      </c>
    </row>
    <row r="77" spans="1:23" ht="15" customHeight="1" x14ac:dyDescent="0.25">
      <c r="A77" s="48" t="s">
        <v>256</v>
      </c>
      <c r="B77" s="44" t="s">
        <v>256</v>
      </c>
      <c r="C77" s="46" t="s">
        <v>256</v>
      </c>
      <c r="D77" s="46" t="s">
        <v>256</v>
      </c>
      <c r="E77" s="46" t="s">
        <v>256</v>
      </c>
      <c r="F77" s="45" t="s">
        <v>256</v>
      </c>
      <c r="G77" s="452" t="s">
        <v>278</v>
      </c>
      <c r="H77" s="453"/>
      <c r="I77" s="453"/>
      <c r="J77" s="453"/>
      <c r="K77" s="453"/>
      <c r="L77" s="453"/>
      <c r="M77" s="47">
        <v>183757</v>
      </c>
      <c r="N77" s="47">
        <v>183856</v>
      </c>
      <c r="O77" s="47">
        <v>160129.43</v>
      </c>
      <c r="P77" s="47">
        <v>156513.51999999999</v>
      </c>
      <c r="Q77" s="47">
        <v>3615.91</v>
      </c>
    </row>
    <row r="78" spans="1:23" ht="15" customHeight="1" x14ac:dyDescent="0.25">
      <c r="A78" s="48" t="s">
        <v>256</v>
      </c>
      <c r="B78" s="44" t="s">
        <v>256</v>
      </c>
      <c r="C78" s="46" t="s">
        <v>256</v>
      </c>
      <c r="D78" s="46" t="s">
        <v>256</v>
      </c>
      <c r="E78" s="46" t="s">
        <v>256</v>
      </c>
      <c r="F78" s="45" t="s">
        <v>256</v>
      </c>
      <c r="G78" s="464" t="s">
        <v>279</v>
      </c>
      <c r="H78" s="465"/>
      <c r="I78" s="465"/>
      <c r="J78" s="465"/>
      <c r="K78" s="465"/>
      <c r="L78" s="465"/>
      <c r="M78" s="47">
        <v>195500</v>
      </c>
      <c r="N78" s="47">
        <v>193500</v>
      </c>
      <c r="O78" s="47">
        <v>166283.74</v>
      </c>
      <c r="P78" s="47">
        <v>162667.82999999999</v>
      </c>
      <c r="Q78" s="47">
        <v>3615.91</v>
      </c>
      <c r="R78" s="42"/>
      <c r="S78" s="42"/>
    </row>
    <row r="79" spans="1:23" ht="15" customHeight="1" x14ac:dyDescent="0.25">
      <c r="A79" s="48" t="s">
        <v>256</v>
      </c>
      <c r="B79" s="44" t="s">
        <v>256</v>
      </c>
      <c r="C79" s="46" t="s">
        <v>256</v>
      </c>
      <c r="D79" s="46" t="s">
        <v>256</v>
      </c>
      <c r="E79" s="46" t="s">
        <v>256</v>
      </c>
      <c r="F79" s="45" t="s">
        <v>256</v>
      </c>
      <c r="G79" s="58" t="s">
        <v>61</v>
      </c>
      <c r="H79" s="38" t="s">
        <v>38</v>
      </c>
      <c r="I79" s="38" t="s">
        <v>6</v>
      </c>
      <c r="J79" s="38" t="s">
        <v>292</v>
      </c>
      <c r="K79" s="66" t="s">
        <v>261</v>
      </c>
      <c r="L79" s="38" t="s">
        <v>382</v>
      </c>
      <c r="M79" s="42">
        <v>500</v>
      </c>
      <c r="N79" s="42">
        <v>2500</v>
      </c>
      <c r="O79" s="42">
        <v>0</v>
      </c>
      <c r="P79" s="42">
        <v>0</v>
      </c>
      <c r="Q79" s="42">
        <v>0</v>
      </c>
      <c r="S79" s="42"/>
      <c r="T79" s="42"/>
      <c r="U79" s="42"/>
      <c r="V79" s="42"/>
      <c r="W79" s="42"/>
    </row>
    <row r="80" spans="1:23" ht="15" customHeight="1" x14ac:dyDescent="0.25">
      <c r="A80" s="48" t="s">
        <v>256</v>
      </c>
      <c r="B80" s="44" t="s">
        <v>256</v>
      </c>
      <c r="C80" s="46" t="s">
        <v>256</v>
      </c>
      <c r="D80" s="46" t="s">
        <v>256</v>
      </c>
      <c r="E80" s="46" t="s">
        <v>256</v>
      </c>
      <c r="F80" s="45" t="s">
        <v>256</v>
      </c>
      <c r="G80" s="452" t="s">
        <v>259</v>
      </c>
      <c r="H80" s="453"/>
      <c r="I80" s="453"/>
      <c r="J80" s="453"/>
      <c r="K80" s="453"/>
      <c r="L80" s="453"/>
      <c r="M80" s="47">
        <v>500</v>
      </c>
      <c r="N80" s="47">
        <v>2500</v>
      </c>
      <c r="O80" s="47">
        <v>0</v>
      </c>
      <c r="P80" s="47">
        <v>0</v>
      </c>
      <c r="Q80" s="47">
        <v>0</v>
      </c>
      <c r="S80" s="42"/>
      <c r="T80" s="42"/>
      <c r="U80" s="42"/>
      <c r="V80" s="42"/>
      <c r="W80" s="42"/>
    </row>
    <row r="81" spans="1:22" ht="15" customHeight="1" x14ac:dyDescent="0.25">
      <c r="A81" s="48" t="s">
        <v>256</v>
      </c>
      <c r="B81" s="44" t="s">
        <v>256</v>
      </c>
      <c r="C81" s="46" t="s">
        <v>256</v>
      </c>
      <c r="D81" s="46" t="s">
        <v>256</v>
      </c>
      <c r="E81" s="46" t="s">
        <v>256</v>
      </c>
      <c r="F81" s="45" t="s">
        <v>256</v>
      </c>
      <c r="G81" s="464" t="s">
        <v>260</v>
      </c>
      <c r="H81" s="465"/>
      <c r="I81" s="465"/>
      <c r="J81" s="465"/>
      <c r="K81" s="465"/>
      <c r="L81" s="465"/>
      <c r="M81" s="51">
        <v>500</v>
      </c>
      <c r="N81" s="51">
        <v>2500</v>
      </c>
      <c r="O81" s="51">
        <v>0</v>
      </c>
      <c r="P81" s="51">
        <v>0</v>
      </c>
      <c r="Q81" s="51">
        <v>0</v>
      </c>
    </row>
    <row r="82" spans="1:22" ht="15" customHeight="1" x14ac:dyDescent="0.25">
      <c r="A82" s="48" t="s">
        <v>256</v>
      </c>
      <c r="B82" s="44" t="s">
        <v>256</v>
      </c>
      <c r="C82" s="46" t="s">
        <v>256</v>
      </c>
      <c r="D82" s="46" t="s">
        <v>256</v>
      </c>
      <c r="E82" s="46" t="s">
        <v>256</v>
      </c>
      <c r="F82" s="45" t="s">
        <v>256</v>
      </c>
      <c r="G82" s="58" t="s">
        <v>68</v>
      </c>
      <c r="H82" s="38" t="s">
        <v>5</v>
      </c>
      <c r="I82" s="38" t="s">
        <v>68</v>
      </c>
      <c r="J82" s="38" t="s">
        <v>261</v>
      </c>
      <c r="K82" s="66" t="s">
        <v>261</v>
      </c>
      <c r="L82" s="38" t="s">
        <v>383</v>
      </c>
      <c r="M82" s="42">
        <v>3000</v>
      </c>
      <c r="N82" s="42">
        <v>6930</v>
      </c>
      <c r="O82" s="42">
        <v>6860.73</v>
      </c>
      <c r="P82" s="42">
        <v>6860.73</v>
      </c>
      <c r="Q82" s="42">
        <v>0</v>
      </c>
    </row>
    <row r="83" spans="1:22" ht="15" customHeight="1" x14ac:dyDescent="0.25">
      <c r="A83" s="48" t="s">
        <v>256</v>
      </c>
      <c r="B83" s="44" t="s">
        <v>256</v>
      </c>
      <c r="C83" s="46" t="s">
        <v>256</v>
      </c>
      <c r="D83" s="46" t="s">
        <v>256</v>
      </c>
      <c r="E83" s="46" t="s">
        <v>256</v>
      </c>
      <c r="F83" s="45" t="s">
        <v>256</v>
      </c>
      <c r="G83" s="58" t="s">
        <v>68</v>
      </c>
      <c r="H83" s="38" t="s">
        <v>5</v>
      </c>
      <c r="I83" s="38" t="s">
        <v>81</v>
      </c>
      <c r="J83" s="38" t="s">
        <v>261</v>
      </c>
      <c r="K83" s="66" t="s">
        <v>261</v>
      </c>
      <c r="L83" s="38" t="s">
        <v>420</v>
      </c>
      <c r="M83" s="42">
        <v>800</v>
      </c>
      <c r="N83" s="42">
        <v>150</v>
      </c>
      <c r="O83" s="42">
        <v>144</v>
      </c>
      <c r="P83" s="42">
        <v>144</v>
      </c>
      <c r="Q83" s="42">
        <v>0</v>
      </c>
      <c r="R83" s="42"/>
    </row>
    <row r="84" spans="1:22" ht="15" customHeight="1" x14ac:dyDescent="0.25">
      <c r="A84" s="48" t="s">
        <v>256</v>
      </c>
      <c r="B84" s="44" t="s">
        <v>256</v>
      </c>
      <c r="C84" s="46" t="s">
        <v>256</v>
      </c>
      <c r="D84" s="46" t="s">
        <v>256</v>
      </c>
      <c r="E84" s="46" t="s">
        <v>256</v>
      </c>
      <c r="F84" s="45" t="s">
        <v>256</v>
      </c>
      <c r="G84" s="58" t="s">
        <v>68</v>
      </c>
      <c r="H84" s="66" t="s">
        <v>5</v>
      </c>
      <c r="I84" s="66" t="s">
        <v>37</v>
      </c>
      <c r="J84" s="66" t="s">
        <v>261</v>
      </c>
      <c r="K84" s="66" t="s">
        <v>261</v>
      </c>
      <c r="L84" s="38" t="s">
        <v>384</v>
      </c>
      <c r="M84" s="42">
        <v>3700</v>
      </c>
      <c r="N84" s="42">
        <v>420</v>
      </c>
      <c r="O84" s="42">
        <v>417.57</v>
      </c>
      <c r="P84" s="42">
        <v>417.57</v>
      </c>
      <c r="Q84" s="42">
        <v>0</v>
      </c>
    </row>
    <row r="85" spans="1:22" ht="15" customHeight="1" x14ac:dyDescent="0.25">
      <c r="A85" s="48" t="s">
        <v>256</v>
      </c>
      <c r="B85" s="44" t="s">
        <v>256</v>
      </c>
      <c r="C85" s="46" t="s">
        <v>256</v>
      </c>
      <c r="D85" s="46" t="s">
        <v>256</v>
      </c>
      <c r="E85" s="46" t="s">
        <v>256</v>
      </c>
      <c r="F85" s="45" t="s">
        <v>256</v>
      </c>
      <c r="G85" s="452" t="s">
        <v>301</v>
      </c>
      <c r="H85" s="453"/>
      <c r="I85" s="453"/>
      <c r="J85" s="453"/>
      <c r="K85" s="453"/>
      <c r="L85" s="453"/>
      <c r="M85" s="47">
        <v>7500</v>
      </c>
      <c r="N85" s="47">
        <v>7500</v>
      </c>
      <c r="O85" s="47">
        <v>7422.3</v>
      </c>
      <c r="P85" s="47">
        <v>7422.3</v>
      </c>
      <c r="Q85" s="47">
        <v>0</v>
      </c>
    </row>
    <row r="86" spans="1:22" ht="15" customHeight="1" x14ac:dyDescent="0.25">
      <c r="A86" s="48" t="s">
        <v>256</v>
      </c>
      <c r="B86" s="44" t="s">
        <v>256</v>
      </c>
      <c r="C86" s="46" t="s">
        <v>256</v>
      </c>
      <c r="D86" s="46" t="s">
        <v>256</v>
      </c>
      <c r="E86" s="46" t="s">
        <v>256</v>
      </c>
      <c r="F86" s="45" t="s">
        <v>256</v>
      </c>
      <c r="G86" s="490" t="s">
        <v>304</v>
      </c>
      <c r="H86" s="482"/>
      <c r="I86" s="482"/>
      <c r="J86" s="482"/>
      <c r="K86" s="482"/>
      <c r="L86" s="482"/>
      <c r="M86" s="87">
        <v>7500</v>
      </c>
      <c r="N86" s="87">
        <v>7500</v>
      </c>
      <c r="O86" s="87">
        <v>7422.3</v>
      </c>
      <c r="P86" s="87">
        <v>7422.3</v>
      </c>
      <c r="Q86" s="87">
        <v>0</v>
      </c>
    </row>
    <row r="87" spans="1:22" ht="15" customHeight="1" x14ac:dyDescent="0.25">
      <c r="A87" s="48" t="s">
        <v>256</v>
      </c>
      <c r="B87" s="501" t="s">
        <v>782</v>
      </c>
      <c r="C87" s="502"/>
      <c r="D87" s="502"/>
      <c r="E87" s="502"/>
      <c r="F87" s="502"/>
      <c r="G87" s="502"/>
      <c r="H87" s="502"/>
      <c r="I87" s="502"/>
      <c r="J87" s="502"/>
      <c r="K87" s="502"/>
      <c r="L87" s="502"/>
      <c r="M87" s="47">
        <v>3368300</v>
      </c>
      <c r="N87" s="47">
        <v>3368300</v>
      </c>
      <c r="O87" s="47">
        <v>3131236.03</v>
      </c>
      <c r="P87" s="47">
        <v>3127620.12</v>
      </c>
      <c r="Q87" s="47">
        <v>3615.91</v>
      </c>
      <c r="R87" s="42"/>
      <c r="S87" s="42"/>
      <c r="T87" s="42"/>
      <c r="U87" s="42"/>
      <c r="V87" s="42"/>
    </row>
    <row r="88" spans="1:22" ht="15" customHeight="1" x14ac:dyDescent="0.25">
      <c r="A88" s="48"/>
      <c r="B88" s="44"/>
      <c r="C88" s="45" t="s">
        <v>556</v>
      </c>
      <c r="D88" s="227" t="s">
        <v>550</v>
      </c>
      <c r="E88" s="45" t="s">
        <v>563</v>
      </c>
      <c r="F88" s="45"/>
      <c r="G88" s="68" t="s">
        <v>5</v>
      </c>
      <c r="H88" s="243" t="s">
        <v>5</v>
      </c>
      <c r="I88" s="273" t="s">
        <v>6</v>
      </c>
      <c r="J88" s="243" t="s">
        <v>268</v>
      </c>
      <c r="K88" s="273" t="s">
        <v>261</v>
      </c>
      <c r="L88" s="69" t="s">
        <v>688</v>
      </c>
      <c r="M88" s="42">
        <v>1110550</v>
      </c>
      <c r="N88" s="42">
        <v>1203444</v>
      </c>
      <c r="O88" s="42">
        <v>1195770.0900000001</v>
      </c>
      <c r="P88" s="42">
        <v>1195770.0900000001</v>
      </c>
      <c r="Q88" s="42">
        <v>0</v>
      </c>
    </row>
    <row r="89" spans="1:22" ht="15" customHeight="1" x14ac:dyDescent="0.25">
      <c r="A89" s="48" t="s">
        <v>256</v>
      </c>
      <c r="B89" s="44" t="s">
        <v>256</v>
      </c>
      <c r="C89" s="46" t="s">
        <v>256</v>
      </c>
      <c r="D89" s="45" t="s">
        <v>553</v>
      </c>
      <c r="E89" s="481" t="s">
        <v>779</v>
      </c>
      <c r="F89" s="45" t="s">
        <v>256</v>
      </c>
      <c r="G89" s="58" t="s">
        <v>5</v>
      </c>
      <c r="H89" s="38" t="s">
        <v>5</v>
      </c>
      <c r="I89" s="38" t="s">
        <v>6</v>
      </c>
      <c r="J89" s="38" t="s">
        <v>269</v>
      </c>
      <c r="K89" s="66" t="s">
        <v>261</v>
      </c>
      <c r="L89" s="38" t="s">
        <v>769</v>
      </c>
      <c r="M89" s="42">
        <v>78000</v>
      </c>
      <c r="N89" s="42">
        <v>58800</v>
      </c>
      <c r="O89" s="42">
        <v>57400.79</v>
      </c>
      <c r="P89" s="42">
        <v>57400.79</v>
      </c>
      <c r="Q89" s="42">
        <v>0</v>
      </c>
    </row>
    <row r="90" spans="1:22" ht="15" customHeight="1" x14ac:dyDescent="0.25">
      <c r="A90" s="48"/>
      <c r="B90" s="44"/>
      <c r="C90" s="46"/>
      <c r="D90" s="45"/>
      <c r="E90" s="481"/>
      <c r="F90" s="45"/>
      <c r="G90" s="58" t="s">
        <v>5</v>
      </c>
      <c r="H90" s="38" t="s">
        <v>5</v>
      </c>
      <c r="I90" s="38" t="s">
        <v>6</v>
      </c>
      <c r="J90" s="38" t="s">
        <v>270</v>
      </c>
      <c r="K90" s="66" t="s">
        <v>261</v>
      </c>
      <c r="L90" s="38" t="s">
        <v>690</v>
      </c>
      <c r="M90" s="42">
        <v>6500</v>
      </c>
      <c r="N90" s="42">
        <v>500</v>
      </c>
      <c r="O90" s="42">
        <v>0</v>
      </c>
      <c r="P90" s="42">
        <v>0</v>
      </c>
      <c r="Q90" s="42">
        <v>0</v>
      </c>
    </row>
    <row r="91" spans="1:22" ht="15" customHeight="1" x14ac:dyDescent="0.25">
      <c r="A91" s="48"/>
      <c r="B91" s="44"/>
      <c r="C91" s="46"/>
      <c r="D91" s="45"/>
      <c r="E91" s="481"/>
      <c r="F91" s="45"/>
      <c r="G91" s="58" t="s">
        <v>5</v>
      </c>
      <c r="H91" s="38" t="s">
        <v>5</v>
      </c>
      <c r="I91" s="38" t="s">
        <v>6</v>
      </c>
      <c r="J91" s="38" t="s">
        <v>276</v>
      </c>
      <c r="K91" s="66" t="s">
        <v>261</v>
      </c>
      <c r="L91" s="38" t="s">
        <v>691</v>
      </c>
      <c r="M91" s="42">
        <v>4000</v>
      </c>
      <c r="N91" s="42">
        <v>4400</v>
      </c>
      <c r="O91" s="42">
        <v>0</v>
      </c>
      <c r="P91" s="42">
        <v>0</v>
      </c>
      <c r="Q91" s="42">
        <v>0</v>
      </c>
    </row>
    <row r="92" spans="1:22" ht="15" customHeight="1" x14ac:dyDescent="0.25">
      <c r="A92" s="48"/>
      <c r="B92" s="44"/>
      <c r="C92" s="46"/>
      <c r="D92" s="45"/>
      <c r="E92" s="481"/>
      <c r="F92" s="45"/>
      <c r="G92" s="58" t="s">
        <v>5</v>
      </c>
      <c r="H92" s="38" t="s">
        <v>5</v>
      </c>
      <c r="I92" s="38" t="s">
        <v>44</v>
      </c>
      <c r="J92" s="38" t="s">
        <v>268</v>
      </c>
      <c r="K92" s="66" t="s">
        <v>261</v>
      </c>
      <c r="L92" s="38" t="s">
        <v>783</v>
      </c>
      <c r="M92" s="42">
        <v>76080</v>
      </c>
      <c r="N92" s="42">
        <v>21080</v>
      </c>
      <c r="O92" s="42">
        <v>15122.08</v>
      </c>
      <c r="P92" s="42">
        <v>15122.08</v>
      </c>
      <c r="Q92" s="42">
        <v>0</v>
      </c>
    </row>
    <row r="93" spans="1:22" ht="15" customHeight="1" x14ac:dyDescent="0.25">
      <c r="A93" s="48"/>
      <c r="B93" s="44"/>
      <c r="C93" s="46"/>
      <c r="D93" s="45"/>
      <c r="E93" s="235"/>
      <c r="F93" s="45"/>
      <c r="G93" s="58" t="s">
        <v>5</v>
      </c>
      <c r="H93" s="38" t="s">
        <v>5</v>
      </c>
      <c r="I93" s="38" t="s">
        <v>44</v>
      </c>
      <c r="J93" s="38" t="s">
        <v>276</v>
      </c>
      <c r="K93" s="66" t="s">
        <v>261</v>
      </c>
      <c r="L93" s="38" t="s">
        <v>784</v>
      </c>
      <c r="M93" s="42">
        <v>42000</v>
      </c>
      <c r="N93" s="42">
        <v>14900</v>
      </c>
      <c r="O93" s="42">
        <v>970.19</v>
      </c>
      <c r="P93" s="42">
        <v>970.19</v>
      </c>
      <c r="Q93" s="42">
        <v>0</v>
      </c>
    </row>
    <row r="94" spans="1:22" ht="15" customHeight="1" x14ac:dyDescent="0.25">
      <c r="A94" s="48" t="s">
        <v>256</v>
      </c>
      <c r="B94" s="44" t="s">
        <v>256</v>
      </c>
      <c r="C94" s="46" t="s">
        <v>256</v>
      </c>
      <c r="D94" s="45" t="s">
        <v>256</v>
      </c>
      <c r="E94" s="235"/>
      <c r="F94" s="45" t="s">
        <v>256</v>
      </c>
      <c r="G94" s="58" t="s">
        <v>5</v>
      </c>
      <c r="H94" s="38" t="s">
        <v>5</v>
      </c>
      <c r="I94" s="38" t="s">
        <v>81</v>
      </c>
      <c r="J94" s="38" t="s">
        <v>268</v>
      </c>
      <c r="K94" s="66" t="s">
        <v>261</v>
      </c>
      <c r="L94" s="38" t="s">
        <v>708</v>
      </c>
      <c r="M94" s="42">
        <v>3700</v>
      </c>
      <c r="N94" s="42">
        <v>1800</v>
      </c>
      <c r="O94" s="42">
        <v>1025.3800000000001</v>
      </c>
      <c r="P94" s="42">
        <v>1025.3800000000001</v>
      </c>
      <c r="Q94" s="42">
        <v>0</v>
      </c>
    </row>
    <row r="95" spans="1:22" ht="15" customHeight="1" x14ac:dyDescent="0.25">
      <c r="A95" s="48"/>
      <c r="B95" s="44"/>
      <c r="C95" s="46"/>
      <c r="D95" s="45"/>
      <c r="E95" s="235"/>
      <c r="F95" s="45"/>
      <c r="G95" s="58" t="s">
        <v>5</v>
      </c>
      <c r="H95" s="38" t="s">
        <v>5</v>
      </c>
      <c r="I95" s="38" t="s">
        <v>81</v>
      </c>
      <c r="J95" s="38" t="s">
        <v>269</v>
      </c>
      <c r="K95" s="66" t="s">
        <v>261</v>
      </c>
      <c r="L95" s="38" t="s">
        <v>785</v>
      </c>
      <c r="M95" s="42">
        <v>1000</v>
      </c>
      <c r="N95" s="42">
        <v>500</v>
      </c>
      <c r="O95" s="42">
        <v>0</v>
      </c>
      <c r="P95" s="42">
        <v>0</v>
      </c>
      <c r="Q95" s="42">
        <v>0</v>
      </c>
    </row>
    <row r="96" spans="1:22" ht="15" customHeight="1" x14ac:dyDescent="0.25">
      <c r="A96" s="48" t="s">
        <v>256</v>
      </c>
      <c r="B96" s="44" t="s">
        <v>256</v>
      </c>
      <c r="C96" s="46" t="s">
        <v>256</v>
      </c>
      <c r="D96" s="46" t="s">
        <v>256</v>
      </c>
      <c r="E96" s="235"/>
      <c r="F96" s="45" t="s">
        <v>256</v>
      </c>
      <c r="G96" s="260" t="s">
        <v>5</v>
      </c>
      <c r="H96" s="38" t="s">
        <v>5</v>
      </c>
      <c r="I96" s="38" t="s">
        <v>66</v>
      </c>
      <c r="J96" s="38" t="s">
        <v>268</v>
      </c>
      <c r="K96" s="66" t="s">
        <v>261</v>
      </c>
      <c r="L96" s="38" t="s">
        <v>716</v>
      </c>
      <c r="M96" s="42">
        <v>17500</v>
      </c>
      <c r="N96" s="42">
        <v>20920</v>
      </c>
      <c r="O96" s="42">
        <v>17266.900000000001</v>
      </c>
      <c r="P96" s="42">
        <v>17266.900000000001</v>
      </c>
      <c r="Q96" s="42">
        <v>0</v>
      </c>
    </row>
    <row r="97" spans="1:24" ht="15" customHeight="1" x14ac:dyDescent="0.25">
      <c r="A97" s="48"/>
      <c r="B97" s="44"/>
      <c r="C97" s="46"/>
      <c r="D97" s="46"/>
      <c r="E97" s="227"/>
      <c r="F97" s="45"/>
      <c r="G97" s="260" t="s">
        <v>5</v>
      </c>
      <c r="H97" s="38" t="s">
        <v>5</v>
      </c>
      <c r="I97" s="38" t="s">
        <v>58</v>
      </c>
      <c r="J97" s="38" t="s">
        <v>268</v>
      </c>
      <c r="K97" s="66" t="s">
        <v>261</v>
      </c>
      <c r="L97" s="38" t="s">
        <v>718</v>
      </c>
      <c r="M97" s="42">
        <v>21310</v>
      </c>
      <c r="N97" s="42">
        <v>23720</v>
      </c>
      <c r="O97" s="42">
        <v>23611.84</v>
      </c>
      <c r="P97" s="42">
        <v>23611.84</v>
      </c>
      <c r="Q97" s="42">
        <v>0</v>
      </c>
    </row>
    <row r="98" spans="1:24" ht="15" customHeight="1" x14ac:dyDescent="0.25">
      <c r="A98" s="48"/>
      <c r="B98" s="44"/>
      <c r="C98" s="46"/>
      <c r="D98" s="46"/>
      <c r="E98" s="227"/>
      <c r="F98" s="45"/>
      <c r="G98" s="260" t="s">
        <v>5</v>
      </c>
      <c r="H98" s="38" t="s">
        <v>5</v>
      </c>
      <c r="I98" s="38" t="s">
        <v>53</v>
      </c>
      <c r="J98" s="38" t="s">
        <v>268</v>
      </c>
      <c r="K98" s="66" t="s">
        <v>261</v>
      </c>
      <c r="L98" s="38" t="s">
        <v>722</v>
      </c>
      <c r="M98" s="42">
        <v>78340</v>
      </c>
      <c r="N98" s="42">
        <v>77340</v>
      </c>
      <c r="O98" s="42">
        <v>77148</v>
      </c>
      <c r="P98" s="42">
        <v>77148</v>
      </c>
      <c r="Q98" s="42">
        <v>0</v>
      </c>
    </row>
    <row r="99" spans="1:24" ht="15" customHeight="1" x14ac:dyDescent="0.25">
      <c r="A99" s="48"/>
      <c r="B99" s="44"/>
      <c r="C99" s="46"/>
      <c r="D99" s="46"/>
      <c r="E99" s="227"/>
      <c r="F99" s="45"/>
      <c r="G99" s="260" t="s">
        <v>5</v>
      </c>
      <c r="H99" s="38" t="s">
        <v>5</v>
      </c>
      <c r="I99" s="38" t="s">
        <v>53</v>
      </c>
      <c r="J99" s="38" t="s">
        <v>276</v>
      </c>
      <c r="K99" s="66" t="s">
        <v>261</v>
      </c>
      <c r="L99" s="38" t="s">
        <v>723</v>
      </c>
      <c r="M99" s="42">
        <v>0</v>
      </c>
      <c r="N99" s="42">
        <v>200</v>
      </c>
      <c r="O99" s="42">
        <v>90</v>
      </c>
      <c r="P99" s="42">
        <v>90</v>
      </c>
      <c r="Q99" s="42">
        <v>0</v>
      </c>
    </row>
    <row r="100" spans="1:24" ht="15" customHeight="1" x14ac:dyDescent="0.25">
      <c r="A100" s="48"/>
      <c r="B100" s="44"/>
      <c r="C100" s="46"/>
      <c r="D100" s="46"/>
      <c r="E100" s="227"/>
      <c r="F100" s="45"/>
      <c r="G100" s="260" t="s">
        <v>5</v>
      </c>
      <c r="H100" s="38" t="s">
        <v>5</v>
      </c>
      <c r="I100" s="38" t="s">
        <v>181</v>
      </c>
      <c r="J100" s="38" t="s">
        <v>592</v>
      </c>
      <c r="K100" s="66" t="s">
        <v>724</v>
      </c>
      <c r="L100" s="38" t="s">
        <v>725</v>
      </c>
      <c r="M100" s="42">
        <v>100000</v>
      </c>
      <c r="N100" s="42">
        <v>106406</v>
      </c>
      <c r="O100" s="42">
        <v>106405.22</v>
      </c>
      <c r="P100" s="42">
        <v>106405.22</v>
      </c>
      <c r="Q100" s="42">
        <v>0</v>
      </c>
    </row>
    <row r="101" spans="1:24" ht="15" customHeight="1" x14ac:dyDescent="0.25">
      <c r="A101" s="48"/>
      <c r="B101" s="44"/>
      <c r="C101" s="46"/>
      <c r="D101" s="46"/>
      <c r="E101" s="227"/>
      <c r="F101" s="45"/>
      <c r="G101" s="260" t="s">
        <v>5</v>
      </c>
      <c r="H101" s="38" t="s">
        <v>5</v>
      </c>
      <c r="I101" s="38" t="s">
        <v>181</v>
      </c>
      <c r="J101" s="38" t="s">
        <v>592</v>
      </c>
      <c r="K101" s="66" t="s">
        <v>726</v>
      </c>
      <c r="L101" s="38" t="s">
        <v>727</v>
      </c>
      <c r="M101" s="42">
        <v>6500</v>
      </c>
      <c r="N101" s="42">
        <v>5000</v>
      </c>
      <c r="O101" s="42">
        <v>4709.82</v>
      </c>
      <c r="P101" s="42">
        <v>4709.82</v>
      </c>
      <c r="Q101" s="42">
        <v>0</v>
      </c>
      <c r="S101" s="42"/>
      <c r="T101" s="42"/>
      <c r="U101" s="42"/>
      <c r="V101" s="42"/>
    </row>
    <row r="102" spans="1:24" ht="15" customHeight="1" x14ac:dyDescent="0.25">
      <c r="A102" s="48"/>
      <c r="B102" s="44"/>
      <c r="C102" s="46"/>
      <c r="D102" s="46"/>
      <c r="E102" s="227"/>
      <c r="F102" s="45"/>
      <c r="G102" s="260" t="s">
        <v>5</v>
      </c>
      <c r="H102" s="38" t="s">
        <v>5</v>
      </c>
      <c r="I102" s="38" t="s">
        <v>181</v>
      </c>
      <c r="J102" s="38" t="s">
        <v>732</v>
      </c>
      <c r="K102" s="66" t="s">
        <v>724</v>
      </c>
      <c r="L102" s="38" t="s">
        <v>733</v>
      </c>
      <c r="M102" s="42">
        <v>97500</v>
      </c>
      <c r="N102" s="42">
        <v>104200</v>
      </c>
      <c r="O102" s="42">
        <v>104160.56</v>
      </c>
      <c r="P102" s="42">
        <v>104160.56</v>
      </c>
      <c r="Q102" s="42">
        <v>0</v>
      </c>
    </row>
    <row r="103" spans="1:24" ht="15" customHeight="1" x14ac:dyDescent="0.25">
      <c r="A103" s="48"/>
      <c r="B103" s="44"/>
      <c r="C103" s="46"/>
      <c r="D103" s="46"/>
      <c r="E103" s="227"/>
      <c r="F103" s="45"/>
      <c r="G103" s="260" t="s">
        <v>5</v>
      </c>
      <c r="H103" s="38" t="s">
        <v>5</v>
      </c>
      <c r="I103" s="38" t="s">
        <v>181</v>
      </c>
      <c r="J103" s="38" t="s">
        <v>732</v>
      </c>
      <c r="K103" s="66" t="s">
        <v>726</v>
      </c>
      <c r="L103" s="38" t="s">
        <v>734</v>
      </c>
      <c r="M103" s="42">
        <v>6000</v>
      </c>
      <c r="N103" s="42">
        <v>5800</v>
      </c>
      <c r="O103" s="42">
        <v>5663.53</v>
      </c>
      <c r="P103" s="42">
        <v>5663.53</v>
      </c>
      <c r="Q103" s="42">
        <v>0</v>
      </c>
    </row>
    <row r="104" spans="1:24" ht="15" customHeight="1" x14ac:dyDescent="0.25">
      <c r="A104" s="48" t="s">
        <v>256</v>
      </c>
      <c r="B104" s="44" t="s">
        <v>256</v>
      </c>
      <c r="C104" s="46" t="s">
        <v>256</v>
      </c>
      <c r="D104" s="46" t="s">
        <v>256</v>
      </c>
      <c r="E104" s="46" t="s">
        <v>256</v>
      </c>
      <c r="F104" s="45" t="s">
        <v>256</v>
      </c>
      <c r="G104" s="58" t="s">
        <v>5</v>
      </c>
      <c r="H104" s="38" t="s">
        <v>5</v>
      </c>
      <c r="I104" s="38" t="s">
        <v>47</v>
      </c>
      <c r="J104" s="38" t="s">
        <v>261</v>
      </c>
      <c r="K104" s="66" t="s">
        <v>261</v>
      </c>
      <c r="L104" s="38" t="s">
        <v>430</v>
      </c>
      <c r="M104" s="42">
        <v>64300</v>
      </c>
      <c r="N104" s="42">
        <v>19990</v>
      </c>
      <c r="O104" s="42">
        <v>19620.27</v>
      </c>
      <c r="P104" s="42">
        <v>19620.27</v>
      </c>
      <c r="Q104" s="42">
        <v>0</v>
      </c>
      <c r="S104" s="42"/>
      <c r="T104" s="42"/>
      <c r="U104" s="42"/>
      <c r="V104" s="42"/>
    </row>
    <row r="105" spans="1:24" ht="15" customHeight="1" x14ac:dyDescent="0.25">
      <c r="A105" s="48" t="s">
        <v>256</v>
      </c>
      <c r="B105" s="44" t="s">
        <v>256</v>
      </c>
      <c r="C105" s="46" t="s">
        <v>256</v>
      </c>
      <c r="D105" s="46" t="s">
        <v>256</v>
      </c>
      <c r="E105" s="46" t="s">
        <v>256</v>
      </c>
      <c r="F105" s="45" t="s">
        <v>256</v>
      </c>
      <c r="G105" s="452" t="s">
        <v>267</v>
      </c>
      <c r="H105" s="453"/>
      <c r="I105" s="453"/>
      <c r="J105" s="453"/>
      <c r="K105" s="453"/>
      <c r="L105" s="453"/>
      <c r="M105" s="47">
        <v>1713280</v>
      </c>
      <c r="N105" s="47">
        <v>1669000</v>
      </c>
      <c r="O105" s="47">
        <v>1628964.67</v>
      </c>
      <c r="P105" s="47">
        <v>1628964.67</v>
      </c>
      <c r="Q105" s="47">
        <v>0</v>
      </c>
      <c r="W105" s="42"/>
    </row>
    <row r="106" spans="1:24" ht="15" customHeight="1" x14ac:dyDescent="0.25">
      <c r="A106" s="48" t="s">
        <v>256</v>
      </c>
      <c r="B106" s="44" t="s">
        <v>256</v>
      </c>
      <c r="C106" s="46" t="s">
        <v>256</v>
      </c>
      <c r="D106" s="46" t="s">
        <v>256</v>
      </c>
      <c r="E106" s="46" t="s">
        <v>256</v>
      </c>
      <c r="F106" s="45" t="s">
        <v>256</v>
      </c>
      <c r="G106" s="58" t="s">
        <v>5</v>
      </c>
      <c r="H106" s="38" t="s">
        <v>38</v>
      </c>
      <c r="I106" s="38" t="s">
        <v>44</v>
      </c>
      <c r="J106" s="38" t="s">
        <v>269</v>
      </c>
      <c r="K106" s="66" t="s">
        <v>261</v>
      </c>
      <c r="L106" s="38" t="s">
        <v>331</v>
      </c>
      <c r="M106" s="42">
        <v>8420</v>
      </c>
      <c r="N106" s="42">
        <v>4000</v>
      </c>
      <c r="O106" s="42">
        <v>3523.24</v>
      </c>
      <c r="P106" s="42">
        <v>3523.24</v>
      </c>
      <c r="Q106" s="42">
        <v>0</v>
      </c>
    </row>
    <row r="107" spans="1:24" ht="15" customHeight="1" x14ac:dyDescent="0.25">
      <c r="A107" s="48" t="s">
        <v>256</v>
      </c>
      <c r="B107" s="44" t="s">
        <v>256</v>
      </c>
      <c r="C107" s="46" t="s">
        <v>256</v>
      </c>
      <c r="D107" s="46" t="s">
        <v>256</v>
      </c>
      <c r="E107" s="46" t="s">
        <v>256</v>
      </c>
      <c r="F107" s="45" t="s">
        <v>256</v>
      </c>
      <c r="G107" s="58" t="s">
        <v>5</v>
      </c>
      <c r="H107" s="38" t="s">
        <v>38</v>
      </c>
      <c r="I107" s="38" t="s">
        <v>181</v>
      </c>
      <c r="J107" s="38" t="s">
        <v>268</v>
      </c>
      <c r="K107" s="66" t="s">
        <v>261</v>
      </c>
      <c r="L107" s="38" t="s">
        <v>333</v>
      </c>
      <c r="M107" s="42">
        <v>20000</v>
      </c>
      <c r="N107" s="42">
        <v>18900</v>
      </c>
      <c r="O107" s="42">
        <v>18880.759999999998</v>
      </c>
      <c r="P107" s="42">
        <v>18880.759999999998</v>
      </c>
      <c r="Q107" s="42">
        <v>0</v>
      </c>
    </row>
    <row r="108" spans="1:24" ht="15" customHeight="1" x14ac:dyDescent="0.25">
      <c r="A108" s="48" t="s">
        <v>256</v>
      </c>
      <c r="B108" s="44" t="s">
        <v>256</v>
      </c>
      <c r="C108" s="46" t="s">
        <v>256</v>
      </c>
      <c r="D108" s="46" t="s">
        <v>256</v>
      </c>
      <c r="E108" s="46" t="s">
        <v>256</v>
      </c>
      <c r="F108" s="45" t="s">
        <v>256</v>
      </c>
      <c r="G108" s="452" t="s">
        <v>271</v>
      </c>
      <c r="H108" s="453"/>
      <c r="I108" s="453"/>
      <c r="J108" s="453"/>
      <c r="K108" s="453"/>
      <c r="L108" s="453"/>
      <c r="M108" s="47">
        <v>28420</v>
      </c>
      <c r="N108" s="47">
        <v>22900</v>
      </c>
      <c r="O108" s="47">
        <v>22404</v>
      </c>
      <c r="P108" s="47">
        <v>22404</v>
      </c>
      <c r="Q108" s="47">
        <v>0</v>
      </c>
      <c r="W108" s="42"/>
    </row>
    <row r="109" spans="1:24" ht="15" customHeight="1" x14ac:dyDescent="0.25">
      <c r="A109" s="48"/>
      <c r="B109" s="44"/>
      <c r="C109" s="46"/>
      <c r="D109" s="46"/>
      <c r="E109" s="46"/>
      <c r="F109" s="45"/>
      <c r="G109" s="68" t="s">
        <v>5</v>
      </c>
      <c r="H109" s="69" t="s">
        <v>6</v>
      </c>
      <c r="I109" s="69" t="s">
        <v>6</v>
      </c>
      <c r="J109" s="69" t="s">
        <v>268</v>
      </c>
      <c r="K109" s="69" t="s">
        <v>261</v>
      </c>
      <c r="L109" s="69" t="s">
        <v>335</v>
      </c>
      <c r="M109" s="42">
        <v>90</v>
      </c>
      <c r="N109" s="42">
        <v>90</v>
      </c>
      <c r="O109" s="42">
        <v>0</v>
      </c>
      <c r="P109" s="42">
        <v>0</v>
      </c>
      <c r="Q109" s="42">
        <v>0</v>
      </c>
      <c r="S109" s="42"/>
      <c r="T109" s="42"/>
      <c r="U109" s="42"/>
      <c r="V109" s="42"/>
      <c r="W109" s="42"/>
    </row>
    <row r="110" spans="1:24" ht="15" customHeight="1" x14ac:dyDescent="0.25">
      <c r="A110" s="48"/>
      <c r="B110" s="44"/>
      <c r="C110" s="46"/>
      <c r="D110" s="46"/>
      <c r="E110" s="46"/>
      <c r="F110" s="45"/>
      <c r="G110" s="68" t="s">
        <v>5</v>
      </c>
      <c r="H110" s="69" t="s">
        <v>6</v>
      </c>
      <c r="I110" s="69" t="s">
        <v>6</v>
      </c>
      <c r="J110" s="69" t="s">
        <v>269</v>
      </c>
      <c r="K110" s="69" t="s">
        <v>261</v>
      </c>
      <c r="L110" s="69" t="s">
        <v>432</v>
      </c>
      <c r="M110" s="42">
        <v>90</v>
      </c>
      <c r="N110" s="42">
        <v>90</v>
      </c>
      <c r="O110" s="42">
        <v>0</v>
      </c>
      <c r="P110" s="42">
        <v>0</v>
      </c>
      <c r="Q110" s="42">
        <v>0</v>
      </c>
      <c r="W110" s="42"/>
    </row>
    <row r="111" spans="1:24" ht="15" customHeight="1" x14ac:dyDescent="0.25">
      <c r="A111" s="48"/>
      <c r="B111" s="44"/>
      <c r="C111" s="46"/>
      <c r="D111" s="46"/>
      <c r="E111" s="46"/>
      <c r="F111" s="45"/>
      <c r="G111" s="68" t="s">
        <v>5</v>
      </c>
      <c r="H111" s="69" t="s">
        <v>6</v>
      </c>
      <c r="I111" s="69" t="s">
        <v>6</v>
      </c>
      <c r="J111" s="69" t="s">
        <v>255</v>
      </c>
      <c r="K111" s="69" t="s">
        <v>261</v>
      </c>
      <c r="L111" s="69" t="s">
        <v>445</v>
      </c>
      <c r="M111" s="42">
        <v>100</v>
      </c>
      <c r="N111" s="42">
        <v>100</v>
      </c>
      <c r="O111" s="42">
        <v>0</v>
      </c>
      <c r="P111" s="42">
        <v>0</v>
      </c>
      <c r="Q111" s="42">
        <v>0</v>
      </c>
      <c r="W111" s="42"/>
    </row>
    <row r="112" spans="1:24" ht="15" customHeight="1" x14ac:dyDescent="0.25">
      <c r="A112" s="48" t="s">
        <v>256</v>
      </c>
      <c r="B112" s="44" t="s">
        <v>256</v>
      </c>
      <c r="C112" s="46" t="s">
        <v>256</v>
      </c>
      <c r="D112" s="46" t="s">
        <v>256</v>
      </c>
      <c r="E112" s="46" t="s">
        <v>256</v>
      </c>
      <c r="F112" s="45" t="s">
        <v>256</v>
      </c>
      <c r="G112" s="58" t="s">
        <v>5</v>
      </c>
      <c r="H112" s="38" t="s">
        <v>6</v>
      </c>
      <c r="I112" s="38" t="s">
        <v>63</v>
      </c>
      <c r="J112" s="38" t="s">
        <v>268</v>
      </c>
      <c r="K112" s="66" t="s">
        <v>261</v>
      </c>
      <c r="L112" s="38" t="s">
        <v>555</v>
      </c>
      <c r="M112" s="42">
        <v>251134</v>
      </c>
      <c r="N112" s="42">
        <v>274774</v>
      </c>
      <c r="O112" s="42">
        <v>256848.31</v>
      </c>
      <c r="P112" s="42">
        <v>256848.31</v>
      </c>
      <c r="Q112" s="42">
        <v>0</v>
      </c>
      <c r="W112" s="42"/>
      <c r="X112" s="42"/>
    </row>
    <row r="113" spans="1:23" ht="15" customHeight="1" x14ac:dyDescent="0.25">
      <c r="A113" s="48" t="s">
        <v>256</v>
      </c>
      <c r="B113" s="44" t="s">
        <v>256</v>
      </c>
      <c r="C113" s="46" t="s">
        <v>256</v>
      </c>
      <c r="D113" s="46" t="s">
        <v>256</v>
      </c>
      <c r="E113" s="46" t="s">
        <v>256</v>
      </c>
      <c r="F113" s="45" t="s">
        <v>256</v>
      </c>
      <c r="G113" s="58" t="s">
        <v>5</v>
      </c>
      <c r="H113" s="38" t="s">
        <v>6</v>
      </c>
      <c r="I113" s="38" t="s">
        <v>63</v>
      </c>
      <c r="J113" s="38" t="s">
        <v>269</v>
      </c>
      <c r="K113" s="66" t="s">
        <v>261</v>
      </c>
      <c r="L113" s="38" t="s">
        <v>339</v>
      </c>
      <c r="M113" s="42">
        <v>99000</v>
      </c>
      <c r="N113" s="42">
        <v>121566</v>
      </c>
      <c r="O113" s="42">
        <v>111726.05</v>
      </c>
      <c r="P113" s="42">
        <v>111726.05</v>
      </c>
      <c r="Q113" s="42">
        <v>0</v>
      </c>
      <c r="S113" s="42"/>
      <c r="T113" s="42"/>
      <c r="U113" s="42"/>
      <c r="V113" s="42"/>
    </row>
    <row r="114" spans="1:23" ht="15" customHeight="1" x14ac:dyDescent="0.25">
      <c r="A114" s="48"/>
      <c r="B114" s="44"/>
      <c r="C114" s="46"/>
      <c r="D114" s="46"/>
      <c r="E114" s="46"/>
      <c r="F114" s="45"/>
      <c r="G114" s="58" t="s">
        <v>5</v>
      </c>
      <c r="H114" s="38" t="s">
        <v>6</v>
      </c>
      <c r="I114" s="38" t="s">
        <v>61</v>
      </c>
      <c r="J114" s="38" t="s">
        <v>261</v>
      </c>
      <c r="K114" s="66" t="s">
        <v>261</v>
      </c>
      <c r="L114" s="38" t="s">
        <v>396</v>
      </c>
      <c r="M114" s="42">
        <v>0</v>
      </c>
      <c r="N114" s="42">
        <v>234</v>
      </c>
      <c r="O114" s="42">
        <v>232.14</v>
      </c>
      <c r="P114" s="42">
        <v>232.14</v>
      </c>
      <c r="Q114" s="42">
        <v>0</v>
      </c>
      <c r="R114" s="42"/>
      <c r="S114" s="42"/>
      <c r="T114" s="42"/>
      <c r="U114" s="42"/>
      <c r="V114" s="42"/>
    </row>
    <row r="115" spans="1:23" ht="15" customHeight="1" x14ac:dyDescent="0.25">
      <c r="A115" s="48"/>
      <c r="B115" s="44"/>
      <c r="C115" s="46"/>
      <c r="D115" s="46"/>
      <c r="E115" s="46"/>
      <c r="F115" s="45"/>
      <c r="G115" s="58" t="s">
        <v>5</v>
      </c>
      <c r="H115" s="38" t="s">
        <v>6</v>
      </c>
      <c r="I115" s="66" t="s">
        <v>81</v>
      </c>
      <c r="J115" s="66" t="s">
        <v>261</v>
      </c>
      <c r="K115" s="66" t="s">
        <v>261</v>
      </c>
      <c r="L115" s="38" t="s">
        <v>433</v>
      </c>
      <c r="M115" s="42">
        <v>6500</v>
      </c>
      <c r="N115" s="42">
        <v>10000</v>
      </c>
      <c r="O115" s="42">
        <v>9982.56</v>
      </c>
      <c r="P115" s="42">
        <v>9982.56</v>
      </c>
      <c r="Q115" s="42">
        <v>0</v>
      </c>
      <c r="S115" s="42"/>
      <c r="T115" s="42"/>
      <c r="U115" s="42"/>
      <c r="V115" s="42"/>
    </row>
    <row r="116" spans="1:23" ht="15" customHeight="1" x14ac:dyDescent="0.25">
      <c r="A116" s="48"/>
      <c r="B116" s="44"/>
      <c r="C116" s="46"/>
      <c r="D116" s="46"/>
      <c r="E116" s="46"/>
      <c r="F116" s="45"/>
      <c r="G116" s="58" t="s">
        <v>5</v>
      </c>
      <c r="H116" s="38" t="s">
        <v>6</v>
      </c>
      <c r="I116" s="38" t="s">
        <v>66</v>
      </c>
      <c r="J116" s="38" t="s">
        <v>272</v>
      </c>
      <c r="K116" s="66" t="s">
        <v>261</v>
      </c>
      <c r="L116" s="38" t="s">
        <v>341</v>
      </c>
      <c r="M116" s="42">
        <v>3586</v>
      </c>
      <c r="N116" s="42">
        <v>3446</v>
      </c>
      <c r="O116" s="42">
        <v>3439.64</v>
      </c>
      <c r="P116" s="42">
        <v>3439.64</v>
      </c>
      <c r="Q116" s="42">
        <v>0</v>
      </c>
    </row>
    <row r="117" spans="1:23" ht="15" customHeight="1" x14ac:dyDescent="0.25">
      <c r="A117" s="48"/>
      <c r="B117" s="274"/>
      <c r="C117" s="46"/>
      <c r="D117" s="46"/>
      <c r="E117" s="46"/>
      <c r="G117" s="453" t="s">
        <v>273</v>
      </c>
      <c r="H117" s="453"/>
      <c r="I117" s="453"/>
      <c r="J117" s="453"/>
      <c r="K117" s="453"/>
      <c r="L117" s="453"/>
      <c r="M117" s="47">
        <v>360500</v>
      </c>
      <c r="N117" s="47">
        <v>410300</v>
      </c>
      <c r="O117" s="47">
        <v>382228.7</v>
      </c>
      <c r="P117" s="47">
        <v>382228.7</v>
      </c>
      <c r="Q117" s="47">
        <v>0</v>
      </c>
      <c r="W117" s="42"/>
    </row>
    <row r="118" spans="1:23" ht="15" customHeight="1" x14ac:dyDescent="0.25">
      <c r="A118" s="48"/>
      <c r="B118" s="274"/>
      <c r="C118" s="46"/>
      <c r="D118" s="46"/>
      <c r="E118" s="46"/>
      <c r="G118" s="465" t="s">
        <v>274</v>
      </c>
      <c r="H118" s="465"/>
      <c r="I118" s="465"/>
      <c r="J118" s="465"/>
      <c r="K118" s="465"/>
      <c r="L118" s="465"/>
      <c r="M118" s="47">
        <v>2102200</v>
      </c>
      <c r="N118" s="47">
        <v>2102200</v>
      </c>
      <c r="O118" s="47">
        <v>2033597.37</v>
      </c>
      <c r="P118" s="47">
        <v>2033597.37</v>
      </c>
      <c r="Q118" s="47">
        <v>0</v>
      </c>
      <c r="W118" s="42"/>
    </row>
    <row r="119" spans="1:23" ht="15" customHeight="1" x14ac:dyDescent="0.25">
      <c r="A119" s="48"/>
      <c r="B119" s="274"/>
      <c r="C119" s="46"/>
      <c r="D119" s="46"/>
      <c r="E119" s="46"/>
      <c r="G119" s="69" t="s">
        <v>38</v>
      </c>
      <c r="H119" s="69" t="s">
        <v>5</v>
      </c>
      <c r="I119" s="69" t="s">
        <v>44</v>
      </c>
      <c r="J119" s="69" t="s">
        <v>261</v>
      </c>
      <c r="K119" s="69" t="s">
        <v>261</v>
      </c>
      <c r="L119" s="69" t="s">
        <v>343</v>
      </c>
      <c r="M119" s="101">
        <v>500</v>
      </c>
      <c r="N119" s="101">
        <v>500</v>
      </c>
      <c r="O119" s="101">
        <v>35.29</v>
      </c>
      <c r="P119" s="101">
        <v>35.29</v>
      </c>
      <c r="Q119" s="101">
        <v>0</v>
      </c>
      <c r="W119" s="42"/>
    </row>
    <row r="120" spans="1:23" ht="15" customHeight="1" x14ac:dyDescent="0.25">
      <c r="A120" s="48"/>
      <c r="B120" s="274"/>
      <c r="C120" s="46"/>
      <c r="D120" s="46"/>
      <c r="E120" s="46"/>
      <c r="G120" s="38" t="s">
        <v>38</v>
      </c>
      <c r="H120" s="38" t="s">
        <v>5</v>
      </c>
      <c r="I120" s="38" t="s">
        <v>81</v>
      </c>
      <c r="J120" s="38" t="s">
        <v>261</v>
      </c>
      <c r="K120" s="66" t="s">
        <v>261</v>
      </c>
      <c r="L120" s="38" t="s">
        <v>345</v>
      </c>
      <c r="M120" s="42">
        <v>40150</v>
      </c>
      <c r="N120" s="42">
        <v>36712</v>
      </c>
      <c r="O120" s="42">
        <v>21189.57</v>
      </c>
      <c r="P120" s="42">
        <v>21189.57</v>
      </c>
      <c r="Q120" s="42">
        <v>0</v>
      </c>
      <c r="W120" s="42"/>
    </row>
    <row r="121" spans="1:23" ht="15" customHeight="1" x14ac:dyDescent="0.25">
      <c r="A121" s="48"/>
      <c r="B121" s="274"/>
      <c r="C121" s="46"/>
      <c r="D121" s="46"/>
      <c r="E121" s="46"/>
      <c r="G121" s="38" t="s">
        <v>38</v>
      </c>
      <c r="H121" s="38" t="s">
        <v>5</v>
      </c>
      <c r="I121" s="38" t="s">
        <v>181</v>
      </c>
      <c r="J121" s="38" t="s">
        <v>261</v>
      </c>
      <c r="K121" s="66" t="s">
        <v>261</v>
      </c>
      <c r="L121" s="38" t="s">
        <v>350</v>
      </c>
      <c r="M121" s="42">
        <v>900</v>
      </c>
      <c r="N121" s="42">
        <v>900</v>
      </c>
      <c r="O121" s="42">
        <v>184.49</v>
      </c>
      <c r="P121" s="42">
        <v>184.49</v>
      </c>
      <c r="Q121" s="42">
        <v>0</v>
      </c>
      <c r="W121" s="42"/>
    </row>
    <row r="122" spans="1:23" ht="15" customHeight="1" x14ac:dyDescent="0.25">
      <c r="A122" s="48"/>
      <c r="B122" s="274"/>
      <c r="C122" s="46"/>
      <c r="D122" s="46"/>
      <c r="E122" s="46"/>
      <c r="G122" s="38" t="s">
        <v>38</v>
      </c>
      <c r="H122" s="38" t="s">
        <v>5</v>
      </c>
      <c r="I122" s="38" t="s">
        <v>47</v>
      </c>
      <c r="J122" s="38" t="s">
        <v>261</v>
      </c>
      <c r="K122" s="66" t="s">
        <v>261</v>
      </c>
      <c r="L122" s="38" t="s">
        <v>351</v>
      </c>
      <c r="M122" s="42">
        <v>900</v>
      </c>
      <c r="N122" s="42">
        <v>900</v>
      </c>
      <c r="O122" s="42">
        <v>183.81</v>
      </c>
      <c r="P122" s="42">
        <v>183.81</v>
      </c>
      <c r="Q122" s="42">
        <v>0</v>
      </c>
      <c r="S122" s="42"/>
      <c r="T122" s="42"/>
      <c r="U122" s="42"/>
      <c r="V122" s="42"/>
    </row>
    <row r="123" spans="1:23" ht="15" customHeight="1" x14ac:dyDescent="0.25">
      <c r="A123" s="48"/>
      <c r="B123" s="274"/>
      <c r="C123" s="46"/>
      <c r="D123" s="46"/>
      <c r="E123" s="46"/>
      <c r="G123" s="38" t="s">
        <v>38</v>
      </c>
      <c r="H123" s="38" t="s">
        <v>5</v>
      </c>
      <c r="I123" s="38" t="s">
        <v>35</v>
      </c>
      <c r="J123" s="38" t="s">
        <v>261</v>
      </c>
      <c r="K123" s="66" t="s">
        <v>261</v>
      </c>
      <c r="L123" s="38" t="s">
        <v>386</v>
      </c>
      <c r="M123" s="42">
        <v>600</v>
      </c>
      <c r="N123" s="42">
        <v>600</v>
      </c>
      <c r="O123" s="42">
        <v>0</v>
      </c>
      <c r="P123" s="42">
        <v>0</v>
      </c>
      <c r="Q123" s="42">
        <v>0</v>
      </c>
      <c r="S123" s="42"/>
      <c r="T123" s="42"/>
      <c r="U123" s="42"/>
      <c r="V123" s="42"/>
    </row>
    <row r="124" spans="1:23" ht="15" customHeight="1" x14ac:dyDescent="0.25">
      <c r="A124" s="48"/>
      <c r="B124" s="274"/>
      <c r="C124" s="46"/>
      <c r="D124" s="46"/>
      <c r="E124" s="46"/>
      <c r="G124" s="38" t="s">
        <v>38</v>
      </c>
      <c r="H124" s="38" t="s">
        <v>5</v>
      </c>
      <c r="I124" s="38" t="s">
        <v>176</v>
      </c>
      <c r="J124" s="38" t="s">
        <v>261</v>
      </c>
      <c r="K124" s="66" t="s">
        <v>261</v>
      </c>
      <c r="L124" s="38" t="s">
        <v>353</v>
      </c>
      <c r="M124" s="42">
        <v>150</v>
      </c>
      <c r="N124" s="42">
        <v>150</v>
      </c>
      <c r="O124" s="42">
        <v>0</v>
      </c>
      <c r="P124" s="42">
        <v>0</v>
      </c>
      <c r="Q124" s="42">
        <v>0</v>
      </c>
    </row>
    <row r="125" spans="1:23" ht="15" customHeight="1" x14ac:dyDescent="0.25">
      <c r="A125" s="48"/>
      <c r="B125" s="274"/>
      <c r="C125" s="46"/>
      <c r="D125" s="46"/>
      <c r="E125" s="46"/>
      <c r="G125" s="38" t="s">
        <v>38</v>
      </c>
      <c r="H125" s="38" t="s">
        <v>5</v>
      </c>
      <c r="I125" s="38" t="s">
        <v>174</v>
      </c>
      <c r="J125" s="38" t="s">
        <v>261</v>
      </c>
      <c r="K125" s="66" t="s">
        <v>261</v>
      </c>
      <c r="L125" s="38" t="s">
        <v>354</v>
      </c>
      <c r="M125" s="42">
        <v>300</v>
      </c>
      <c r="N125" s="42">
        <v>300</v>
      </c>
      <c r="O125" s="42">
        <v>0</v>
      </c>
      <c r="P125" s="42">
        <v>0</v>
      </c>
      <c r="Q125" s="42">
        <v>0</v>
      </c>
    </row>
    <row r="126" spans="1:23" ht="15" customHeight="1" x14ac:dyDescent="0.25">
      <c r="A126" s="48"/>
      <c r="B126" s="274"/>
      <c r="C126" s="46"/>
      <c r="D126" s="46"/>
      <c r="E126" s="46"/>
      <c r="G126" s="38" t="s">
        <v>38</v>
      </c>
      <c r="H126" s="38" t="s">
        <v>5</v>
      </c>
      <c r="I126" s="38" t="s">
        <v>170</v>
      </c>
      <c r="J126" s="38" t="s">
        <v>261</v>
      </c>
      <c r="K126" s="66" t="s">
        <v>261</v>
      </c>
      <c r="L126" s="38" t="s">
        <v>356</v>
      </c>
      <c r="M126" s="42">
        <v>1000</v>
      </c>
      <c r="N126" s="42">
        <v>1000</v>
      </c>
      <c r="O126" s="42">
        <v>150.49</v>
      </c>
      <c r="P126" s="42">
        <v>150.49</v>
      </c>
      <c r="Q126" s="42">
        <v>0</v>
      </c>
    </row>
    <row r="127" spans="1:23" ht="15" customHeight="1" x14ac:dyDescent="0.25">
      <c r="A127" s="48"/>
      <c r="B127" s="274"/>
      <c r="C127" s="46"/>
      <c r="D127" s="46"/>
      <c r="E127" s="46"/>
      <c r="G127" s="453" t="s">
        <v>275</v>
      </c>
      <c r="H127" s="453"/>
      <c r="I127" s="453"/>
      <c r="J127" s="453"/>
      <c r="K127" s="453"/>
      <c r="L127" s="453"/>
      <c r="M127" s="47">
        <v>44500</v>
      </c>
      <c r="N127" s="47">
        <v>41062</v>
      </c>
      <c r="O127" s="47">
        <v>21743.65</v>
      </c>
      <c r="P127" s="47">
        <v>21743.65</v>
      </c>
      <c r="Q127" s="47">
        <v>0</v>
      </c>
      <c r="W127" s="42"/>
    </row>
    <row r="128" spans="1:23" ht="15" customHeight="1" x14ac:dyDescent="0.25">
      <c r="A128" s="48"/>
      <c r="B128" s="274"/>
      <c r="C128" s="46"/>
      <c r="D128" s="45"/>
      <c r="E128" s="46"/>
      <c r="G128" s="38" t="s">
        <v>38</v>
      </c>
      <c r="H128" s="38" t="s">
        <v>38</v>
      </c>
      <c r="I128" s="38" t="s">
        <v>5</v>
      </c>
      <c r="J128" s="38" t="s">
        <v>261</v>
      </c>
      <c r="K128" s="66" t="s">
        <v>261</v>
      </c>
      <c r="L128" s="38" t="s">
        <v>357</v>
      </c>
      <c r="M128" s="42">
        <v>100</v>
      </c>
      <c r="N128" s="42">
        <v>100</v>
      </c>
      <c r="O128" s="42">
        <v>0</v>
      </c>
      <c r="P128" s="42">
        <v>0</v>
      </c>
      <c r="Q128" s="42">
        <v>0</v>
      </c>
    </row>
    <row r="129" spans="1:17" ht="15" customHeight="1" x14ac:dyDescent="0.25">
      <c r="A129" s="48"/>
      <c r="B129" s="274"/>
      <c r="C129" s="46"/>
      <c r="D129" s="45"/>
      <c r="E129" s="46"/>
      <c r="G129" s="38" t="s">
        <v>38</v>
      </c>
      <c r="H129" s="38" t="s">
        <v>38</v>
      </c>
      <c r="I129" s="38" t="s">
        <v>38</v>
      </c>
      <c r="J129" s="38" t="s">
        <v>261</v>
      </c>
      <c r="K129" s="66" t="s">
        <v>261</v>
      </c>
      <c r="L129" s="38" t="s">
        <v>343</v>
      </c>
      <c r="M129" s="42">
        <v>50</v>
      </c>
      <c r="N129" s="42">
        <v>50</v>
      </c>
      <c r="O129" s="42">
        <v>0</v>
      </c>
      <c r="P129" s="42">
        <v>0</v>
      </c>
      <c r="Q129" s="42">
        <v>0</v>
      </c>
    </row>
    <row r="130" spans="1:17" ht="15" customHeight="1" x14ac:dyDescent="0.25">
      <c r="A130" s="48"/>
      <c r="B130" s="274"/>
      <c r="C130" s="46"/>
      <c r="D130" s="45"/>
      <c r="E130" s="46"/>
      <c r="G130" s="38" t="s">
        <v>38</v>
      </c>
      <c r="H130" s="38" t="s">
        <v>38</v>
      </c>
      <c r="I130" s="38" t="s">
        <v>6</v>
      </c>
      <c r="J130" s="38" t="s">
        <v>261</v>
      </c>
      <c r="K130" s="66" t="s">
        <v>261</v>
      </c>
      <c r="L130" s="38" t="s">
        <v>358</v>
      </c>
      <c r="M130" s="42">
        <v>10500</v>
      </c>
      <c r="N130" s="42">
        <v>10500</v>
      </c>
      <c r="O130" s="42">
        <v>3304.15</v>
      </c>
      <c r="P130" s="42">
        <v>3304.15</v>
      </c>
      <c r="Q130" s="42">
        <v>0</v>
      </c>
    </row>
    <row r="131" spans="1:17" ht="15" customHeight="1" x14ac:dyDescent="0.25">
      <c r="A131" s="48"/>
      <c r="B131" s="274"/>
      <c r="C131" s="46"/>
      <c r="D131" s="45"/>
      <c r="E131" s="46"/>
      <c r="G131" s="38" t="s">
        <v>38</v>
      </c>
      <c r="H131" s="38" t="s">
        <v>38</v>
      </c>
      <c r="I131" s="38" t="s">
        <v>63</v>
      </c>
      <c r="J131" s="38" t="s">
        <v>261</v>
      </c>
      <c r="K131" s="66" t="s">
        <v>261</v>
      </c>
      <c r="L131" s="38" t="s">
        <v>360</v>
      </c>
      <c r="M131" s="42">
        <v>90</v>
      </c>
      <c r="N131" s="42">
        <v>90</v>
      </c>
      <c r="O131" s="42">
        <v>0</v>
      </c>
      <c r="P131" s="42">
        <v>0</v>
      </c>
      <c r="Q131" s="42">
        <v>0</v>
      </c>
    </row>
    <row r="132" spans="1:17" ht="15" customHeight="1" x14ac:dyDescent="0.25">
      <c r="A132" s="48"/>
      <c r="B132" s="274"/>
      <c r="C132" s="46"/>
      <c r="D132" s="45"/>
      <c r="E132" s="46"/>
      <c r="G132" s="38" t="s">
        <v>38</v>
      </c>
      <c r="H132" s="38" t="s">
        <v>38</v>
      </c>
      <c r="I132" s="38" t="s">
        <v>81</v>
      </c>
      <c r="J132" s="38" t="s">
        <v>261</v>
      </c>
      <c r="K132" s="66" t="s">
        <v>261</v>
      </c>
      <c r="L132" s="38" t="s">
        <v>362</v>
      </c>
      <c r="M132" s="42">
        <v>2000</v>
      </c>
      <c r="N132" s="42">
        <v>1400</v>
      </c>
      <c r="O132" s="42">
        <v>928</v>
      </c>
      <c r="P132" s="42">
        <v>928</v>
      </c>
      <c r="Q132" s="42">
        <v>0</v>
      </c>
    </row>
    <row r="133" spans="1:17" ht="15" customHeight="1" x14ac:dyDescent="0.25">
      <c r="A133" s="48"/>
      <c r="B133" s="274"/>
      <c r="C133" s="46"/>
      <c r="D133" s="45"/>
      <c r="E133" s="46"/>
      <c r="G133" s="38" t="s">
        <v>38</v>
      </c>
      <c r="H133" s="38" t="s">
        <v>38</v>
      </c>
      <c r="I133" s="38" t="s">
        <v>37</v>
      </c>
      <c r="J133" s="38" t="s">
        <v>268</v>
      </c>
      <c r="K133" s="66" t="s">
        <v>261</v>
      </c>
      <c r="L133" s="38" t="s">
        <v>363</v>
      </c>
      <c r="M133" s="42">
        <v>265960</v>
      </c>
      <c r="N133" s="42">
        <v>265660</v>
      </c>
      <c r="O133" s="42">
        <v>238871.16</v>
      </c>
      <c r="P133" s="42">
        <v>238871.16</v>
      </c>
      <c r="Q133" s="42">
        <v>0</v>
      </c>
    </row>
    <row r="134" spans="1:17" ht="15" customHeight="1" x14ac:dyDescent="0.25">
      <c r="A134" s="48"/>
      <c r="B134" s="274"/>
      <c r="C134" s="46"/>
      <c r="D134" s="45"/>
      <c r="E134" s="46"/>
      <c r="G134" s="38" t="s">
        <v>38</v>
      </c>
      <c r="H134" s="38" t="s">
        <v>38</v>
      </c>
      <c r="I134" s="38" t="s">
        <v>37</v>
      </c>
      <c r="J134" s="38" t="s">
        <v>270</v>
      </c>
      <c r="K134" s="66" t="s">
        <v>261</v>
      </c>
      <c r="L134" s="38" t="s">
        <v>365</v>
      </c>
      <c r="M134" s="42">
        <v>800</v>
      </c>
      <c r="N134" s="42">
        <v>800</v>
      </c>
      <c r="O134" s="42">
        <v>331.67</v>
      </c>
      <c r="P134" s="42">
        <v>331.67</v>
      </c>
      <c r="Q134" s="42">
        <v>0</v>
      </c>
    </row>
    <row r="135" spans="1:17" ht="15" customHeight="1" x14ac:dyDescent="0.25">
      <c r="A135" s="48"/>
      <c r="B135" s="274"/>
      <c r="C135" s="46"/>
      <c r="D135" s="45"/>
      <c r="E135" s="46"/>
      <c r="G135" s="38" t="s">
        <v>38</v>
      </c>
      <c r="H135" s="38" t="s">
        <v>38</v>
      </c>
      <c r="I135" s="38" t="s">
        <v>37</v>
      </c>
      <c r="J135" s="38" t="s">
        <v>276</v>
      </c>
      <c r="K135" s="66" t="s">
        <v>261</v>
      </c>
      <c r="L135" s="38" t="s">
        <v>366</v>
      </c>
      <c r="M135" s="42">
        <v>1000</v>
      </c>
      <c r="N135" s="42">
        <v>1000</v>
      </c>
      <c r="O135" s="42">
        <v>141.9</v>
      </c>
      <c r="P135" s="42">
        <v>141.9</v>
      </c>
      <c r="Q135" s="42">
        <v>0</v>
      </c>
    </row>
    <row r="136" spans="1:17" ht="15" customHeight="1" x14ac:dyDescent="0.25">
      <c r="A136" s="48"/>
      <c r="B136" s="274"/>
      <c r="C136" s="46"/>
      <c r="D136" s="45"/>
      <c r="E136" s="46"/>
      <c r="G136" s="38" t="s">
        <v>38</v>
      </c>
      <c r="H136" s="38" t="s">
        <v>38</v>
      </c>
      <c r="I136" s="38" t="s">
        <v>37</v>
      </c>
      <c r="J136" s="38" t="s">
        <v>255</v>
      </c>
      <c r="K136" s="66" t="s">
        <v>261</v>
      </c>
      <c r="L136" s="38" t="s">
        <v>368</v>
      </c>
      <c r="M136" s="42">
        <v>4000</v>
      </c>
      <c r="N136" s="42">
        <v>4300</v>
      </c>
      <c r="O136" s="42">
        <v>3059.11</v>
      </c>
      <c r="P136" s="42">
        <v>3059.11</v>
      </c>
      <c r="Q136" s="42">
        <v>0</v>
      </c>
    </row>
    <row r="137" spans="1:17" ht="15" customHeight="1" x14ac:dyDescent="0.25">
      <c r="A137" s="48"/>
      <c r="B137" s="274"/>
      <c r="C137" s="46"/>
      <c r="D137" s="45"/>
      <c r="E137" s="46"/>
      <c r="G137" s="38" t="s">
        <v>38</v>
      </c>
      <c r="H137" s="38" t="s">
        <v>38</v>
      </c>
      <c r="I137" s="38" t="s">
        <v>66</v>
      </c>
      <c r="J137" s="38" t="s">
        <v>261</v>
      </c>
      <c r="K137" s="66" t="s">
        <v>261</v>
      </c>
      <c r="L137" s="38" t="s">
        <v>369</v>
      </c>
      <c r="M137" s="42">
        <v>5700</v>
      </c>
      <c r="N137" s="42">
        <v>3700</v>
      </c>
      <c r="O137" s="42">
        <v>1007.82</v>
      </c>
      <c r="P137" s="42">
        <v>1007.82</v>
      </c>
      <c r="Q137" s="42">
        <v>0</v>
      </c>
    </row>
    <row r="138" spans="1:17" ht="15" customHeight="1" x14ac:dyDescent="0.25">
      <c r="A138" s="48"/>
      <c r="B138" s="274"/>
      <c r="C138" s="46"/>
      <c r="D138" s="45"/>
      <c r="E138" s="46"/>
      <c r="G138" s="38" t="s">
        <v>38</v>
      </c>
      <c r="H138" s="38" t="s">
        <v>38</v>
      </c>
      <c r="I138" s="38" t="s">
        <v>58</v>
      </c>
      <c r="J138" s="38" t="s">
        <v>261</v>
      </c>
      <c r="K138" s="66" t="s">
        <v>261</v>
      </c>
      <c r="L138" s="38" t="s">
        <v>370</v>
      </c>
      <c r="M138" s="42">
        <v>90</v>
      </c>
      <c r="N138" s="42">
        <v>90</v>
      </c>
      <c r="O138" s="42">
        <v>0</v>
      </c>
      <c r="P138" s="42">
        <v>0</v>
      </c>
      <c r="Q138" s="42">
        <v>0</v>
      </c>
    </row>
    <row r="139" spans="1:17" ht="15" customHeight="1" x14ac:dyDescent="0.25">
      <c r="A139" s="48"/>
      <c r="B139" s="274"/>
      <c r="C139" s="46"/>
      <c r="D139" s="45"/>
      <c r="E139" s="46"/>
      <c r="G139" s="38" t="s">
        <v>38</v>
      </c>
      <c r="H139" s="38" t="s">
        <v>38</v>
      </c>
      <c r="I139" s="38" t="s">
        <v>56</v>
      </c>
      <c r="J139" s="38" t="s">
        <v>261</v>
      </c>
      <c r="K139" s="66" t="s">
        <v>261</v>
      </c>
      <c r="L139" s="38" t="s">
        <v>371</v>
      </c>
      <c r="M139" s="42">
        <v>1000</v>
      </c>
      <c r="N139" s="42">
        <v>400</v>
      </c>
      <c r="O139" s="42">
        <v>363.59</v>
      </c>
      <c r="P139" s="42">
        <v>363.59</v>
      </c>
      <c r="Q139" s="42">
        <v>0</v>
      </c>
    </row>
    <row r="140" spans="1:17" ht="15" customHeight="1" x14ac:dyDescent="0.25">
      <c r="A140" s="48"/>
      <c r="B140" s="274"/>
      <c r="C140" s="46"/>
      <c r="D140" s="45"/>
      <c r="E140" s="46"/>
      <c r="G140" s="38" t="s">
        <v>38</v>
      </c>
      <c r="H140" s="38" t="s">
        <v>38</v>
      </c>
      <c r="I140" s="38" t="s">
        <v>53</v>
      </c>
      <c r="J140" s="38" t="s">
        <v>269</v>
      </c>
      <c r="K140" s="66" t="s">
        <v>261</v>
      </c>
      <c r="L140" s="38" t="s">
        <v>373</v>
      </c>
      <c r="M140" s="42">
        <v>29000</v>
      </c>
      <c r="N140" s="42">
        <v>29000</v>
      </c>
      <c r="O140" s="42">
        <v>11671.38</v>
      </c>
      <c r="P140" s="42">
        <v>11671.38</v>
      </c>
      <c r="Q140" s="42">
        <v>0</v>
      </c>
    </row>
    <row r="141" spans="1:17" ht="15" customHeight="1" x14ac:dyDescent="0.25">
      <c r="A141" s="48"/>
      <c r="B141" s="274"/>
      <c r="C141" s="46"/>
      <c r="D141" s="45"/>
      <c r="E141" s="46"/>
      <c r="G141" s="38" t="s">
        <v>38</v>
      </c>
      <c r="H141" s="38" t="s">
        <v>38</v>
      </c>
      <c r="I141" s="38" t="s">
        <v>181</v>
      </c>
      <c r="J141" s="38" t="s">
        <v>261</v>
      </c>
      <c r="K141" s="66" t="s">
        <v>261</v>
      </c>
      <c r="L141" s="38" t="s">
        <v>374</v>
      </c>
      <c r="M141" s="42">
        <v>800</v>
      </c>
      <c r="N141" s="42">
        <v>800</v>
      </c>
      <c r="O141" s="42">
        <v>0</v>
      </c>
      <c r="P141" s="42">
        <v>0</v>
      </c>
      <c r="Q141" s="42">
        <v>0</v>
      </c>
    </row>
    <row r="142" spans="1:17" ht="15" customHeight="1" x14ac:dyDescent="0.25">
      <c r="A142" s="48"/>
      <c r="B142" s="274"/>
      <c r="C142" s="46"/>
      <c r="D142" s="45"/>
      <c r="E142" s="46"/>
      <c r="G142" s="38" t="s">
        <v>38</v>
      </c>
      <c r="H142" s="38" t="s">
        <v>38</v>
      </c>
      <c r="I142" s="38" t="s">
        <v>47</v>
      </c>
      <c r="J142" s="38" t="s">
        <v>261</v>
      </c>
      <c r="K142" s="66" t="s">
        <v>261</v>
      </c>
      <c r="L142" s="38" t="s">
        <v>375</v>
      </c>
      <c r="M142" s="42">
        <v>1360</v>
      </c>
      <c r="N142" s="42">
        <v>560</v>
      </c>
      <c r="O142" s="42">
        <v>0</v>
      </c>
      <c r="P142" s="42">
        <v>0</v>
      </c>
      <c r="Q142" s="42">
        <v>0</v>
      </c>
    </row>
    <row r="143" spans="1:17" ht="15" customHeight="1" x14ac:dyDescent="0.25">
      <c r="A143" s="48"/>
      <c r="B143" s="274"/>
      <c r="C143" s="46"/>
      <c r="D143" s="45"/>
      <c r="E143" s="46"/>
      <c r="G143" s="38" t="s">
        <v>38</v>
      </c>
      <c r="H143" s="38" t="s">
        <v>38</v>
      </c>
      <c r="I143" s="38" t="s">
        <v>35</v>
      </c>
      <c r="J143" s="38" t="s">
        <v>261</v>
      </c>
      <c r="K143" s="66" t="s">
        <v>261</v>
      </c>
      <c r="L143" s="38" t="s">
        <v>376</v>
      </c>
      <c r="M143" s="42">
        <v>2000</v>
      </c>
      <c r="N143" s="42">
        <v>1000</v>
      </c>
      <c r="O143" s="42">
        <v>160.72999999999999</v>
      </c>
      <c r="P143" s="42">
        <v>160.72999999999999</v>
      </c>
      <c r="Q143" s="42">
        <v>0</v>
      </c>
    </row>
    <row r="144" spans="1:17" ht="15" customHeight="1" x14ac:dyDescent="0.25">
      <c r="A144" s="48"/>
      <c r="B144" s="274"/>
      <c r="C144" s="46"/>
      <c r="D144" s="45"/>
      <c r="E144" s="46"/>
      <c r="G144" s="38" t="s">
        <v>38</v>
      </c>
      <c r="H144" s="38" t="s">
        <v>38</v>
      </c>
      <c r="I144" s="38" t="s">
        <v>176</v>
      </c>
      <c r="J144" s="38" t="s">
        <v>261</v>
      </c>
      <c r="K144" s="66" t="s">
        <v>261</v>
      </c>
      <c r="L144" s="38" t="s">
        <v>377</v>
      </c>
      <c r="M144" s="42">
        <v>16550</v>
      </c>
      <c r="N144" s="42">
        <v>16550</v>
      </c>
      <c r="O144" s="42">
        <v>16523.54</v>
      </c>
      <c r="P144" s="42">
        <v>16523.54</v>
      </c>
      <c r="Q144" s="42">
        <v>0</v>
      </c>
    </row>
    <row r="145" spans="1:23" ht="15" customHeight="1" x14ac:dyDescent="0.25">
      <c r="A145" s="48"/>
      <c r="B145" s="274"/>
      <c r="C145" s="46"/>
      <c r="D145" s="45"/>
      <c r="E145" s="46"/>
      <c r="G145" s="38" t="s">
        <v>38</v>
      </c>
      <c r="H145" s="38" t="s">
        <v>38</v>
      </c>
      <c r="I145" s="38" t="s">
        <v>174</v>
      </c>
      <c r="J145" s="38" t="s">
        <v>261</v>
      </c>
      <c r="K145" s="66" t="s">
        <v>261</v>
      </c>
      <c r="L145" s="38" t="s">
        <v>378</v>
      </c>
      <c r="M145" s="42">
        <v>500</v>
      </c>
      <c r="N145" s="42">
        <v>500</v>
      </c>
      <c r="O145" s="42">
        <v>0</v>
      </c>
      <c r="P145" s="42">
        <v>0</v>
      </c>
      <c r="Q145" s="42">
        <v>0</v>
      </c>
    </row>
    <row r="146" spans="1:23" ht="15" customHeight="1" x14ac:dyDescent="0.25">
      <c r="A146" s="48"/>
      <c r="B146" s="274"/>
      <c r="C146" s="46"/>
      <c r="D146" s="45"/>
      <c r="E146" s="46"/>
      <c r="G146" s="38" t="s">
        <v>38</v>
      </c>
      <c r="H146" s="38" t="s">
        <v>38</v>
      </c>
      <c r="I146" s="38" t="s">
        <v>172</v>
      </c>
      <c r="J146" s="38" t="s">
        <v>261</v>
      </c>
      <c r="K146" s="66" t="s">
        <v>261</v>
      </c>
      <c r="L146" s="38" t="s">
        <v>379</v>
      </c>
      <c r="M146" s="42">
        <v>1000</v>
      </c>
      <c r="N146" s="42">
        <v>7438</v>
      </c>
      <c r="O146" s="42">
        <v>7018</v>
      </c>
      <c r="P146" s="42">
        <v>7018</v>
      </c>
      <c r="Q146" s="42">
        <v>0</v>
      </c>
    </row>
    <row r="147" spans="1:23" ht="15" customHeight="1" x14ac:dyDescent="0.25">
      <c r="A147" s="48"/>
      <c r="B147" s="274"/>
      <c r="C147" s="46"/>
      <c r="D147" s="45"/>
      <c r="E147" s="46"/>
      <c r="G147" s="38" t="s">
        <v>38</v>
      </c>
      <c r="H147" s="38" t="s">
        <v>38</v>
      </c>
      <c r="I147" s="38" t="s">
        <v>31</v>
      </c>
      <c r="J147" s="38" t="s">
        <v>261</v>
      </c>
      <c r="K147" s="66" t="s">
        <v>261</v>
      </c>
      <c r="L147" s="38" t="s">
        <v>381</v>
      </c>
      <c r="M147" s="42">
        <v>3000</v>
      </c>
      <c r="N147" s="42">
        <v>5000</v>
      </c>
      <c r="O147" s="42">
        <v>4937.45</v>
      </c>
      <c r="P147" s="42">
        <v>4937.45</v>
      </c>
      <c r="Q147" s="42">
        <v>0</v>
      </c>
      <c r="S147" s="42"/>
      <c r="T147" s="42"/>
      <c r="U147" s="42"/>
      <c r="V147" s="42"/>
      <c r="W147" s="42"/>
    </row>
    <row r="148" spans="1:23" ht="15" customHeight="1" x14ac:dyDescent="0.25">
      <c r="A148" s="48"/>
      <c r="B148" s="274"/>
      <c r="C148" s="46"/>
      <c r="D148" s="45"/>
      <c r="E148" s="46"/>
      <c r="G148" s="462" t="s">
        <v>278</v>
      </c>
      <c r="H148" s="462"/>
      <c r="I148" s="462"/>
      <c r="J148" s="462"/>
      <c r="K148" s="462"/>
      <c r="L148" s="462"/>
      <c r="M148" s="47">
        <v>345500</v>
      </c>
      <c r="N148" s="47">
        <v>348938</v>
      </c>
      <c r="O148" s="47">
        <v>288318.5</v>
      </c>
      <c r="P148" s="47">
        <v>288318.5</v>
      </c>
      <c r="Q148" s="47">
        <v>0</v>
      </c>
    </row>
    <row r="149" spans="1:23" ht="15" customHeight="1" x14ac:dyDescent="0.25">
      <c r="A149" s="48"/>
      <c r="B149" s="274"/>
      <c r="C149" s="46"/>
      <c r="D149" s="45"/>
      <c r="E149" s="46"/>
      <c r="G149" s="465" t="s">
        <v>279</v>
      </c>
      <c r="H149" s="465"/>
      <c r="I149" s="465"/>
      <c r="J149" s="465"/>
      <c r="K149" s="465"/>
      <c r="L149" s="465"/>
      <c r="M149" s="47">
        <v>390000</v>
      </c>
      <c r="N149" s="47">
        <v>390000</v>
      </c>
      <c r="O149" s="47">
        <v>310062.15000000002</v>
      </c>
      <c r="P149" s="47">
        <v>310062.15000000002</v>
      </c>
      <c r="Q149" s="47">
        <v>0</v>
      </c>
      <c r="R149" s="42"/>
    </row>
    <row r="150" spans="1:23" ht="15" customHeight="1" x14ac:dyDescent="0.25">
      <c r="A150" s="48"/>
      <c r="B150" s="274"/>
      <c r="C150" s="46"/>
      <c r="D150" s="45"/>
      <c r="E150" s="46"/>
      <c r="G150" s="223" t="s">
        <v>44</v>
      </c>
      <c r="H150" s="223" t="s">
        <v>6</v>
      </c>
      <c r="I150" s="223" t="s">
        <v>63</v>
      </c>
      <c r="J150" s="223" t="s">
        <v>270</v>
      </c>
      <c r="K150" s="223" t="s">
        <v>261</v>
      </c>
      <c r="L150" s="223" t="s">
        <v>473</v>
      </c>
      <c r="M150" s="103">
        <v>301405475</v>
      </c>
      <c r="N150" s="103">
        <v>301405475</v>
      </c>
      <c r="O150" s="103">
        <v>299108735.24000001</v>
      </c>
      <c r="P150" s="103">
        <v>299108735.24000001</v>
      </c>
      <c r="Q150" s="103">
        <v>0</v>
      </c>
      <c r="R150" s="42"/>
    </row>
    <row r="151" spans="1:23" ht="15" customHeight="1" x14ac:dyDescent="0.25">
      <c r="A151" s="48"/>
      <c r="B151" s="274"/>
      <c r="C151" s="46"/>
      <c r="D151" s="45"/>
      <c r="E151" s="46"/>
      <c r="G151" s="223"/>
      <c r="H151" s="223"/>
      <c r="I151" s="223"/>
      <c r="J151" s="223"/>
      <c r="K151" s="223"/>
      <c r="L151" s="223"/>
      <c r="M151" s="47">
        <v>301405475</v>
      </c>
      <c r="N151" s="47">
        <v>301405475</v>
      </c>
      <c r="O151" s="47">
        <v>299108735.24000001</v>
      </c>
      <c r="P151" s="47">
        <v>299108735.24000001</v>
      </c>
      <c r="Q151" s="47">
        <v>0</v>
      </c>
      <c r="R151" s="42"/>
    </row>
    <row r="152" spans="1:23" ht="15" customHeight="1" x14ac:dyDescent="0.25">
      <c r="A152" s="48"/>
      <c r="B152" s="274"/>
      <c r="C152" s="46"/>
      <c r="D152" s="45"/>
      <c r="E152" s="46"/>
      <c r="G152" s="465" t="s">
        <v>137</v>
      </c>
      <c r="H152" s="465"/>
      <c r="I152" s="465"/>
      <c r="J152" s="465"/>
      <c r="K152" s="465"/>
      <c r="L152" s="465"/>
      <c r="M152" s="47">
        <v>301405475</v>
      </c>
      <c r="N152" s="47">
        <v>301405475</v>
      </c>
      <c r="O152" s="47">
        <v>299108735.24000001</v>
      </c>
      <c r="P152" s="47">
        <v>299108735.24000001</v>
      </c>
      <c r="Q152" s="47">
        <v>0</v>
      </c>
    </row>
    <row r="153" spans="1:23" ht="15" customHeight="1" x14ac:dyDescent="0.25">
      <c r="A153" s="48"/>
      <c r="B153" s="274"/>
      <c r="C153" s="46"/>
      <c r="D153" s="45"/>
      <c r="E153" s="46"/>
      <c r="G153" s="69" t="s">
        <v>61</v>
      </c>
      <c r="H153" s="69" t="s">
        <v>38</v>
      </c>
      <c r="I153" s="69" t="s">
        <v>6</v>
      </c>
      <c r="J153" s="69" t="s">
        <v>292</v>
      </c>
      <c r="K153" s="71" t="s">
        <v>261</v>
      </c>
      <c r="L153" s="69" t="s">
        <v>382</v>
      </c>
      <c r="M153" s="42">
        <v>4000</v>
      </c>
      <c r="N153" s="42">
        <v>4000</v>
      </c>
      <c r="O153" s="42">
        <v>0</v>
      </c>
      <c r="P153" s="42">
        <v>0</v>
      </c>
      <c r="Q153" s="42">
        <v>0</v>
      </c>
    </row>
    <row r="154" spans="1:23" ht="15" customHeight="1" x14ac:dyDescent="0.25">
      <c r="A154" s="48"/>
      <c r="B154" s="274"/>
      <c r="C154" s="46"/>
      <c r="D154" s="45"/>
      <c r="E154" s="46"/>
      <c r="G154" s="69" t="s">
        <v>61</v>
      </c>
      <c r="H154" s="69" t="s">
        <v>38</v>
      </c>
      <c r="I154" s="69" t="s">
        <v>6</v>
      </c>
      <c r="J154" s="69" t="s">
        <v>255</v>
      </c>
      <c r="K154" s="71" t="s">
        <v>261</v>
      </c>
      <c r="L154" s="69" t="s">
        <v>49</v>
      </c>
      <c r="M154" s="42">
        <v>3500</v>
      </c>
      <c r="N154" s="42">
        <v>3500</v>
      </c>
      <c r="O154" s="42">
        <v>0</v>
      </c>
      <c r="P154" s="42">
        <v>0</v>
      </c>
      <c r="Q154" s="42">
        <v>0</v>
      </c>
    </row>
    <row r="155" spans="1:23" ht="15" customHeight="1" x14ac:dyDescent="0.25">
      <c r="A155" s="48"/>
      <c r="B155" s="274"/>
      <c r="C155" s="46"/>
      <c r="D155" s="45"/>
      <c r="E155" s="46"/>
      <c r="G155" s="453" t="s">
        <v>259</v>
      </c>
      <c r="H155" s="453"/>
      <c r="I155" s="453"/>
      <c r="J155" s="453"/>
      <c r="K155" s="453"/>
      <c r="L155" s="453"/>
      <c r="M155" s="47">
        <v>7500</v>
      </c>
      <c r="N155" s="47">
        <v>7500</v>
      </c>
      <c r="O155" s="47">
        <v>0</v>
      </c>
      <c r="P155" s="47">
        <v>0</v>
      </c>
      <c r="Q155" s="47">
        <v>0</v>
      </c>
      <c r="S155" s="42"/>
      <c r="T155" s="42"/>
      <c r="U155" s="42"/>
      <c r="V155" s="42"/>
      <c r="W155" s="42"/>
    </row>
    <row r="156" spans="1:23" ht="15" customHeight="1" x14ac:dyDescent="0.25">
      <c r="A156" s="48"/>
      <c r="B156" s="274"/>
      <c r="C156" s="46"/>
      <c r="D156" s="45"/>
      <c r="E156" s="46"/>
      <c r="G156" s="465" t="s">
        <v>260</v>
      </c>
      <c r="H156" s="465"/>
      <c r="I156" s="465"/>
      <c r="J156" s="465"/>
      <c r="K156" s="465"/>
      <c r="L156" s="465"/>
      <c r="M156" s="47">
        <v>7500</v>
      </c>
      <c r="N156" s="47">
        <v>7500</v>
      </c>
      <c r="O156" s="47">
        <v>0</v>
      </c>
      <c r="P156" s="47">
        <v>0</v>
      </c>
      <c r="Q156" s="47">
        <v>0</v>
      </c>
      <c r="S156" s="42"/>
      <c r="T156" s="42"/>
      <c r="U156" s="42"/>
      <c r="V156" s="42"/>
      <c r="W156" s="42"/>
    </row>
    <row r="157" spans="1:23" ht="15" customHeight="1" x14ac:dyDescent="0.25">
      <c r="A157" s="48"/>
      <c r="B157" s="274"/>
      <c r="C157" s="46"/>
      <c r="D157" s="45"/>
      <c r="E157" s="46"/>
      <c r="G157" s="69" t="s">
        <v>68</v>
      </c>
      <c r="H157" s="69" t="s">
        <v>5</v>
      </c>
      <c r="I157" s="69" t="s">
        <v>68</v>
      </c>
      <c r="J157" s="69" t="s">
        <v>261</v>
      </c>
      <c r="K157" s="71" t="s">
        <v>261</v>
      </c>
      <c r="L157" s="69" t="s">
        <v>383</v>
      </c>
      <c r="M157" s="42">
        <v>6000</v>
      </c>
      <c r="N157" s="42">
        <v>6000</v>
      </c>
      <c r="O157" s="42">
        <v>0</v>
      </c>
      <c r="P157" s="42">
        <v>0</v>
      </c>
      <c r="Q157" s="42">
        <v>0</v>
      </c>
      <c r="S157" s="42"/>
      <c r="T157" s="42"/>
      <c r="U157" s="42"/>
      <c r="V157" s="42"/>
    </row>
    <row r="158" spans="1:23" ht="15" customHeight="1" x14ac:dyDescent="0.25">
      <c r="A158" s="48"/>
      <c r="B158" s="274"/>
      <c r="C158" s="46"/>
      <c r="D158" s="45"/>
      <c r="E158" s="46"/>
      <c r="G158" s="69" t="s">
        <v>68</v>
      </c>
      <c r="H158" s="69" t="s">
        <v>5</v>
      </c>
      <c r="I158" s="69" t="s">
        <v>81</v>
      </c>
      <c r="J158" s="69" t="s">
        <v>261</v>
      </c>
      <c r="K158" s="71" t="s">
        <v>261</v>
      </c>
      <c r="L158" s="69" t="s">
        <v>494</v>
      </c>
      <c r="M158" s="42">
        <v>18300</v>
      </c>
      <c r="N158" s="42">
        <v>18300</v>
      </c>
      <c r="O158" s="42">
        <v>0</v>
      </c>
      <c r="P158" s="42">
        <v>0</v>
      </c>
      <c r="Q158" s="42">
        <v>0</v>
      </c>
    </row>
    <row r="159" spans="1:23" ht="15" customHeight="1" x14ac:dyDescent="0.25">
      <c r="A159" s="48"/>
      <c r="B159" s="274"/>
      <c r="C159" s="46"/>
      <c r="D159" s="45"/>
      <c r="E159" s="46"/>
      <c r="G159" s="69" t="s">
        <v>68</v>
      </c>
      <c r="H159" s="69" t="s">
        <v>5</v>
      </c>
      <c r="I159" s="69" t="s">
        <v>37</v>
      </c>
      <c r="J159" s="69" t="s">
        <v>261</v>
      </c>
      <c r="K159" s="71" t="s">
        <v>261</v>
      </c>
      <c r="L159" s="69" t="s">
        <v>384</v>
      </c>
      <c r="M159" s="42">
        <v>6000</v>
      </c>
      <c r="N159" s="42">
        <v>6000</v>
      </c>
      <c r="O159" s="42">
        <v>2612.3200000000002</v>
      </c>
      <c r="P159" s="42">
        <v>2612.3200000000002</v>
      </c>
      <c r="Q159" s="42">
        <v>0</v>
      </c>
    </row>
    <row r="160" spans="1:23" ht="15" customHeight="1" x14ac:dyDescent="0.25">
      <c r="A160" s="48"/>
      <c r="B160" s="274"/>
      <c r="C160" s="46"/>
      <c r="D160" s="45"/>
      <c r="E160" s="46"/>
      <c r="G160" s="69" t="s">
        <v>68</v>
      </c>
      <c r="H160" s="69" t="s">
        <v>5</v>
      </c>
      <c r="I160" s="69" t="s">
        <v>66</v>
      </c>
      <c r="J160" s="69" t="s">
        <v>261</v>
      </c>
      <c r="K160" s="71" t="s">
        <v>261</v>
      </c>
      <c r="L160" s="69" t="s">
        <v>385</v>
      </c>
      <c r="M160" s="42">
        <v>200</v>
      </c>
      <c r="N160" s="42">
        <v>200</v>
      </c>
      <c r="O160" s="42">
        <v>0</v>
      </c>
      <c r="P160" s="42">
        <v>0</v>
      </c>
      <c r="Q160" s="42">
        <v>0</v>
      </c>
    </row>
    <row r="161" spans="1:23" ht="15" customHeight="1" x14ac:dyDescent="0.25">
      <c r="A161" s="48"/>
      <c r="B161" s="274"/>
      <c r="C161" s="46"/>
      <c r="D161" s="45"/>
      <c r="E161" s="46"/>
      <c r="G161" s="69" t="s">
        <v>68</v>
      </c>
      <c r="H161" s="69" t="s">
        <v>5</v>
      </c>
      <c r="I161" s="69" t="s">
        <v>58</v>
      </c>
      <c r="J161" s="69" t="s">
        <v>261</v>
      </c>
      <c r="K161" s="71" t="s">
        <v>261</v>
      </c>
      <c r="L161" s="69" t="s">
        <v>386</v>
      </c>
      <c r="M161" s="42">
        <v>500</v>
      </c>
      <c r="N161" s="42">
        <v>500</v>
      </c>
      <c r="O161" s="42">
        <v>0</v>
      </c>
      <c r="P161" s="42">
        <v>0</v>
      </c>
      <c r="Q161" s="42">
        <v>0</v>
      </c>
    </row>
    <row r="162" spans="1:23" ht="15" customHeight="1" x14ac:dyDescent="0.25">
      <c r="A162" s="48"/>
      <c r="B162" s="274"/>
      <c r="C162" s="46"/>
      <c r="D162" s="45"/>
      <c r="E162" s="46"/>
      <c r="G162" s="69" t="s">
        <v>68</v>
      </c>
      <c r="H162" s="69" t="s">
        <v>5</v>
      </c>
      <c r="I162" s="69" t="s">
        <v>56</v>
      </c>
      <c r="J162" s="69" t="s">
        <v>261</v>
      </c>
      <c r="K162" s="71" t="s">
        <v>261</v>
      </c>
      <c r="L162" s="69" t="s">
        <v>539</v>
      </c>
      <c r="M162" s="42">
        <v>4000</v>
      </c>
      <c r="N162" s="42">
        <v>4000</v>
      </c>
      <c r="O162" s="42">
        <v>0</v>
      </c>
      <c r="P162" s="42">
        <v>0</v>
      </c>
      <c r="Q162" s="42">
        <v>0</v>
      </c>
    </row>
    <row r="163" spans="1:23" ht="15" customHeight="1" x14ac:dyDescent="0.25">
      <c r="A163" s="48"/>
      <c r="B163" s="274"/>
      <c r="C163" s="46"/>
      <c r="D163" s="45"/>
      <c r="E163" s="46"/>
      <c r="G163" s="453" t="s">
        <v>301</v>
      </c>
      <c r="H163" s="453"/>
      <c r="I163" s="453"/>
      <c r="J163" s="453"/>
      <c r="K163" s="453"/>
      <c r="L163" s="453"/>
      <c r="M163" s="47">
        <v>35000</v>
      </c>
      <c r="N163" s="47">
        <v>35000</v>
      </c>
      <c r="O163" s="47">
        <v>2612.3200000000002</v>
      </c>
      <c r="P163" s="47">
        <v>2612.3200000000002</v>
      </c>
      <c r="Q163" s="47">
        <v>0</v>
      </c>
      <c r="S163" s="42"/>
      <c r="T163" s="42"/>
      <c r="U163" s="42"/>
      <c r="V163" s="42"/>
      <c r="W163" s="42"/>
    </row>
    <row r="164" spans="1:23" ht="15" customHeight="1" x14ac:dyDescent="0.25">
      <c r="A164" s="48"/>
      <c r="B164" s="274"/>
      <c r="C164" s="46"/>
      <c r="D164" s="45"/>
      <c r="E164" s="46"/>
      <c r="G164" s="465" t="s">
        <v>304</v>
      </c>
      <c r="H164" s="465"/>
      <c r="I164" s="465"/>
      <c r="J164" s="465"/>
      <c r="K164" s="465"/>
      <c r="L164" s="465"/>
      <c r="M164" s="47">
        <v>35000</v>
      </c>
      <c r="N164" s="47">
        <v>35000</v>
      </c>
      <c r="O164" s="47">
        <v>2612.3200000000002</v>
      </c>
      <c r="P164" s="47">
        <v>2612.3200000000002</v>
      </c>
      <c r="Q164" s="47">
        <v>0</v>
      </c>
      <c r="S164" s="42"/>
      <c r="T164" s="42"/>
      <c r="U164" s="42"/>
      <c r="V164" s="42"/>
    </row>
    <row r="165" spans="1:23" ht="15" customHeight="1" x14ac:dyDescent="0.25">
      <c r="A165" s="48" t="s">
        <v>256</v>
      </c>
      <c r="B165" s="464" t="s">
        <v>558</v>
      </c>
      <c r="C165" s="465"/>
      <c r="D165" s="465"/>
      <c r="E165" s="465"/>
      <c r="F165" s="465"/>
      <c r="G165" s="465"/>
      <c r="H165" s="465"/>
      <c r="I165" s="465"/>
      <c r="J165" s="465"/>
      <c r="K165" s="465"/>
      <c r="L165" s="465"/>
      <c r="M165" s="47">
        <v>303940175</v>
      </c>
      <c r="N165" s="47">
        <v>303940175</v>
      </c>
      <c r="O165" s="47">
        <v>301455007.07999998</v>
      </c>
      <c r="P165" s="47">
        <v>301455007.07999998</v>
      </c>
      <c r="Q165" s="47">
        <v>0</v>
      </c>
      <c r="R165" s="42"/>
    </row>
    <row r="166" spans="1:23" ht="15" customHeight="1" x14ac:dyDescent="0.25">
      <c r="B166" s="237" t="s">
        <v>6</v>
      </c>
      <c r="C166" s="237" t="s">
        <v>786</v>
      </c>
      <c r="D166" s="237" t="s">
        <v>563</v>
      </c>
      <c r="E166" s="237" t="s">
        <v>563</v>
      </c>
      <c r="F166" s="275" t="s">
        <v>49</v>
      </c>
      <c r="G166" s="240" t="s">
        <v>5</v>
      </c>
      <c r="H166" s="240" t="s">
        <v>5</v>
      </c>
      <c r="I166" s="240" t="s">
        <v>6</v>
      </c>
      <c r="J166" s="240" t="s">
        <v>268</v>
      </c>
      <c r="K166" s="239" t="s">
        <v>261</v>
      </c>
      <c r="L166" s="240" t="s">
        <v>688</v>
      </c>
      <c r="M166" s="85">
        <v>7255287</v>
      </c>
      <c r="N166" s="85">
        <v>6894857</v>
      </c>
      <c r="O166" s="85">
        <v>6864560.9800000004</v>
      </c>
      <c r="P166" s="85">
        <v>6864560.9800000004</v>
      </c>
      <c r="Q166" s="85">
        <v>0</v>
      </c>
      <c r="R166" s="42"/>
    </row>
    <row r="167" spans="1:23" ht="15" customHeight="1" x14ac:dyDescent="0.25">
      <c r="B167" s="269"/>
      <c r="C167" s="269"/>
      <c r="D167" s="269" t="s">
        <v>553</v>
      </c>
      <c r="E167" s="500" t="s">
        <v>779</v>
      </c>
      <c r="F167" s="276"/>
      <c r="G167" s="69" t="s">
        <v>5</v>
      </c>
      <c r="H167" s="69" t="s">
        <v>5</v>
      </c>
      <c r="I167" s="69" t="s">
        <v>6</v>
      </c>
      <c r="J167" s="69" t="s">
        <v>269</v>
      </c>
      <c r="K167" s="71" t="s">
        <v>261</v>
      </c>
      <c r="L167" s="69" t="s">
        <v>769</v>
      </c>
      <c r="M167" s="42">
        <v>0</v>
      </c>
      <c r="N167" s="42">
        <v>259822</v>
      </c>
      <c r="O167" s="42">
        <v>259811.53</v>
      </c>
      <c r="P167" s="42">
        <v>259811.53</v>
      </c>
      <c r="Q167" s="42">
        <v>0</v>
      </c>
      <c r="R167" s="42"/>
    </row>
    <row r="168" spans="1:23" ht="15" customHeight="1" x14ac:dyDescent="0.25">
      <c r="B168" s="269"/>
      <c r="C168" s="269"/>
      <c r="D168" s="269"/>
      <c r="E168" s="500"/>
      <c r="F168" s="276"/>
      <c r="G168" s="69" t="s">
        <v>5</v>
      </c>
      <c r="H168" s="69" t="s">
        <v>5</v>
      </c>
      <c r="I168" s="69" t="s">
        <v>6</v>
      </c>
      <c r="J168" s="69" t="s">
        <v>270</v>
      </c>
      <c r="K168" s="71" t="s">
        <v>261</v>
      </c>
      <c r="L168" s="69" t="s">
        <v>690</v>
      </c>
      <c r="M168" s="42">
        <v>0</v>
      </c>
      <c r="N168" s="42">
        <v>6620</v>
      </c>
      <c r="O168" s="42">
        <v>6618.48</v>
      </c>
      <c r="P168" s="42">
        <v>6618.48</v>
      </c>
      <c r="Q168" s="42">
        <v>0</v>
      </c>
      <c r="R168" s="42"/>
    </row>
    <row r="169" spans="1:23" ht="15" customHeight="1" x14ac:dyDescent="0.25">
      <c r="B169" s="269"/>
      <c r="C169" s="269"/>
      <c r="D169" s="269"/>
      <c r="E169" s="500"/>
      <c r="F169" s="276"/>
      <c r="G169" s="69" t="s">
        <v>5</v>
      </c>
      <c r="H169" s="69" t="s">
        <v>5</v>
      </c>
      <c r="I169" s="69" t="s">
        <v>6</v>
      </c>
      <c r="J169" s="69" t="s">
        <v>276</v>
      </c>
      <c r="K169" s="71" t="s">
        <v>261</v>
      </c>
      <c r="L169" s="69" t="s">
        <v>691</v>
      </c>
      <c r="M169" s="42">
        <v>0</v>
      </c>
      <c r="N169" s="42">
        <v>45438</v>
      </c>
      <c r="O169" s="42">
        <v>45434.98</v>
      </c>
      <c r="P169" s="42">
        <v>45434.98</v>
      </c>
      <c r="Q169" s="42">
        <v>0</v>
      </c>
      <c r="R169" s="42"/>
    </row>
    <row r="170" spans="1:23" ht="15" customHeight="1" x14ac:dyDescent="0.25">
      <c r="B170" s="277"/>
      <c r="C170" s="241"/>
      <c r="D170" s="46"/>
      <c r="E170" s="500"/>
      <c r="F170" s="37"/>
      <c r="G170" s="69" t="s">
        <v>5</v>
      </c>
      <c r="H170" s="69" t="s">
        <v>5</v>
      </c>
      <c r="I170" s="69" t="s">
        <v>44</v>
      </c>
      <c r="J170" s="69" t="s">
        <v>268</v>
      </c>
      <c r="K170" s="71" t="s">
        <v>261</v>
      </c>
      <c r="L170" s="69" t="s">
        <v>557</v>
      </c>
      <c r="M170" s="42">
        <v>20936</v>
      </c>
      <c r="N170" s="42">
        <v>38743</v>
      </c>
      <c r="O170" s="42">
        <v>38740.410000000003</v>
      </c>
      <c r="P170" s="42">
        <v>38740.410000000003</v>
      </c>
      <c r="Q170" s="42">
        <v>0</v>
      </c>
      <c r="R170" s="42"/>
    </row>
    <row r="171" spans="1:23" ht="15" customHeight="1" x14ac:dyDescent="0.25">
      <c r="B171" s="277"/>
      <c r="C171" s="241"/>
      <c r="D171" s="46"/>
      <c r="E171" s="46"/>
      <c r="F171" s="37"/>
      <c r="G171" s="69" t="s">
        <v>5</v>
      </c>
      <c r="H171" s="69" t="s">
        <v>5</v>
      </c>
      <c r="I171" s="69" t="s">
        <v>68</v>
      </c>
      <c r="J171" s="69" t="s">
        <v>268</v>
      </c>
      <c r="K171" s="71" t="s">
        <v>261</v>
      </c>
      <c r="L171" s="69" t="s">
        <v>704</v>
      </c>
      <c r="M171" s="42">
        <v>13695</v>
      </c>
      <c r="N171" s="42">
        <v>33210</v>
      </c>
      <c r="O171" s="42">
        <v>33208.92</v>
      </c>
      <c r="P171" s="42">
        <v>33208.92</v>
      </c>
      <c r="Q171" s="42">
        <v>0</v>
      </c>
      <c r="R171" s="42"/>
    </row>
    <row r="172" spans="1:23" ht="15" customHeight="1" x14ac:dyDescent="0.25">
      <c r="B172" s="277"/>
      <c r="C172" s="241"/>
      <c r="D172" s="46"/>
      <c r="E172" s="46"/>
      <c r="F172" s="37"/>
      <c r="G172" s="69" t="s">
        <v>5</v>
      </c>
      <c r="H172" s="69" t="s">
        <v>5</v>
      </c>
      <c r="I172" s="69" t="s">
        <v>81</v>
      </c>
      <c r="J172" s="69" t="s">
        <v>268</v>
      </c>
      <c r="K172" s="71" t="s">
        <v>261</v>
      </c>
      <c r="L172" s="69" t="s">
        <v>708</v>
      </c>
      <c r="M172" s="42">
        <v>46871</v>
      </c>
      <c r="N172" s="42">
        <v>73369</v>
      </c>
      <c r="O172" s="42">
        <v>73362.710000000006</v>
      </c>
      <c r="P172" s="42">
        <v>73362.710000000006</v>
      </c>
      <c r="Q172" s="42">
        <v>0</v>
      </c>
      <c r="R172" s="42"/>
    </row>
    <row r="173" spans="1:23" ht="15" customHeight="1" x14ac:dyDescent="0.25">
      <c r="B173" s="277"/>
      <c r="C173" s="241"/>
      <c r="D173" s="46"/>
      <c r="E173" s="227"/>
      <c r="F173" s="37"/>
      <c r="G173" s="69" t="s">
        <v>5</v>
      </c>
      <c r="H173" s="69" t="s">
        <v>5</v>
      </c>
      <c r="I173" s="69" t="s">
        <v>37</v>
      </c>
      <c r="J173" s="69" t="s">
        <v>268</v>
      </c>
      <c r="K173" s="71" t="s">
        <v>261</v>
      </c>
      <c r="L173" s="69" t="s">
        <v>712</v>
      </c>
      <c r="M173" s="42">
        <v>31638</v>
      </c>
      <c r="N173" s="42">
        <v>31044</v>
      </c>
      <c r="O173" s="42">
        <v>21485.75</v>
      </c>
      <c r="P173" s="42">
        <v>21485.75</v>
      </c>
      <c r="Q173" s="42">
        <v>0</v>
      </c>
      <c r="R173" s="42"/>
      <c r="S173" s="42"/>
      <c r="T173" s="42"/>
      <c r="U173" s="42"/>
      <c r="V173" s="42"/>
    </row>
    <row r="174" spans="1:23" ht="15" customHeight="1" x14ac:dyDescent="0.25">
      <c r="B174" s="277"/>
      <c r="C174" s="241"/>
      <c r="D174" s="46"/>
      <c r="E174" s="227"/>
      <c r="F174" s="37"/>
      <c r="G174" s="69" t="s">
        <v>5</v>
      </c>
      <c r="H174" s="69" t="s">
        <v>5</v>
      </c>
      <c r="I174" s="69" t="s">
        <v>66</v>
      </c>
      <c r="J174" s="69" t="s">
        <v>268</v>
      </c>
      <c r="K174" s="71" t="s">
        <v>261</v>
      </c>
      <c r="L174" s="69" t="s">
        <v>716</v>
      </c>
      <c r="M174" s="42">
        <v>30</v>
      </c>
      <c r="N174" s="42">
        <v>30</v>
      </c>
      <c r="O174" s="42">
        <v>0</v>
      </c>
      <c r="P174" s="42">
        <v>0</v>
      </c>
      <c r="Q174" s="42">
        <v>0</v>
      </c>
      <c r="R174" s="42"/>
    </row>
    <row r="175" spans="1:23" ht="15" customHeight="1" x14ac:dyDescent="0.25">
      <c r="B175" s="277"/>
      <c r="C175" s="241"/>
      <c r="D175" s="241"/>
      <c r="E175" s="241"/>
      <c r="F175" s="37"/>
      <c r="G175" s="69" t="s">
        <v>5</v>
      </c>
      <c r="H175" s="69" t="s">
        <v>5</v>
      </c>
      <c r="I175" s="69" t="s">
        <v>58</v>
      </c>
      <c r="J175" s="69" t="s">
        <v>268</v>
      </c>
      <c r="K175" s="71" t="s">
        <v>261</v>
      </c>
      <c r="L175" s="69" t="s">
        <v>787</v>
      </c>
      <c r="M175" s="42">
        <v>11340</v>
      </c>
      <c r="N175" s="42">
        <v>21344</v>
      </c>
      <c r="O175" s="42">
        <v>21343.64</v>
      </c>
      <c r="P175" s="42">
        <v>21343.64</v>
      </c>
      <c r="Q175" s="42">
        <v>0</v>
      </c>
      <c r="R175" s="42"/>
    </row>
    <row r="176" spans="1:23" ht="15" customHeight="1" x14ac:dyDescent="0.25">
      <c r="B176" s="277"/>
      <c r="C176" s="241"/>
      <c r="D176" s="241"/>
      <c r="E176" s="241"/>
      <c r="F176" s="37"/>
      <c r="G176" s="69" t="s">
        <v>5</v>
      </c>
      <c r="H176" s="69" t="s">
        <v>5</v>
      </c>
      <c r="I176" s="69" t="s">
        <v>53</v>
      </c>
      <c r="J176" s="69" t="s">
        <v>268</v>
      </c>
      <c r="K176" s="71" t="s">
        <v>261</v>
      </c>
      <c r="L176" s="69" t="s">
        <v>788</v>
      </c>
      <c r="M176" s="42">
        <v>68491</v>
      </c>
      <c r="N176" s="42">
        <v>75860</v>
      </c>
      <c r="O176" s="42">
        <v>75806.320000000007</v>
      </c>
      <c r="P176" s="42">
        <v>75806.320000000007</v>
      </c>
      <c r="Q176" s="42">
        <v>0</v>
      </c>
      <c r="R176" s="42"/>
    </row>
    <row r="177" spans="2:22" ht="15" customHeight="1" x14ac:dyDescent="0.25">
      <c r="B177" s="277"/>
      <c r="C177" s="241"/>
      <c r="D177" s="241"/>
      <c r="E177" s="241"/>
      <c r="F177" s="37"/>
      <c r="G177" s="69" t="s">
        <v>5</v>
      </c>
      <c r="H177" s="69" t="s">
        <v>5</v>
      </c>
      <c r="I177" s="69" t="s">
        <v>53</v>
      </c>
      <c r="J177" s="69" t="s">
        <v>276</v>
      </c>
      <c r="K177" s="71" t="s">
        <v>261</v>
      </c>
      <c r="L177" s="69" t="s">
        <v>789</v>
      </c>
      <c r="M177" s="42">
        <v>602063</v>
      </c>
      <c r="N177" s="42">
        <v>556250</v>
      </c>
      <c r="O177" s="42">
        <v>553938</v>
      </c>
      <c r="P177" s="42">
        <v>553938</v>
      </c>
      <c r="Q177" s="42">
        <v>0</v>
      </c>
      <c r="R177" s="42"/>
    </row>
    <row r="178" spans="2:22" ht="15" customHeight="1" x14ac:dyDescent="0.25">
      <c r="B178" s="277"/>
      <c r="C178" s="241"/>
      <c r="D178" s="241"/>
      <c r="E178" s="241"/>
      <c r="F178" s="37"/>
      <c r="G178" s="69" t="s">
        <v>5</v>
      </c>
      <c r="H178" s="69" t="s">
        <v>5</v>
      </c>
      <c r="I178" s="69" t="s">
        <v>181</v>
      </c>
      <c r="J178" s="69" t="s">
        <v>261</v>
      </c>
      <c r="K178" s="71" t="s">
        <v>261</v>
      </c>
      <c r="L178" s="69" t="s">
        <v>560</v>
      </c>
      <c r="M178" s="42">
        <v>0</v>
      </c>
      <c r="N178" s="42">
        <v>5365</v>
      </c>
      <c r="O178" s="42">
        <v>5364</v>
      </c>
      <c r="P178" s="42">
        <v>5364</v>
      </c>
      <c r="Q178" s="42">
        <v>0</v>
      </c>
      <c r="R178" s="42"/>
    </row>
    <row r="179" spans="2:22" ht="15" customHeight="1" x14ac:dyDescent="0.25">
      <c r="B179" s="277"/>
      <c r="C179" s="241"/>
      <c r="D179" s="241"/>
      <c r="E179" s="241"/>
      <c r="F179" s="37"/>
      <c r="G179" s="69" t="s">
        <v>5</v>
      </c>
      <c r="H179" s="69" t="s">
        <v>5</v>
      </c>
      <c r="I179" s="69" t="s">
        <v>181</v>
      </c>
      <c r="J179" s="69" t="s">
        <v>592</v>
      </c>
      <c r="K179" s="71" t="s">
        <v>724</v>
      </c>
      <c r="L179" s="69" t="s">
        <v>725</v>
      </c>
      <c r="M179" s="42">
        <v>494176</v>
      </c>
      <c r="N179" s="42">
        <v>646732</v>
      </c>
      <c r="O179" s="42">
        <v>642254.76</v>
      </c>
      <c r="P179" s="42">
        <v>642254.76</v>
      </c>
      <c r="Q179" s="42">
        <v>0</v>
      </c>
      <c r="R179" s="42"/>
      <c r="S179" s="42"/>
      <c r="T179" s="42"/>
      <c r="U179" s="42"/>
      <c r="V179" s="42"/>
    </row>
    <row r="180" spans="2:22" ht="15" customHeight="1" x14ac:dyDescent="0.25">
      <c r="B180" s="277"/>
      <c r="C180" s="241"/>
      <c r="D180" s="241"/>
      <c r="E180" s="241"/>
      <c r="F180" s="37"/>
      <c r="G180" s="69" t="s">
        <v>5</v>
      </c>
      <c r="H180" s="69" t="s">
        <v>5</v>
      </c>
      <c r="I180" s="69" t="s">
        <v>181</v>
      </c>
      <c r="J180" s="69" t="s">
        <v>592</v>
      </c>
      <c r="K180" s="71" t="s">
        <v>726</v>
      </c>
      <c r="L180" s="69" t="s">
        <v>727</v>
      </c>
      <c r="M180" s="42">
        <v>0</v>
      </c>
      <c r="N180" s="42">
        <v>22471</v>
      </c>
      <c r="O180" s="42">
        <v>22462.22</v>
      </c>
      <c r="P180" s="42">
        <v>22462.22</v>
      </c>
      <c r="Q180" s="42">
        <v>0</v>
      </c>
      <c r="R180" s="42"/>
    </row>
    <row r="181" spans="2:22" ht="15" customHeight="1" x14ac:dyDescent="0.25">
      <c r="B181" s="277"/>
      <c r="C181" s="241"/>
      <c r="D181" s="241"/>
      <c r="E181" s="241"/>
      <c r="F181" s="37"/>
      <c r="G181" s="69" t="s">
        <v>5</v>
      </c>
      <c r="H181" s="69" t="s">
        <v>5</v>
      </c>
      <c r="I181" s="69" t="s">
        <v>181</v>
      </c>
      <c r="J181" s="69" t="s">
        <v>592</v>
      </c>
      <c r="K181" s="71" t="s">
        <v>728</v>
      </c>
      <c r="L181" s="69" t="s">
        <v>729</v>
      </c>
      <c r="M181" s="42">
        <v>0</v>
      </c>
      <c r="N181" s="42">
        <v>829</v>
      </c>
      <c r="O181" s="42">
        <v>827.31</v>
      </c>
      <c r="P181" s="42">
        <v>827.31</v>
      </c>
      <c r="Q181" s="42">
        <v>0</v>
      </c>
      <c r="R181" s="42"/>
    </row>
    <row r="182" spans="2:22" ht="15" customHeight="1" x14ac:dyDescent="0.25">
      <c r="B182" s="277"/>
      <c r="C182" s="241"/>
      <c r="D182" s="241"/>
      <c r="E182" s="241"/>
      <c r="F182" s="37"/>
      <c r="G182" s="69" t="s">
        <v>5</v>
      </c>
      <c r="H182" s="69" t="s">
        <v>5</v>
      </c>
      <c r="I182" s="69" t="s">
        <v>181</v>
      </c>
      <c r="J182" s="69" t="s">
        <v>592</v>
      </c>
      <c r="K182" s="71" t="s">
        <v>730</v>
      </c>
      <c r="L182" s="69" t="s">
        <v>790</v>
      </c>
      <c r="M182" s="42">
        <v>0</v>
      </c>
      <c r="N182" s="42">
        <v>336</v>
      </c>
      <c r="O182" s="42">
        <v>335.78</v>
      </c>
      <c r="P182" s="42">
        <v>335.78</v>
      </c>
      <c r="Q182" s="42">
        <v>0</v>
      </c>
      <c r="R182" s="42"/>
    </row>
    <row r="183" spans="2:22" ht="15" customHeight="1" x14ac:dyDescent="0.25">
      <c r="B183" s="277"/>
      <c r="C183" s="241"/>
      <c r="D183" s="241"/>
      <c r="E183" s="241"/>
      <c r="F183" s="37"/>
      <c r="G183" s="69" t="s">
        <v>5</v>
      </c>
      <c r="H183" s="69" t="s">
        <v>5</v>
      </c>
      <c r="I183" s="69" t="s">
        <v>181</v>
      </c>
      <c r="J183" s="69" t="s">
        <v>732</v>
      </c>
      <c r="K183" s="71" t="s">
        <v>724</v>
      </c>
      <c r="L183" s="69" t="s">
        <v>733</v>
      </c>
      <c r="M183" s="42">
        <v>494179</v>
      </c>
      <c r="N183" s="42">
        <v>616991</v>
      </c>
      <c r="O183" s="42">
        <v>614200.84</v>
      </c>
      <c r="P183" s="42">
        <v>614200.84</v>
      </c>
      <c r="Q183" s="42">
        <v>0</v>
      </c>
      <c r="R183" s="42"/>
    </row>
    <row r="184" spans="2:22" ht="15" customHeight="1" x14ac:dyDescent="0.25">
      <c r="B184" s="277"/>
      <c r="C184" s="241"/>
      <c r="D184" s="241"/>
      <c r="E184" s="241"/>
      <c r="F184" s="37"/>
      <c r="G184" s="69" t="s">
        <v>5</v>
      </c>
      <c r="H184" s="69" t="s">
        <v>5</v>
      </c>
      <c r="I184" s="69" t="s">
        <v>181</v>
      </c>
      <c r="J184" s="69" t="s">
        <v>732</v>
      </c>
      <c r="K184" s="71" t="s">
        <v>726</v>
      </c>
      <c r="L184" s="69" t="s">
        <v>734</v>
      </c>
      <c r="M184" s="42">
        <v>0</v>
      </c>
      <c r="N184" s="42">
        <v>27676</v>
      </c>
      <c r="O184" s="42">
        <v>27663.94</v>
      </c>
      <c r="P184" s="42">
        <v>27663.94</v>
      </c>
      <c r="Q184" s="42">
        <v>0</v>
      </c>
      <c r="R184" s="42"/>
      <c r="S184" s="42"/>
      <c r="T184" s="42"/>
      <c r="U184" s="42"/>
      <c r="V184" s="42"/>
    </row>
    <row r="185" spans="2:22" ht="15" customHeight="1" x14ac:dyDescent="0.25">
      <c r="B185" s="277"/>
      <c r="C185" s="241"/>
      <c r="D185" s="241"/>
      <c r="E185" s="241"/>
      <c r="F185" s="37"/>
      <c r="G185" s="69" t="s">
        <v>5</v>
      </c>
      <c r="H185" s="69" t="s">
        <v>5</v>
      </c>
      <c r="I185" s="69" t="s">
        <v>181</v>
      </c>
      <c r="J185" s="69" t="s">
        <v>732</v>
      </c>
      <c r="K185" s="71" t="s">
        <v>728</v>
      </c>
      <c r="L185" s="69" t="s">
        <v>735</v>
      </c>
      <c r="M185" s="42">
        <v>0</v>
      </c>
      <c r="N185" s="42">
        <v>829</v>
      </c>
      <c r="O185" s="42">
        <v>827.31</v>
      </c>
      <c r="P185" s="42">
        <v>827.31</v>
      </c>
      <c r="Q185" s="42">
        <v>0</v>
      </c>
      <c r="R185" s="42"/>
      <c r="S185" s="42"/>
      <c r="T185" s="42"/>
      <c r="U185" s="42"/>
      <c r="V185" s="42"/>
    </row>
    <row r="186" spans="2:22" ht="15" customHeight="1" x14ac:dyDescent="0.25">
      <c r="B186" s="277"/>
      <c r="C186" s="241"/>
      <c r="D186" s="241"/>
      <c r="E186" s="241"/>
      <c r="F186" s="37"/>
      <c r="G186" s="69" t="s">
        <v>5</v>
      </c>
      <c r="H186" s="69" t="s">
        <v>5</v>
      </c>
      <c r="I186" s="69" t="s">
        <v>181</v>
      </c>
      <c r="J186" s="69" t="s">
        <v>732</v>
      </c>
      <c r="K186" s="71" t="s">
        <v>730</v>
      </c>
      <c r="L186" s="69" t="s">
        <v>736</v>
      </c>
      <c r="M186" s="42">
        <v>0</v>
      </c>
      <c r="N186" s="42">
        <v>2160</v>
      </c>
      <c r="O186" s="42">
        <v>2159.35</v>
      </c>
      <c r="P186" s="42">
        <v>2159.35</v>
      </c>
      <c r="Q186" s="42">
        <v>0</v>
      </c>
      <c r="R186" s="42"/>
      <c r="S186" s="42"/>
      <c r="T186" s="42"/>
      <c r="U186" s="42"/>
      <c r="V186" s="42"/>
    </row>
    <row r="187" spans="2:22" ht="15" customHeight="1" x14ac:dyDescent="0.25">
      <c r="B187" s="277"/>
      <c r="C187" s="241"/>
      <c r="D187" s="241"/>
      <c r="E187" s="241"/>
      <c r="F187" s="37"/>
      <c r="G187" s="69" t="s">
        <v>5</v>
      </c>
      <c r="H187" s="69" t="s">
        <v>5</v>
      </c>
      <c r="I187" s="69" t="s">
        <v>47</v>
      </c>
      <c r="J187" s="69" t="s">
        <v>261</v>
      </c>
      <c r="K187" s="71" t="s">
        <v>261</v>
      </c>
      <c r="L187" s="69" t="s">
        <v>430</v>
      </c>
      <c r="M187" s="42">
        <v>262544</v>
      </c>
      <c r="N187" s="42">
        <v>289721</v>
      </c>
      <c r="O187" s="42">
        <v>289706.59999999998</v>
      </c>
      <c r="P187" s="42">
        <v>289706.59999999998</v>
      </c>
      <c r="Q187" s="42">
        <v>0</v>
      </c>
    </row>
    <row r="188" spans="2:22" ht="15" customHeight="1" x14ac:dyDescent="0.25">
      <c r="B188" s="277"/>
      <c r="C188" s="241"/>
      <c r="D188" s="241"/>
      <c r="E188" s="241"/>
      <c r="F188" s="37"/>
      <c r="G188" s="453" t="s">
        <v>267</v>
      </c>
      <c r="H188" s="453"/>
      <c r="I188" s="453"/>
      <c r="J188" s="453"/>
      <c r="K188" s="453"/>
      <c r="L188" s="453"/>
      <c r="M188" s="47">
        <v>9301250</v>
      </c>
      <c r="N188" s="47">
        <v>9649697</v>
      </c>
      <c r="O188" s="47">
        <v>9600113.8300000001</v>
      </c>
      <c r="P188" s="47">
        <v>9600113.8300000001</v>
      </c>
      <c r="Q188" s="47">
        <v>0</v>
      </c>
    </row>
    <row r="189" spans="2:22" ht="15" customHeight="1" x14ac:dyDescent="0.25">
      <c r="B189" s="277"/>
      <c r="C189" s="241"/>
      <c r="D189" s="241"/>
      <c r="E189" s="241"/>
      <c r="F189" s="37"/>
      <c r="G189" s="69" t="s">
        <v>5</v>
      </c>
      <c r="H189" s="69" t="s">
        <v>38</v>
      </c>
      <c r="I189" s="69" t="s">
        <v>38</v>
      </c>
      <c r="J189" s="69" t="s">
        <v>261</v>
      </c>
      <c r="K189" s="69" t="s">
        <v>261</v>
      </c>
      <c r="L189" s="69" t="s">
        <v>431</v>
      </c>
      <c r="M189" s="101">
        <v>7900</v>
      </c>
      <c r="N189" s="101">
        <v>12303</v>
      </c>
      <c r="O189" s="101">
        <v>7427.78</v>
      </c>
      <c r="P189" s="101">
        <v>7427.78</v>
      </c>
      <c r="Q189" s="101">
        <v>0</v>
      </c>
    </row>
    <row r="190" spans="2:22" ht="15" customHeight="1" x14ac:dyDescent="0.25">
      <c r="B190" s="277"/>
      <c r="C190" s="241"/>
      <c r="D190" s="241"/>
      <c r="E190" s="241"/>
      <c r="F190" s="37"/>
      <c r="G190" s="69" t="s">
        <v>5</v>
      </c>
      <c r="H190" s="69" t="s">
        <v>38</v>
      </c>
      <c r="I190" s="69" t="s">
        <v>44</v>
      </c>
      <c r="J190" s="69" t="s">
        <v>268</v>
      </c>
      <c r="K190" s="71" t="s">
        <v>261</v>
      </c>
      <c r="L190" s="69" t="s">
        <v>330</v>
      </c>
      <c r="M190" s="42">
        <v>3250</v>
      </c>
      <c r="N190" s="42">
        <v>230</v>
      </c>
      <c r="O190" s="42">
        <v>229.14</v>
      </c>
      <c r="P190" s="42">
        <v>229.14</v>
      </c>
      <c r="Q190" s="42">
        <v>0</v>
      </c>
    </row>
    <row r="191" spans="2:22" ht="15" customHeight="1" x14ac:dyDescent="0.25">
      <c r="B191" s="277"/>
      <c r="C191" s="241"/>
      <c r="D191" s="241"/>
      <c r="E191" s="241"/>
      <c r="F191" s="37"/>
      <c r="G191" s="69" t="s">
        <v>5</v>
      </c>
      <c r="H191" s="69" t="s">
        <v>38</v>
      </c>
      <c r="I191" s="69" t="s">
        <v>44</v>
      </c>
      <c r="J191" s="69" t="s">
        <v>269</v>
      </c>
      <c r="K191" s="71" t="s">
        <v>261</v>
      </c>
      <c r="L191" s="69" t="s">
        <v>331</v>
      </c>
      <c r="M191" s="42">
        <v>22049</v>
      </c>
      <c r="N191" s="42">
        <v>4740</v>
      </c>
      <c r="O191" s="42">
        <v>4407.1499999999996</v>
      </c>
      <c r="P191" s="42">
        <v>4407.1499999999996</v>
      </c>
      <c r="Q191" s="42">
        <v>0</v>
      </c>
    </row>
    <row r="192" spans="2:22" ht="15" customHeight="1" x14ac:dyDescent="0.25">
      <c r="B192" s="277"/>
      <c r="C192" s="241"/>
      <c r="D192" s="241"/>
      <c r="E192" s="241"/>
      <c r="F192" s="37"/>
      <c r="G192" s="69" t="s">
        <v>5</v>
      </c>
      <c r="H192" s="69" t="s">
        <v>38</v>
      </c>
      <c r="I192" s="69" t="s">
        <v>63</v>
      </c>
      <c r="J192" s="69" t="s">
        <v>261</v>
      </c>
      <c r="K192" s="71" t="s">
        <v>261</v>
      </c>
      <c r="L192" s="69" t="s">
        <v>791</v>
      </c>
      <c r="M192" s="42">
        <v>2420</v>
      </c>
      <c r="N192" s="42">
        <v>2306</v>
      </c>
      <c r="O192" s="42">
        <v>2301.92</v>
      </c>
      <c r="P192" s="42">
        <v>2301.92</v>
      </c>
      <c r="Q192" s="42">
        <v>0</v>
      </c>
    </row>
    <row r="193" spans="2:23" ht="15" customHeight="1" x14ac:dyDescent="0.25">
      <c r="B193" s="277"/>
      <c r="C193" s="241"/>
      <c r="D193" s="241"/>
      <c r="E193" s="241"/>
      <c r="F193" s="37"/>
      <c r="G193" s="69" t="s">
        <v>5</v>
      </c>
      <c r="H193" s="69" t="s">
        <v>38</v>
      </c>
      <c r="I193" s="69" t="s">
        <v>68</v>
      </c>
      <c r="J193" s="69" t="s">
        <v>261</v>
      </c>
      <c r="K193" s="71" t="s">
        <v>261</v>
      </c>
      <c r="L193" s="69" t="s">
        <v>559</v>
      </c>
      <c r="M193" s="42">
        <v>15650</v>
      </c>
      <c r="N193" s="42">
        <v>11829</v>
      </c>
      <c r="O193" s="42">
        <v>11828.32</v>
      </c>
      <c r="P193" s="42">
        <v>11828.32</v>
      </c>
      <c r="Q193" s="42">
        <v>0</v>
      </c>
    </row>
    <row r="194" spans="2:23" ht="15" customHeight="1" x14ac:dyDescent="0.25">
      <c r="B194" s="277"/>
      <c r="C194" s="241"/>
      <c r="D194" s="241"/>
      <c r="E194" s="241"/>
      <c r="F194" s="37"/>
      <c r="G194" s="69" t="s">
        <v>5</v>
      </c>
      <c r="H194" s="69" t="s">
        <v>38</v>
      </c>
      <c r="I194" s="69" t="s">
        <v>181</v>
      </c>
      <c r="J194" s="69" t="s">
        <v>268</v>
      </c>
      <c r="K194" s="71" t="s">
        <v>261</v>
      </c>
      <c r="L194" s="69" t="s">
        <v>333</v>
      </c>
      <c r="M194" s="42">
        <v>212481</v>
      </c>
      <c r="N194" s="42">
        <v>271789</v>
      </c>
      <c r="O194" s="42">
        <v>271330.49</v>
      </c>
      <c r="P194" s="42">
        <v>271330.49</v>
      </c>
      <c r="Q194" s="42">
        <v>0</v>
      </c>
    </row>
    <row r="195" spans="2:23" ht="15" customHeight="1" x14ac:dyDescent="0.25">
      <c r="B195" s="277"/>
      <c r="C195" s="241"/>
      <c r="D195" s="241"/>
      <c r="E195" s="241"/>
      <c r="F195" s="37"/>
      <c r="G195" s="453" t="s">
        <v>271</v>
      </c>
      <c r="H195" s="453"/>
      <c r="I195" s="453"/>
      <c r="J195" s="453"/>
      <c r="K195" s="453"/>
      <c r="L195" s="453"/>
      <c r="M195" s="47">
        <v>263750</v>
      </c>
      <c r="N195" s="47">
        <v>303197</v>
      </c>
      <c r="O195" s="47">
        <v>297524.8</v>
      </c>
      <c r="P195" s="47">
        <v>297524.8</v>
      </c>
      <c r="Q195" s="47">
        <v>0</v>
      </c>
    </row>
    <row r="196" spans="2:23" ht="15" customHeight="1" x14ac:dyDescent="0.25">
      <c r="B196" s="277"/>
      <c r="C196" s="241"/>
      <c r="D196" s="241"/>
      <c r="E196" s="241"/>
      <c r="F196" s="37"/>
      <c r="G196" s="69" t="s">
        <v>5</v>
      </c>
      <c r="H196" s="69" t="s">
        <v>6</v>
      </c>
      <c r="I196" s="69" t="s">
        <v>6</v>
      </c>
      <c r="J196" s="69" t="s">
        <v>268</v>
      </c>
      <c r="K196" s="71" t="s">
        <v>261</v>
      </c>
      <c r="L196" s="69" t="s">
        <v>335</v>
      </c>
      <c r="M196" s="42">
        <v>12011</v>
      </c>
      <c r="N196" s="42">
        <v>5558</v>
      </c>
      <c r="O196" s="42">
        <v>5552.16</v>
      </c>
      <c r="P196" s="42">
        <v>5552.16</v>
      </c>
      <c r="Q196" s="42">
        <v>0</v>
      </c>
      <c r="W196" s="42"/>
    </row>
    <row r="197" spans="2:23" ht="15" customHeight="1" x14ac:dyDescent="0.25">
      <c r="B197" s="277"/>
      <c r="C197" s="241"/>
      <c r="D197" s="241"/>
      <c r="E197" s="241"/>
      <c r="F197" s="37"/>
      <c r="G197" s="69" t="s">
        <v>5</v>
      </c>
      <c r="H197" s="69" t="s">
        <v>6</v>
      </c>
      <c r="I197" s="69" t="s">
        <v>6</v>
      </c>
      <c r="J197" s="69" t="s">
        <v>269</v>
      </c>
      <c r="K197" s="71" t="s">
        <v>261</v>
      </c>
      <c r="L197" s="69" t="s">
        <v>336</v>
      </c>
      <c r="M197" s="42">
        <v>2254</v>
      </c>
      <c r="N197" s="42">
        <v>496</v>
      </c>
      <c r="O197" s="42">
        <v>491.64</v>
      </c>
      <c r="P197" s="42">
        <v>491.64</v>
      </c>
      <c r="Q197" s="42">
        <v>0</v>
      </c>
    </row>
    <row r="198" spans="2:23" ht="15" customHeight="1" x14ac:dyDescent="0.25">
      <c r="B198" s="277"/>
      <c r="C198" s="241"/>
      <c r="D198" s="241"/>
      <c r="E198" s="241"/>
      <c r="F198" s="37"/>
      <c r="G198" s="69" t="s">
        <v>5</v>
      </c>
      <c r="H198" s="69" t="s">
        <v>6</v>
      </c>
      <c r="I198" s="69" t="s">
        <v>44</v>
      </c>
      <c r="J198" s="69" t="s">
        <v>261</v>
      </c>
      <c r="K198" s="71" t="s">
        <v>261</v>
      </c>
      <c r="L198" s="69" t="s">
        <v>337</v>
      </c>
      <c r="M198" s="42">
        <v>3392</v>
      </c>
      <c r="N198" s="42">
        <v>2</v>
      </c>
      <c r="O198" s="42">
        <v>0</v>
      </c>
      <c r="P198" s="42">
        <v>0</v>
      </c>
      <c r="Q198" s="42">
        <v>0</v>
      </c>
    </row>
    <row r="199" spans="2:23" ht="15" customHeight="1" x14ac:dyDescent="0.25">
      <c r="B199" s="277"/>
      <c r="C199" s="241"/>
      <c r="D199" s="241"/>
      <c r="E199" s="241"/>
      <c r="F199" s="37"/>
      <c r="G199" s="69" t="s">
        <v>5</v>
      </c>
      <c r="H199" s="69" t="s">
        <v>6</v>
      </c>
      <c r="I199" s="69" t="s">
        <v>63</v>
      </c>
      <c r="J199" s="69" t="s">
        <v>268</v>
      </c>
      <c r="K199" s="71" t="s">
        <v>261</v>
      </c>
      <c r="L199" s="69" t="s">
        <v>406</v>
      </c>
      <c r="M199" s="42">
        <v>1054083</v>
      </c>
      <c r="N199" s="42">
        <v>1071392</v>
      </c>
      <c r="O199" s="42">
        <v>1062983.5</v>
      </c>
      <c r="P199" s="42">
        <v>1062983.5</v>
      </c>
      <c r="Q199" s="42">
        <v>0</v>
      </c>
    </row>
    <row r="200" spans="2:23" ht="15" customHeight="1" x14ac:dyDescent="0.25">
      <c r="B200" s="277"/>
      <c r="C200" s="241"/>
      <c r="D200" s="241"/>
      <c r="E200" s="241"/>
      <c r="F200" s="37"/>
      <c r="G200" s="69" t="s">
        <v>5</v>
      </c>
      <c r="H200" s="69" t="s">
        <v>6</v>
      </c>
      <c r="I200" s="69" t="s">
        <v>63</v>
      </c>
      <c r="J200" s="69" t="s">
        <v>269</v>
      </c>
      <c r="K200" s="71" t="s">
        <v>261</v>
      </c>
      <c r="L200" s="69" t="s">
        <v>395</v>
      </c>
      <c r="M200" s="42">
        <v>831477</v>
      </c>
      <c r="N200" s="42">
        <v>1129856</v>
      </c>
      <c r="O200" s="42">
        <v>1129843.02</v>
      </c>
      <c r="P200" s="42">
        <v>1129843.02</v>
      </c>
      <c r="Q200" s="42">
        <v>0</v>
      </c>
    </row>
    <row r="201" spans="2:23" ht="15" customHeight="1" x14ac:dyDescent="0.25">
      <c r="B201" s="277"/>
      <c r="C201" s="241"/>
      <c r="D201" s="241"/>
      <c r="E201" s="241"/>
      <c r="F201" s="37"/>
      <c r="G201" s="69" t="s">
        <v>5</v>
      </c>
      <c r="H201" s="69" t="s">
        <v>6</v>
      </c>
      <c r="I201" s="69" t="s">
        <v>61</v>
      </c>
      <c r="J201" s="69" t="s">
        <v>261</v>
      </c>
      <c r="K201" s="71" t="s">
        <v>261</v>
      </c>
      <c r="L201" s="69" t="s">
        <v>396</v>
      </c>
      <c r="M201" s="42">
        <v>2635</v>
      </c>
      <c r="N201" s="42">
        <v>2427</v>
      </c>
      <c r="O201" s="42">
        <v>2419.61</v>
      </c>
      <c r="P201" s="42">
        <v>2419.61</v>
      </c>
      <c r="Q201" s="42">
        <v>0</v>
      </c>
    </row>
    <row r="202" spans="2:23" ht="15" customHeight="1" x14ac:dyDescent="0.25">
      <c r="B202" s="277"/>
      <c r="C202" s="241"/>
      <c r="D202" s="241"/>
      <c r="E202" s="241"/>
      <c r="F202" s="37"/>
      <c r="G202" s="69" t="s">
        <v>5</v>
      </c>
      <c r="H202" s="69" t="s">
        <v>6</v>
      </c>
      <c r="I202" s="69" t="s">
        <v>81</v>
      </c>
      <c r="J202" s="69" t="s">
        <v>261</v>
      </c>
      <c r="K202" s="71" t="s">
        <v>261</v>
      </c>
      <c r="L202" s="69" t="s">
        <v>433</v>
      </c>
      <c r="M202" s="42">
        <v>33859</v>
      </c>
      <c r="N202" s="42">
        <v>35531</v>
      </c>
      <c r="O202" s="42">
        <v>35437.85</v>
      </c>
      <c r="P202" s="42">
        <v>35437.85</v>
      </c>
      <c r="Q202" s="42">
        <v>0</v>
      </c>
    </row>
    <row r="203" spans="2:23" ht="15" customHeight="1" x14ac:dyDescent="0.25">
      <c r="B203" s="277"/>
      <c r="C203" s="241"/>
      <c r="D203" s="241"/>
      <c r="E203" s="241"/>
      <c r="F203" s="37"/>
      <c r="G203" s="69" t="s">
        <v>5</v>
      </c>
      <c r="H203" s="69" t="s">
        <v>6</v>
      </c>
      <c r="I203" s="69" t="s">
        <v>66</v>
      </c>
      <c r="J203" s="69" t="s">
        <v>272</v>
      </c>
      <c r="K203" s="71" t="s">
        <v>261</v>
      </c>
      <c r="L203" s="69" t="s">
        <v>341</v>
      </c>
      <c r="M203" s="42">
        <v>46089</v>
      </c>
      <c r="N203" s="42">
        <v>13644</v>
      </c>
      <c r="O203" s="42">
        <v>13129.35</v>
      </c>
      <c r="P203" s="42">
        <v>13129.35</v>
      </c>
      <c r="Q203" s="42">
        <v>0</v>
      </c>
    </row>
    <row r="204" spans="2:23" ht="15" customHeight="1" x14ac:dyDescent="0.25">
      <c r="B204" s="277"/>
      <c r="C204" s="241"/>
      <c r="D204" s="241"/>
      <c r="E204" s="241"/>
      <c r="F204" s="37"/>
      <c r="G204" s="453" t="s">
        <v>273</v>
      </c>
      <c r="H204" s="453"/>
      <c r="I204" s="453"/>
      <c r="J204" s="453"/>
      <c r="K204" s="453"/>
      <c r="L204" s="453"/>
      <c r="M204" s="47">
        <v>1985800</v>
      </c>
      <c r="N204" s="47">
        <v>2258906</v>
      </c>
      <c r="O204" s="47">
        <v>2249857.13</v>
      </c>
      <c r="P204" s="47">
        <v>2249857.13</v>
      </c>
      <c r="Q204" s="47">
        <v>0</v>
      </c>
      <c r="W204" s="42"/>
    </row>
    <row r="205" spans="2:23" ht="15" customHeight="1" x14ac:dyDescent="0.25">
      <c r="B205" s="277"/>
      <c r="C205" s="241"/>
      <c r="D205" s="241"/>
      <c r="E205" s="241"/>
      <c r="F205" s="37"/>
      <c r="G205" s="465" t="s">
        <v>274</v>
      </c>
      <c r="H205" s="465"/>
      <c r="I205" s="465"/>
      <c r="J205" s="465"/>
      <c r="K205" s="465"/>
      <c r="L205" s="465"/>
      <c r="M205" s="278">
        <v>11550800</v>
      </c>
      <c r="N205" s="278">
        <v>12211800</v>
      </c>
      <c r="O205" s="278">
        <v>12147495.76</v>
      </c>
      <c r="P205" s="278">
        <v>12147495.76</v>
      </c>
      <c r="Q205" s="278">
        <v>0</v>
      </c>
      <c r="W205" s="42"/>
    </row>
    <row r="206" spans="2:23" ht="15" customHeight="1" x14ac:dyDescent="0.25">
      <c r="B206" s="277"/>
      <c r="C206" s="241"/>
      <c r="D206" s="241"/>
      <c r="E206" s="241"/>
      <c r="F206" s="37"/>
      <c r="G206" s="69" t="s">
        <v>38</v>
      </c>
      <c r="H206" s="69" t="s">
        <v>5</v>
      </c>
      <c r="I206" s="69" t="s">
        <v>5</v>
      </c>
      <c r="J206" s="69" t="s">
        <v>261</v>
      </c>
      <c r="K206" s="69" t="s">
        <v>261</v>
      </c>
      <c r="L206" s="69" t="s">
        <v>561</v>
      </c>
      <c r="M206" s="279">
        <v>383</v>
      </c>
      <c r="N206" s="279">
        <v>55</v>
      </c>
      <c r="O206" s="279">
        <v>28.71</v>
      </c>
      <c r="P206" s="279">
        <v>28.71</v>
      </c>
      <c r="Q206" s="279">
        <v>0</v>
      </c>
      <c r="R206" s="42"/>
      <c r="W206" s="42"/>
    </row>
    <row r="207" spans="2:23" ht="15" customHeight="1" x14ac:dyDescent="0.25">
      <c r="B207" s="277"/>
      <c r="C207" s="241"/>
      <c r="D207" s="241"/>
      <c r="E207" s="241"/>
      <c r="F207" s="37"/>
      <c r="G207" s="69" t="s">
        <v>38</v>
      </c>
      <c r="H207" s="69" t="s">
        <v>5</v>
      </c>
      <c r="I207" s="69" t="s">
        <v>38</v>
      </c>
      <c r="J207" s="69" t="s">
        <v>261</v>
      </c>
      <c r="K207" s="69" t="s">
        <v>261</v>
      </c>
      <c r="L207" s="69" t="s">
        <v>457</v>
      </c>
      <c r="M207" s="279">
        <v>6381</v>
      </c>
      <c r="N207" s="279">
        <v>5564</v>
      </c>
      <c r="O207" s="279">
        <v>5144.49</v>
      </c>
      <c r="P207" s="279">
        <v>5144.49</v>
      </c>
      <c r="Q207" s="279">
        <v>0</v>
      </c>
      <c r="R207" s="42"/>
      <c r="W207" s="42"/>
    </row>
    <row r="208" spans="2:23" ht="15" customHeight="1" x14ac:dyDescent="0.25">
      <c r="B208" s="277"/>
      <c r="C208" s="241"/>
      <c r="D208" s="241"/>
      <c r="E208" s="241"/>
      <c r="F208" s="37"/>
      <c r="G208" s="69" t="s">
        <v>38</v>
      </c>
      <c r="H208" s="69" t="s">
        <v>5</v>
      </c>
      <c r="I208" s="69" t="s">
        <v>44</v>
      </c>
      <c r="J208" s="69" t="s">
        <v>261</v>
      </c>
      <c r="K208" s="71" t="s">
        <v>261</v>
      </c>
      <c r="L208" s="69" t="s">
        <v>343</v>
      </c>
      <c r="M208" s="42">
        <v>13070</v>
      </c>
      <c r="N208" s="42">
        <v>9753</v>
      </c>
      <c r="O208" s="42">
        <v>9127.91</v>
      </c>
      <c r="P208" s="42">
        <v>9127.91</v>
      </c>
      <c r="Q208" s="42">
        <v>0</v>
      </c>
      <c r="R208" s="42"/>
    </row>
    <row r="209" spans="2:21" ht="15" customHeight="1" x14ac:dyDescent="0.25">
      <c r="B209" s="277"/>
      <c r="C209" s="241"/>
      <c r="D209" s="241"/>
      <c r="E209" s="241"/>
      <c r="F209" s="37"/>
      <c r="G209" s="69" t="s">
        <v>38</v>
      </c>
      <c r="H209" s="69" t="s">
        <v>5</v>
      </c>
      <c r="I209" s="69" t="s">
        <v>68</v>
      </c>
      <c r="J209" s="69" t="s">
        <v>261</v>
      </c>
      <c r="K209" s="71" t="s">
        <v>261</v>
      </c>
      <c r="L209" s="69" t="s">
        <v>449</v>
      </c>
      <c r="M209" s="42">
        <v>2366</v>
      </c>
      <c r="N209" s="42">
        <v>833</v>
      </c>
      <c r="O209" s="42">
        <v>636.9</v>
      </c>
      <c r="P209" s="42">
        <v>636.9</v>
      </c>
      <c r="Q209" s="42">
        <v>0</v>
      </c>
      <c r="R209" s="42"/>
    </row>
    <row r="210" spans="2:21" ht="15" customHeight="1" x14ac:dyDescent="0.25">
      <c r="B210" s="277"/>
      <c r="C210" s="241"/>
      <c r="D210" s="241"/>
      <c r="E210" s="241"/>
      <c r="F210" s="37"/>
      <c r="G210" s="69" t="s">
        <v>38</v>
      </c>
      <c r="H210" s="69" t="s">
        <v>5</v>
      </c>
      <c r="I210" s="69" t="s">
        <v>81</v>
      </c>
      <c r="J210" s="69" t="s">
        <v>261</v>
      </c>
      <c r="K210" s="71" t="s">
        <v>261</v>
      </c>
      <c r="L210" s="69" t="s">
        <v>345</v>
      </c>
      <c r="M210" s="42">
        <v>28149</v>
      </c>
      <c r="N210" s="42">
        <v>29147</v>
      </c>
      <c r="O210" s="42">
        <v>26701.88</v>
      </c>
      <c r="P210" s="42">
        <v>26701.88</v>
      </c>
      <c r="Q210" s="42">
        <v>0</v>
      </c>
      <c r="R210" s="42"/>
    </row>
    <row r="211" spans="2:21" ht="15" customHeight="1" x14ac:dyDescent="0.25">
      <c r="B211" s="277"/>
      <c r="C211" s="241"/>
      <c r="D211" s="241"/>
      <c r="E211" s="241"/>
      <c r="F211" s="37"/>
      <c r="G211" s="69" t="s">
        <v>38</v>
      </c>
      <c r="H211" s="69" t="s">
        <v>5</v>
      </c>
      <c r="I211" s="69" t="s">
        <v>58</v>
      </c>
      <c r="J211" s="69" t="s">
        <v>261</v>
      </c>
      <c r="K211" s="71" t="s">
        <v>261</v>
      </c>
      <c r="L211" s="69" t="s">
        <v>458</v>
      </c>
      <c r="M211" s="42">
        <v>903</v>
      </c>
      <c r="N211" s="42">
        <v>811</v>
      </c>
      <c r="O211" s="42">
        <v>808.26</v>
      </c>
      <c r="P211" s="42">
        <v>808.26</v>
      </c>
      <c r="Q211" s="42">
        <v>0</v>
      </c>
      <c r="R211" s="42"/>
      <c r="S211" s="42"/>
      <c r="T211" s="42"/>
      <c r="U211" s="42"/>
    </row>
    <row r="212" spans="2:21" ht="15" customHeight="1" x14ac:dyDescent="0.25">
      <c r="B212" s="277"/>
      <c r="C212" s="241"/>
      <c r="D212" s="241"/>
      <c r="E212" s="241"/>
      <c r="F212" s="37"/>
      <c r="G212" s="69" t="s">
        <v>38</v>
      </c>
      <c r="H212" s="69" t="s">
        <v>5</v>
      </c>
      <c r="I212" s="69" t="s">
        <v>56</v>
      </c>
      <c r="J212" s="69" t="s">
        <v>261</v>
      </c>
      <c r="K212" s="71" t="s">
        <v>261</v>
      </c>
      <c r="L212" s="69" t="s">
        <v>792</v>
      </c>
      <c r="M212" s="42">
        <v>1091</v>
      </c>
      <c r="N212" s="42">
        <v>1</v>
      </c>
      <c r="O212" s="42">
        <v>0</v>
      </c>
      <c r="P212" s="42">
        <v>0</v>
      </c>
      <c r="Q212" s="42">
        <v>0</v>
      </c>
      <c r="R212" s="42"/>
    </row>
    <row r="213" spans="2:21" ht="15" customHeight="1" x14ac:dyDescent="0.25">
      <c r="B213" s="277"/>
      <c r="C213" s="241"/>
      <c r="D213" s="241"/>
      <c r="E213" s="241"/>
      <c r="F213" s="37"/>
      <c r="G213" s="69" t="s">
        <v>38</v>
      </c>
      <c r="H213" s="69" t="s">
        <v>5</v>
      </c>
      <c r="I213" s="69" t="s">
        <v>53</v>
      </c>
      <c r="J213" s="69" t="s">
        <v>261</v>
      </c>
      <c r="K213" s="71" t="s">
        <v>261</v>
      </c>
      <c r="L213" s="69" t="s">
        <v>349</v>
      </c>
      <c r="M213" s="42">
        <v>102</v>
      </c>
      <c r="N213" s="42">
        <v>12</v>
      </c>
      <c r="O213" s="42">
        <v>11.8</v>
      </c>
      <c r="P213" s="42">
        <v>11.8</v>
      </c>
      <c r="Q213" s="42">
        <v>0</v>
      </c>
      <c r="R213" s="42"/>
    </row>
    <row r="214" spans="2:21" ht="15" customHeight="1" x14ac:dyDescent="0.25">
      <c r="B214" s="277"/>
      <c r="C214" s="241"/>
      <c r="D214" s="241"/>
      <c r="E214" s="241"/>
      <c r="F214" s="37"/>
      <c r="G214" s="69" t="s">
        <v>38</v>
      </c>
      <c r="H214" s="69" t="s">
        <v>5</v>
      </c>
      <c r="I214" s="69" t="s">
        <v>181</v>
      </c>
      <c r="J214" s="69" t="s">
        <v>261</v>
      </c>
      <c r="K214" s="71" t="s">
        <v>261</v>
      </c>
      <c r="L214" s="69" t="s">
        <v>350</v>
      </c>
      <c r="M214" s="42">
        <v>7395</v>
      </c>
      <c r="N214" s="42">
        <v>6611</v>
      </c>
      <c r="O214" s="42">
        <v>5630.89</v>
      </c>
      <c r="P214" s="42">
        <v>5630.89</v>
      </c>
      <c r="Q214" s="42">
        <v>0</v>
      </c>
      <c r="R214" s="42"/>
    </row>
    <row r="215" spans="2:21" ht="15" customHeight="1" x14ac:dyDescent="0.25">
      <c r="B215" s="277"/>
      <c r="C215" s="241"/>
      <c r="D215" s="241"/>
      <c r="E215" s="241"/>
      <c r="F215" s="37"/>
      <c r="G215" s="69" t="s">
        <v>38</v>
      </c>
      <c r="H215" s="69" t="s">
        <v>5</v>
      </c>
      <c r="I215" s="69" t="s">
        <v>47</v>
      </c>
      <c r="J215" s="69" t="s">
        <v>261</v>
      </c>
      <c r="K215" s="71" t="s">
        <v>261</v>
      </c>
      <c r="L215" s="69" t="s">
        <v>351</v>
      </c>
      <c r="M215" s="42">
        <v>1476</v>
      </c>
      <c r="N215" s="42">
        <v>476</v>
      </c>
      <c r="O215" s="42">
        <v>295</v>
      </c>
      <c r="P215" s="42">
        <v>295</v>
      </c>
      <c r="Q215" s="42">
        <v>0</v>
      </c>
      <c r="R215" s="42"/>
    </row>
    <row r="216" spans="2:21" ht="15" customHeight="1" x14ac:dyDescent="0.25">
      <c r="B216" s="277"/>
      <c r="C216" s="241"/>
      <c r="D216" s="241"/>
      <c r="E216" s="241"/>
      <c r="F216" s="37"/>
      <c r="G216" s="69" t="s">
        <v>38</v>
      </c>
      <c r="H216" s="69" t="s">
        <v>5</v>
      </c>
      <c r="I216" s="69" t="s">
        <v>35</v>
      </c>
      <c r="J216" s="69" t="s">
        <v>261</v>
      </c>
      <c r="K216" s="71" t="s">
        <v>261</v>
      </c>
      <c r="L216" s="69" t="s">
        <v>386</v>
      </c>
      <c r="M216" s="42">
        <v>3419</v>
      </c>
      <c r="N216" s="42">
        <v>2523</v>
      </c>
      <c r="O216" s="42">
        <v>2250.5300000000002</v>
      </c>
      <c r="P216" s="42">
        <v>2250.5300000000002</v>
      </c>
      <c r="Q216" s="42">
        <v>0</v>
      </c>
      <c r="R216" s="42"/>
    </row>
    <row r="217" spans="2:21" ht="15" customHeight="1" x14ac:dyDescent="0.25">
      <c r="B217" s="277"/>
      <c r="C217" s="241"/>
      <c r="D217" s="241"/>
      <c r="E217" s="241"/>
      <c r="F217" s="37"/>
      <c r="G217" s="69" t="s">
        <v>38</v>
      </c>
      <c r="H217" s="69" t="s">
        <v>5</v>
      </c>
      <c r="I217" s="69" t="s">
        <v>176</v>
      </c>
      <c r="J217" s="69" t="s">
        <v>261</v>
      </c>
      <c r="K217" s="71" t="s">
        <v>261</v>
      </c>
      <c r="L217" s="69" t="s">
        <v>353</v>
      </c>
      <c r="M217" s="42">
        <v>501</v>
      </c>
      <c r="N217" s="42">
        <v>250</v>
      </c>
      <c r="O217" s="42">
        <v>0</v>
      </c>
      <c r="P217" s="42">
        <v>0</v>
      </c>
      <c r="Q217" s="42">
        <v>0</v>
      </c>
      <c r="R217" s="42"/>
    </row>
    <row r="218" spans="2:21" ht="15" customHeight="1" x14ac:dyDescent="0.25">
      <c r="B218" s="277"/>
      <c r="C218" s="241"/>
      <c r="D218" s="241"/>
      <c r="E218" s="241"/>
      <c r="F218" s="37"/>
      <c r="G218" s="69" t="s">
        <v>38</v>
      </c>
      <c r="H218" s="69" t="s">
        <v>5</v>
      </c>
      <c r="I218" s="69" t="s">
        <v>174</v>
      </c>
      <c r="J218" s="69" t="s">
        <v>261</v>
      </c>
      <c r="K218" s="71" t="s">
        <v>261</v>
      </c>
      <c r="L218" s="69" t="s">
        <v>354</v>
      </c>
      <c r="M218" s="42">
        <v>456</v>
      </c>
      <c r="N218" s="42">
        <v>130</v>
      </c>
      <c r="O218" s="42">
        <v>70</v>
      </c>
      <c r="P218" s="42">
        <v>70</v>
      </c>
      <c r="Q218" s="42">
        <v>0</v>
      </c>
      <c r="R218" s="42"/>
    </row>
    <row r="219" spans="2:21" ht="15" customHeight="1" x14ac:dyDescent="0.25">
      <c r="B219" s="277"/>
      <c r="C219" s="241"/>
      <c r="D219" s="241"/>
      <c r="E219" s="241"/>
      <c r="F219" s="37"/>
      <c r="G219" s="69" t="s">
        <v>38</v>
      </c>
      <c r="H219" s="69" t="s">
        <v>5</v>
      </c>
      <c r="I219" s="69" t="s">
        <v>172</v>
      </c>
      <c r="J219" s="69" t="s">
        <v>261</v>
      </c>
      <c r="K219" s="71" t="s">
        <v>261</v>
      </c>
      <c r="L219" s="69" t="s">
        <v>793</v>
      </c>
      <c r="M219" s="42">
        <v>6017</v>
      </c>
      <c r="N219" s="42">
        <v>5026</v>
      </c>
      <c r="O219" s="42">
        <v>4495.21</v>
      </c>
      <c r="P219" s="42">
        <v>4495.21</v>
      </c>
      <c r="Q219" s="42">
        <v>0</v>
      </c>
      <c r="R219" s="42"/>
    </row>
    <row r="220" spans="2:21" ht="15" customHeight="1" x14ac:dyDescent="0.25">
      <c r="B220" s="277"/>
      <c r="C220" s="241"/>
      <c r="D220" s="241"/>
      <c r="E220" s="241"/>
      <c r="F220" s="37"/>
      <c r="G220" s="69" t="s">
        <v>38</v>
      </c>
      <c r="H220" s="69" t="s">
        <v>5</v>
      </c>
      <c r="I220" s="69" t="s">
        <v>170</v>
      </c>
      <c r="J220" s="69" t="s">
        <v>261</v>
      </c>
      <c r="K220" s="71" t="s">
        <v>261</v>
      </c>
      <c r="L220" s="69" t="s">
        <v>356</v>
      </c>
      <c r="M220" s="42">
        <v>19273</v>
      </c>
      <c r="N220" s="42">
        <v>17589</v>
      </c>
      <c r="O220" s="42">
        <v>16097.53</v>
      </c>
      <c r="P220" s="42">
        <v>16097.53</v>
      </c>
      <c r="Q220" s="42">
        <v>0</v>
      </c>
    </row>
    <row r="221" spans="2:21" ht="15" customHeight="1" x14ac:dyDescent="0.25">
      <c r="B221" s="277"/>
      <c r="C221" s="241"/>
      <c r="D221" s="241"/>
      <c r="E221" s="241"/>
      <c r="F221" s="37"/>
      <c r="G221" s="453" t="s">
        <v>275</v>
      </c>
      <c r="H221" s="453"/>
      <c r="I221" s="453"/>
      <c r="J221" s="453"/>
      <c r="K221" s="453"/>
      <c r="L221" s="453"/>
      <c r="M221" s="47">
        <v>90982</v>
      </c>
      <c r="N221" s="47">
        <v>78781</v>
      </c>
      <c r="O221" s="47">
        <v>71299.11</v>
      </c>
      <c r="P221" s="47">
        <v>71299.11</v>
      </c>
      <c r="Q221" s="47">
        <v>0</v>
      </c>
    </row>
    <row r="222" spans="2:21" ht="15" customHeight="1" x14ac:dyDescent="0.25">
      <c r="B222" s="277"/>
      <c r="C222" s="241"/>
      <c r="D222" s="241"/>
      <c r="E222" s="241"/>
      <c r="F222" s="37"/>
      <c r="G222" s="69" t="s">
        <v>38</v>
      </c>
      <c r="H222" s="69" t="s">
        <v>38</v>
      </c>
      <c r="I222" s="69" t="s">
        <v>5</v>
      </c>
      <c r="J222" s="69" t="s">
        <v>261</v>
      </c>
      <c r="K222" s="71" t="s">
        <v>261</v>
      </c>
      <c r="L222" s="69" t="s">
        <v>357</v>
      </c>
      <c r="M222" s="42">
        <v>291547</v>
      </c>
      <c r="N222" s="42">
        <v>315178</v>
      </c>
      <c r="O222" s="42">
        <v>313799.53000000003</v>
      </c>
      <c r="P222" s="42">
        <v>313799.53000000003</v>
      </c>
      <c r="Q222" s="42">
        <v>0</v>
      </c>
    </row>
    <row r="223" spans="2:21" ht="15" customHeight="1" x14ac:dyDescent="0.25">
      <c r="B223" s="277"/>
      <c r="C223" s="241"/>
      <c r="D223" s="241"/>
      <c r="E223" s="241"/>
      <c r="F223" s="37"/>
      <c r="G223" s="69" t="s">
        <v>38</v>
      </c>
      <c r="H223" s="69" t="s">
        <v>38</v>
      </c>
      <c r="I223" s="69" t="s">
        <v>38</v>
      </c>
      <c r="J223" s="69" t="s">
        <v>261</v>
      </c>
      <c r="K223" s="71" t="s">
        <v>261</v>
      </c>
      <c r="L223" s="69" t="s">
        <v>343</v>
      </c>
      <c r="M223" s="42">
        <v>188769</v>
      </c>
      <c r="N223" s="42">
        <v>181618</v>
      </c>
      <c r="O223" s="42">
        <v>179073.2</v>
      </c>
      <c r="P223" s="42">
        <v>179073.2</v>
      </c>
      <c r="Q223" s="42">
        <v>0</v>
      </c>
    </row>
    <row r="224" spans="2:21" ht="15" customHeight="1" x14ac:dyDescent="0.25">
      <c r="B224" s="277"/>
      <c r="C224" s="241"/>
      <c r="D224" s="241"/>
      <c r="E224" s="241"/>
      <c r="F224" s="37"/>
      <c r="G224" s="69" t="s">
        <v>38</v>
      </c>
      <c r="H224" s="69" t="s">
        <v>38</v>
      </c>
      <c r="I224" s="69" t="s">
        <v>6</v>
      </c>
      <c r="J224" s="69" t="s">
        <v>261</v>
      </c>
      <c r="K224" s="71" t="s">
        <v>261</v>
      </c>
      <c r="L224" s="69" t="s">
        <v>358</v>
      </c>
      <c r="M224" s="42">
        <v>17296</v>
      </c>
      <c r="N224" s="42">
        <v>16239</v>
      </c>
      <c r="O224" s="42">
        <v>16105.88</v>
      </c>
      <c r="P224" s="42">
        <v>16105.88</v>
      </c>
      <c r="Q224" s="42">
        <v>0</v>
      </c>
    </row>
    <row r="225" spans="2:22" ht="15" customHeight="1" x14ac:dyDescent="0.25">
      <c r="B225" s="277"/>
      <c r="C225" s="241"/>
      <c r="D225" s="241"/>
      <c r="E225" s="241"/>
      <c r="F225" s="37"/>
      <c r="G225" s="69" t="s">
        <v>38</v>
      </c>
      <c r="H225" s="69" t="s">
        <v>38</v>
      </c>
      <c r="I225" s="69" t="s">
        <v>44</v>
      </c>
      <c r="J225" s="69" t="s">
        <v>255</v>
      </c>
      <c r="K225" s="71" t="s">
        <v>261</v>
      </c>
      <c r="L225" s="69" t="s">
        <v>794</v>
      </c>
      <c r="M225" s="42">
        <v>35103</v>
      </c>
      <c r="N225" s="42">
        <v>30657</v>
      </c>
      <c r="O225" s="42">
        <v>30421.279999999999</v>
      </c>
      <c r="P225" s="42">
        <v>30421.279999999999</v>
      </c>
      <c r="Q225" s="42">
        <v>0</v>
      </c>
    </row>
    <row r="226" spans="2:22" ht="15" customHeight="1" x14ac:dyDescent="0.25">
      <c r="B226" s="277"/>
      <c r="C226" s="241"/>
      <c r="D226" s="241"/>
      <c r="E226" s="241"/>
      <c r="F226" s="37"/>
      <c r="G226" s="69" t="s">
        <v>38</v>
      </c>
      <c r="H226" s="69" t="s">
        <v>38</v>
      </c>
      <c r="I226" s="69" t="s">
        <v>81</v>
      </c>
      <c r="J226" s="69" t="s">
        <v>261</v>
      </c>
      <c r="K226" s="71" t="s">
        <v>261</v>
      </c>
      <c r="L226" s="69" t="s">
        <v>362</v>
      </c>
      <c r="M226" s="42">
        <v>0</v>
      </c>
      <c r="N226" s="42">
        <v>460</v>
      </c>
      <c r="O226" s="42">
        <v>377.58</v>
      </c>
      <c r="P226" s="42">
        <v>377.58</v>
      </c>
      <c r="Q226" s="42">
        <v>0</v>
      </c>
    </row>
    <row r="227" spans="2:22" ht="15" customHeight="1" x14ac:dyDescent="0.25">
      <c r="B227" s="277"/>
      <c r="C227" s="241"/>
      <c r="D227" s="241"/>
      <c r="E227" s="241"/>
      <c r="F227" s="37"/>
      <c r="G227" s="69" t="s">
        <v>38</v>
      </c>
      <c r="H227" s="69" t="s">
        <v>38</v>
      </c>
      <c r="I227" s="69" t="s">
        <v>37</v>
      </c>
      <c r="J227" s="69" t="s">
        <v>268</v>
      </c>
      <c r="K227" s="71" t="s">
        <v>261</v>
      </c>
      <c r="L227" s="69" t="s">
        <v>363</v>
      </c>
      <c r="M227" s="42">
        <v>2134</v>
      </c>
      <c r="N227" s="42">
        <v>1836</v>
      </c>
      <c r="O227" s="42">
        <v>1357.7</v>
      </c>
      <c r="P227" s="42">
        <v>1357.7</v>
      </c>
      <c r="Q227" s="42">
        <v>0</v>
      </c>
    </row>
    <row r="228" spans="2:22" ht="15" customHeight="1" x14ac:dyDescent="0.25">
      <c r="B228" s="277"/>
      <c r="C228" s="241"/>
      <c r="D228" s="241"/>
      <c r="E228" s="241"/>
      <c r="F228" s="37"/>
      <c r="G228" s="69" t="s">
        <v>38</v>
      </c>
      <c r="H228" s="69" t="s">
        <v>38</v>
      </c>
      <c r="I228" s="69" t="s">
        <v>37</v>
      </c>
      <c r="J228" s="69" t="s">
        <v>269</v>
      </c>
      <c r="K228" s="71" t="s">
        <v>261</v>
      </c>
      <c r="L228" s="69" t="s">
        <v>403</v>
      </c>
      <c r="M228" s="42">
        <v>29023</v>
      </c>
      <c r="N228" s="42">
        <v>27666</v>
      </c>
      <c r="O228" s="42">
        <v>25508.11</v>
      </c>
      <c r="P228" s="42">
        <v>25508.11</v>
      </c>
      <c r="Q228" s="42">
        <v>0</v>
      </c>
    </row>
    <row r="229" spans="2:22" ht="15" customHeight="1" x14ac:dyDescent="0.25">
      <c r="B229" s="277"/>
      <c r="C229" s="241"/>
      <c r="D229" s="241"/>
      <c r="E229" s="241"/>
      <c r="F229" s="37"/>
      <c r="G229" s="69" t="s">
        <v>38</v>
      </c>
      <c r="H229" s="69" t="s">
        <v>38</v>
      </c>
      <c r="I229" s="69" t="s">
        <v>37</v>
      </c>
      <c r="J229" s="69" t="s">
        <v>270</v>
      </c>
      <c r="K229" s="71" t="s">
        <v>261</v>
      </c>
      <c r="L229" s="69" t="s">
        <v>365</v>
      </c>
      <c r="M229" s="42">
        <v>9076</v>
      </c>
      <c r="N229" s="42">
        <v>15290</v>
      </c>
      <c r="O229" s="42">
        <v>14385.83</v>
      </c>
      <c r="P229" s="42">
        <v>14385.83</v>
      </c>
      <c r="Q229" s="42">
        <v>0</v>
      </c>
    </row>
    <row r="230" spans="2:22" ht="15" customHeight="1" x14ac:dyDescent="0.25">
      <c r="B230" s="277"/>
      <c r="C230" s="241"/>
      <c r="D230" s="241"/>
      <c r="E230" s="241"/>
      <c r="F230" s="37"/>
      <c r="G230" s="69" t="s">
        <v>38</v>
      </c>
      <c r="H230" s="69" t="s">
        <v>38</v>
      </c>
      <c r="I230" s="69" t="s">
        <v>37</v>
      </c>
      <c r="J230" s="69" t="s">
        <v>276</v>
      </c>
      <c r="K230" s="71" t="s">
        <v>261</v>
      </c>
      <c r="L230" s="69" t="s">
        <v>366</v>
      </c>
      <c r="M230" s="42">
        <v>1047</v>
      </c>
      <c r="N230" s="42">
        <v>866</v>
      </c>
      <c r="O230" s="42">
        <v>409.18</v>
      </c>
      <c r="P230" s="42">
        <v>409.18</v>
      </c>
      <c r="Q230" s="42">
        <v>0</v>
      </c>
      <c r="R230" s="42"/>
    </row>
    <row r="231" spans="2:22" ht="15" customHeight="1" x14ac:dyDescent="0.25">
      <c r="B231" s="277"/>
      <c r="C231" s="241"/>
      <c r="D231" s="241"/>
      <c r="E231" s="241"/>
      <c r="F231" s="37"/>
      <c r="G231" s="69" t="s">
        <v>38</v>
      </c>
      <c r="H231" s="69" t="s">
        <v>38</v>
      </c>
      <c r="I231" s="69" t="s">
        <v>37</v>
      </c>
      <c r="J231" s="69" t="s">
        <v>255</v>
      </c>
      <c r="K231" s="71" t="s">
        <v>261</v>
      </c>
      <c r="L231" s="69" t="s">
        <v>368</v>
      </c>
      <c r="M231" s="42">
        <v>20343</v>
      </c>
      <c r="N231" s="42">
        <v>11814</v>
      </c>
      <c r="O231" s="42">
        <v>11601.2</v>
      </c>
      <c r="P231" s="42">
        <v>11601.2</v>
      </c>
      <c r="Q231" s="42">
        <v>0</v>
      </c>
      <c r="R231" s="42"/>
      <c r="S231" s="42"/>
      <c r="T231" s="42"/>
      <c r="U231" s="42"/>
      <c r="V231" s="42"/>
    </row>
    <row r="232" spans="2:22" ht="15" customHeight="1" x14ac:dyDescent="0.25">
      <c r="B232" s="277"/>
      <c r="C232" s="241"/>
      <c r="D232" s="241"/>
      <c r="E232" s="241"/>
      <c r="F232" s="37"/>
      <c r="G232" s="69" t="s">
        <v>38</v>
      </c>
      <c r="H232" s="69" t="s">
        <v>38</v>
      </c>
      <c r="I232" s="69" t="s">
        <v>66</v>
      </c>
      <c r="J232" s="69" t="s">
        <v>261</v>
      </c>
      <c r="K232" s="71" t="s">
        <v>261</v>
      </c>
      <c r="L232" s="69" t="s">
        <v>369</v>
      </c>
      <c r="M232" s="42">
        <v>7560</v>
      </c>
      <c r="N232" s="42">
        <v>5103</v>
      </c>
      <c r="O232" s="42">
        <v>4950.46</v>
      </c>
      <c r="P232" s="42">
        <v>4950.46</v>
      </c>
      <c r="Q232" s="42">
        <v>0</v>
      </c>
      <c r="R232" s="42"/>
    </row>
    <row r="233" spans="2:22" ht="15" customHeight="1" x14ac:dyDescent="0.25">
      <c r="B233" s="277"/>
      <c r="C233" s="241"/>
      <c r="D233" s="241"/>
      <c r="E233" s="241"/>
      <c r="F233" s="37"/>
      <c r="G233" s="69" t="s">
        <v>38</v>
      </c>
      <c r="H233" s="69" t="s">
        <v>38</v>
      </c>
      <c r="I233" s="69" t="s">
        <v>56</v>
      </c>
      <c r="J233" s="69" t="s">
        <v>261</v>
      </c>
      <c r="K233" s="71" t="s">
        <v>261</v>
      </c>
      <c r="L233" s="69" t="s">
        <v>371</v>
      </c>
      <c r="M233" s="42">
        <v>5647</v>
      </c>
      <c r="N233" s="42">
        <v>5810</v>
      </c>
      <c r="O233" s="42">
        <v>4702.26</v>
      </c>
      <c r="P233" s="42">
        <v>4702.26</v>
      </c>
      <c r="Q233" s="42">
        <v>0</v>
      </c>
      <c r="R233" s="42"/>
    </row>
    <row r="234" spans="2:22" ht="15" customHeight="1" x14ac:dyDescent="0.25">
      <c r="B234" s="277"/>
      <c r="C234" s="241"/>
      <c r="D234" s="241"/>
      <c r="E234" s="241"/>
      <c r="F234" s="37"/>
      <c r="G234" s="38" t="s">
        <v>38</v>
      </c>
      <c r="H234" s="38" t="s">
        <v>38</v>
      </c>
      <c r="I234" s="38" t="s">
        <v>53</v>
      </c>
      <c r="J234" s="38" t="s">
        <v>268</v>
      </c>
      <c r="K234" s="66" t="s">
        <v>261</v>
      </c>
      <c r="L234" s="38" t="s">
        <v>372</v>
      </c>
      <c r="M234" s="42">
        <v>1</v>
      </c>
      <c r="N234" s="42">
        <v>100</v>
      </c>
      <c r="O234" s="42">
        <v>66.599999999999994</v>
      </c>
      <c r="P234" s="42">
        <v>66.599999999999994</v>
      </c>
      <c r="Q234" s="42">
        <v>0</v>
      </c>
      <c r="R234" s="42"/>
      <c r="S234" s="42"/>
      <c r="T234" s="42"/>
      <c r="U234" s="42"/>
      <c r="V234" s="42"/>
    </row>
    <row r="235" spans="2:22" ht="15" customHeight="1" x14ac:dyDescent="0.25">
      <c r="B235" s="277"/>
      <c r="C235" s="241"/>
      <c r="D235" s="241"/>
      <c r="E235" s="241"/>
      <c r="F235" s="37"/>
      <c r="G235" s="69" t="s">
        <v>38</v>
      </c>
      <c r="H235" s="69" t="s">
        <v>38</v>
      </c>
      <c r="I235" s="69" t="s">
        <v>53</v>
      </c>
      <c r="J235" s="69" t="s">
        <v>269</v>
      </c>
      <c r="K235" s="71" t="s">
        <v>261</v>
      </c>
      <c r="L235" s="69" t="s">
        <v>373</v>
      </c>
      <c r="M235" s="42">
        <v>27182</v>
      </c>
      <c r="N235" s="42">
        <v>18446</v>
      </c>
      <c r="O235" s="42">
        <v>14766.37</v>
      </c>
      <c r="P235" s="42">
        <v>14766.37</v>
      </c>
      <c r="Q235" s="42">
        <v>0</v>
      </c>
      <c r="R235" s="42"/>
    </row>
    <row r="236" spans="2:22" ht="15" customHeight="1" x14ac:dyDescent="0.25">
      <c r="B236" s="277"/>
      <c r="C236" s="241"/>
      <c r="D236" s="241"/>
      <c r="E236" s="241"/>
      <c r="F236" s="37"/>
      <c r="G236" s="69" t="s">
        <v>38</v>
      </c>
      <c r="H236" s="69" t="s">
        <v>38</v>
      </c>
      <c r="I236" s="69" t="s">
        <v>47</v>
      </c>
      <c r="J236" s="69" t="s">
        <v>261</v>
      </c>
      <c r="K236" s="71" t="s">
        <v>261</v>
      </c>
      <c r="L236" s="69" t="s">
        <v>375</v>
      </c>
      <c r="M236" s="42">
        <v>1240</v>
      </c>
      <c r="N236" s="42">
        <v>373</v>
      </c>
      <c r="O236" s="42">
        <v>292</v>
      </c>
      <c r="P236" s="42">
        <v>292</v>
      </c>
      <c r="Q236" s="42">
        <v>0</v>
      </c>
      <c r="R236" s="42"/>
    </row>
    <row r="237" spans="2:22" ht="15" customHeight="1" x14ac:dyDescent="0.25">
      <c r="B237" s="277"/>
      <c r="C237" s="241"/>
      <c r="D237" s="241"/>
      <c r="E237" s="241"/>
      <c r="F237" s="37"/>
      <c r="G237" s="69" t="s">
        <v>38</v>
      </c>
      <c r="H237" s="69" t="s">
        <v>38</v>
      </c>
      <c r="I237" s="69" t="s">
        <v>45</v>
      </c>
      <c r="J237" s="69" t="s">
        <v>261</v>
      </c>
      <c r="K237" s="71" t="s">
        <v>261</v>
      </c>
      <c r="L237" s="69" t="s">
        <v>391</v>
      </c>
      <c r="M237" s="42">
        <v>2951</v>
      </c>
      <c r="N237" s="42">
        <v>5693</v>
      </c>
      <c r="O237" s="42">
        <v>5361.24</v>
      </c>
      <c r="P237" s="42">
        <v>5361.24</v>
      </c>
      <c r="Q237" s="42">
        <v>0</v>
      </c>
      <c r="R237" s="42"/>
    </row>
    <row r="238" spans="2:22" ht="15" customHeight="1" x14ac:dyDescent="0.25">
      <c r="B238" s="277"/>
      <c r="C238" s="241"/>
      <c r="D238" s="241"/>
      <c r="E238" s="241"/>
      <c r="F238" s="37"/>
      <c r="G238" s="38" t="s">
        <v>38</v>
      </c>
      <c r="H238" s="38" t="s">
        <v>38</v>
      </c>
      <c r="I238" s="38" t="s">
        <v>35</v>
      </c>
      <c r="J238" s="38" t="s">
        <v>261</v>
      </c>
      <c r="K238" s="66" t="s">
        <v>261</v>
      </c>
      <c r="L238" s="38" t="s">
        <v>376</v>
      </c>
      <c r="M238" s="42">
        <v>298</v>
      </c>
      <c r="N238" s="42">
        <v>841</v>
      </c>
      <c r="O238" s="42">
        <v>839.62</v>
      </c>
      <c r="P238" s="42">
        <v>839.62</v>
      </c>
      <c r="Q238" s="42">
        <v>0</v>
      </c>
      <c r="R238" s="42"/>
    </row>
    <row r="239" spans="2:22" ht="15" customHeight="1" x14ac:dyDescent="0.25">
      <c r="B239" s="277"/>
      <c r="C239" s="241"/>
      <c r="D239" s="241"/>
      <c r="E239" s="241"/>
      <c r="F239" s="37"/>
      <c r="G239" s="69" t="s">
        <v>38</v>
      </c>
      <c r="H239" s="69" t="s">
        <v>38</v>
      </c>
      <c r="I239" s="69" t="s">
        <v>176</v>
      </c>
      <c r="J239" s="69" t="s">
        <v>261</v>
      </c>
      <c r="K239" s="71" t="s">
        <v>261</v>
      </c>
      <c r="L239" s="69" t="s">
        <v>377</v>
      </c>
      <c r="M239" s="42">
        <v>142545</v>
      </c>
      <c r="N239" s="42">
        <v>171882</v>
      </c>
      <c r="O239" s="42">
        <v>170512.78</v>
      </c>
      <c r="P239" s="42">
        <v>170512.78</v>
      </c>
      <c r="Q239" s="42">
        <v>0</v>
      </c>
      <c r="R239" s="42"/>
    </row>
    <row r="240" spans="2:22" ht="15" customHeight="1" x14ac:dyDescent="0.25">
      <c r="B240" s="277"/>
      <c r="C240" s="241"/>
      <c r="D240" s="241"/>
      <c r="E240" s="241"/>
      <c r="F240" s="37"/>
      <c r="G240" s="69" t="s">
        <v>38</v>
      </c>
      <c r="H240" s="69" t="s">
        <v>38</v>
      </c>
      <c r="I240" s="69" t="s">
        <v>174</v>
      </c>
      <c r="J240" s="69" t="s">
        <v>261</v>
      </c>
      <c r="K240" s="71" t="s">
        <v>261</v>
      </c>
      <c r="L240" s="69" t="s">
        <v>378</v>
      </c>
      <c r="M240" s="42">
        <v>112834</v>
      </c>
      <c r="N240" s="42">
        <v>91844</v>
      </c>
      <c r="O240" s="42">
        <v>90496.27</v>
      </c>
      <c r="P240" s="42">
        <v>90496.27</v>
      </c>
      <c r="Q240" s="42">
        <v>0</v>
      </c>
      <c r="R240" s="42"/>
    </row>
    <row r="241" spans="2:23" ht="15" customHeight="1" x14ac:dyDescent="0.25">
      <c r="B241" s="277"/>
      <c r="C241" s="241"/>
      <c r="D241" s="241"/>
      <c r="E241" s="241"/>
      <c r="F241" s="37"/>
      <c r="G241" s="69" t="s">
        <v>38</v>
      </c>
      <c r="H241" s="69" t="s">
        <v>38</v>
      </c>
      <c r="I241" s="69" t="s">
        <v>172</v>
      </c>
      <c r="J241" s="69" t="s">
        <v>261</v>
      </c>
      <c r="K241" s="71" t="s">
        <v>261</v>
      </c>
      <c r="L241" s="69" t="s">
        <v>379</v>
      </c>
      <c r="M241" s="42">
        <v>50517</v>
      </c>
      <c r="N241" s="42">
        <v>56473</v>
      </c>
      <c r="O241" s="42">
        <v>53191.86</v>
      </c>
      <c r="P241" s="42">
        <v>53191.86</v>
      </c>
      <c r="Q241" s="42">
        <v>0</v>
      </c>
      <c r="R241" s="42"/>
    </row>
    <row r="242" spans="2:23" ht="15" customHeight="1" x14ac:dyDescent="0.25">
      <c r="B242" s="277"/>
      <c r="C242" s="241"/>
      <c r="D242" s="241"/>
      <c r="E242" s="241"/>
      <c r="F242" s="37"/>
      <c r="G242" s="69" t="s">
        <v>38</v>
      </c>
      <c r="H242" s="69" t="s">
        <v>38</v>
      </c>
      <c r="I242" s="69" t="s">
        <v>170</v>
      </c>
      <c r="J242" s="69" t="s">
        <v>261</v>
      </c>
      <c r="K242" s="71" t="s">
        <v>261</v>
      </c>
      <c r="L242" s="69" t="s">
        <v>450</v>
      </c>
      <c r="M242" s="42">
        <v>1</v>
      </c>
      <c r="N242" s="42">
        <v>1</v>
      </c>
      <c r="O242" s="42">
        <v>0</v>
      </c>
      <c r="P242" s="42">
        <v>0</v>
      </c>
      <c r="Q242" s="42">
        <v>0</v>
      </c>
      <c r="R242" s="42"/>
      <c r="S242" s="42"/>
      <c r="T242" s="42"/>
      <c r="U242" s="42"/>
      <c r="V242" s="42"/>
    </row>
    <row r="243" spans="2:23" ht="15" customHeight="1" x14ac:dyDescent="0.25">
      <c r="B243" s="277"/>
      <c r="C243" s="241"/>
      <c r="D243" s="241"/>
      <c r="E243" s="241"/>
      <c r="F243" s="37"/>
      <c r="G243" s="69" t="s">
        <v>38</v>
      </c>
      <c r="H243" s="69" t="s">
        <v>38</v>
      </c>
      <c r="I243" s="69" t="s">
        <v>31</v>
      </c>
      <c r="J243" s="69" t="s">
        <v>261</v>
      </c>
      <c r="K243" s="71" t="s">
        <v>261</v>
      </c>
      <c r="L243" s="69" t="s">
        <v>381</v>
      </c>
      <c r="M243" s="42">
        <v>3904</v>
      </c>
      <c r="N243" s="42">
        <v>11492</v>
      </c>
      <c r="O243" s="42">
        <v>11472.95</v>
      </c>
      <c r="P243" s="42">
        <v>11472.95</v>
      </c>
      <c r="Q243" s="42">
        <v>0</v>
      </c>
      <c r="R243" s="42"/>
      <c r="W243" s="42"/>
    </row>
    <row r="244" spans="2:23" ht="15" customHeight="1" x14ac:dyDescent="0.25">
      <c r="B244" s="277"/>
      <c r="C244" s="241"/>
      <c r="D244" s="241"/>
      <c r="E244" s="241"/>
      <c r="F244" s="37"/>
      <c r="G244" s="453" t="s">
        <v>278</v>
      </c>
      <c r="H244" s="453"/>
      <c r="I244" s="453"/>
      <c r="J244" s="453"/>
      <c r="K244" s="453"/>
      <c r="L244" s="453"/>
      <c r="M244" s="47">
        <v>949018</v>
      </c>
      <c r="N244" s="47">
        <v>969682</v>
      </c>
      <c r="O244" s="47">
        <v>949691.9</v>
      </c>
      <c r="P244" s="47">
        <v>949691.9</v>
      </c>
      <c r="Q244" s="47">
        <v>0</v>
      </c>
    </row>
    <row r="245" spans="2:23" ht="15" customHeight="1" x14ac:dyDescent="0.25">
      <c r="B245" s="277"/>
      <c r="C245" s="241"/>
      <c r="D245" s="241"/>
      <c r="E245" s="241"/>
      <c r="F245" s="37"/>
      <c r="G245" s="465" t="s">
        <v>279</v>
      </c>
      <c r="H245" s="465"/>
      <c r="I245" s="465"/>
      <c r="J245" s="465"/>
      <c r="K245" s="465"/>
      <c r="L245" s="465"/>
      <c r="M245" s="47">
        <v>1040000</v>
      </c>
      <c r="N245" s="47">
        <v>1048463</v>
      </c>
      <c r="O245" s="47">
        <v>1020991.01</v>
      </c>
      <c r="P245" s="47">
        <v>1020991.01</v>
      </c>
      <c r="Q245" s="47">
        <v>0</v>
      </c>
    </row>
    <row r="246" spans="2:23" ht="15" customHeight="1" x14ac:dyDescent="0.25">
      <c r="B246" s="277"/>
      <c r="C246" s="241"/>
      <c r="D246" s="241"/>
      <c r="E246" s="241"/>
      <c r="F246" s="37"/>
      <c r="G246" s="69" t="s">
        <v>44</v>
      </c>
      <c r="H246" s="69" t="s">
        <v>61</v>
      </c>
      <c r="I246" s="69" t="s">
        <v>261</v>
      </c>
      <c r="J246" s="69" t="s">
        <v>261</v>
      </c>
      <c r="K246" s="69" t="s">
        <v>261</v>
      </c>
      <c r="L246" s="69" t="s">
        <v>273</v>
      </c>
      <c r="M246" s="42">
        <v>0</v>
      </c>
      <c r="N246" s="42">
        <v>2054</v>
      </c>
      <c r="O246" s="42">
        <v>1278.05</v>
      </c>
      <c r="P246" s="42">
        <v>1278.05</v>
      </c>
      <c r="Q246" s="42">
        <v>0</v>
      </c>
    </row>
    <row r="247" spans="2:23" ht="15" customHeight="1" x14ac:dyDescent="0.25">
      <c r="B247" s="277"/>
      <c r="C247" s="241"/>
      <c r="D247" s="241"/>
      <c r="E247" s="241"/>
      <c r="F247" s="37"/>
      <c r="G247" s="453" t="s">
        <v>273</v>
      </c>
      <c r="H247" s="453"/>
      <c r="I247" s="453"/>
      <c r="J247" s="453"/>
      <c r="K247" s="453"/>
      <c r="L247" s="453"/>
      <c r="M247" s="47">
        <v>0</v>
      </c>
      <c r="N247" s="47">
        <v>2054</v>
      </c>
      <c r="O247" s="47">
        <v>1278.05</v>
      </c>
      <c r="P247" s="47">
        <v>1278.05</v>
      </c>
      <c r="Q247" s="47">
        <v>0</v>
      </c>
    </row>
    <row r="248" spans="2:23" ht="15" customHeight="1" x14ac:dyDescent="0.25">
      <c r="B248" s="277"/>
      <c r="C248" s="241"/>
      <c r="D248" s="241"/>
      <c r="E248" s="241"/>
      <c r="F248" s="37"/>
      <c r="G248" s="266" t="s">
        <v>44</v>
      </c>
      <c r="H248" s="266" t="s">
        <v>81</v>
      </c>
      <c r="I248" s="266" t="s">
        <v>38</v>
      </c>
      <c r="J248" s="266" t="s">
        <v>261</v>
      </c>
      <c r="K248" s="266" t="s">
        <v>261</v>
      </c>
      <c r="L248" s="266" t="s">
        <v>49</v>
      </c>
      <c r="M248" s="47">
        <v>0</v>
      </c>
      <c r="N248" s="47">
        <v>132</v>
      </c>
      <c r="O248" s="47">
        <v>0</v>
      </c>
      <c r="P248" s="47">
        <v>0</v>
      </c>
      <c r="Q248" s="47">
        <v>0</v>
      </c>
    </row>
    <row r="249" spans="2:23" ht="15" customHeight="1" x14ac:dyDescent="0.25">
      <c r="B249" s="277"/>
      <c r="C249" s="241"/>
      <c r="D249" s="241"/>
      <c r="E249" s="241"/>
      <c r="F249" s="37"/>
      <c r="G249" s="220"/>
      <c r="H249" s="220"/>
      <c r="I249" s="220"/>
      <c r="J249" s="220"/>
      <c r="K249" s="220"/>
      <c r="L249" s="220" t="s">
        <v>69</v>
      </c>
      <c r="M249" s="47">
        <v>0</v>
      </c>
      <c r="N249" s="47">
        <v>132</v>
      </c>
      <c r="O249" s="47">
        <v>0</v>
      </c>
      <c r="P249" s="47">
        <v>0</v>
      </c>
      <c r="Q249" s="47">
        <v>0</v>
      </c>
    </row>
    <row r="250" spans="2:23" ht="15" customHeight="1" x14ac:dyDescent="0.25">
      <c r="B250" s="277"/>
      <c r="C250" s="241"/>
      <c r="D250" s="241"/>
      <c r="E250" s="241"/>
      <c r="F250" s="37"/>
      <c r="G250" s="465" t="s">
        <v>795</v>
      </c>
      <c r="H250" s="465"/>
      <c r="I250" s="465"/>
      <c r="J250" s="465"/>
      <c r="K250" s="465"/>
      <c r="L250" s="465"/>
      <c r="M250" s="47">
        <v>0</v>
      </c>
      <c r="N250" s="47">
        <v>2186</v>
      </c>
      <c r="O250" s="47">
        <v>1278.05</v>
      </c>
      <c r="P250" s="47">
        <v>1278.05</v>
      </c>
      <c r="Q250" s="47">
        <v>0</v>
      </c>
    </row>
    <row r="251" spans="2:23" ht="15" customHeight="1" x14ac:dyDescent="0.25">
      <c r="B251" s="277"/>
      <c r="C251" s="241"/>
      <c r="D251" s="241"/>
      <c r="E251" s="241"/>
      <c r="F251" s="37"/>
      <c r="G251" s="69" t="s">
        <v>61</v>
      </c>
      <c r="H251" s="69" t="s">
        <v>38</v>
      </c>
      <c r="I251" s="69" t="s">
        <v>6</v>
      </c>
      <c r="J251" s="69" t="s">
        <v>292</v>
      </c>
      <c r="K251" s="71" t="s">
        <v>261</v>
      </c>
      <c r="L251" s="69" t="s">
        <v>382</v>
      </c>
      <c r="M251" s="101">
        <v>20000</v>
      </c>
      <c r="N251" s="101">
        <v>20589</v>
      </c>
      <c r="O251" s="101">
        <v>0</v>
      </c>
      <c r="P251" s="101">
        <v>0</v>
      </c>
      <c r="Q251" s="101">
        <v>0</v>
      </c>
    </row>
    <row r="252" spans="2:23" ht="15" customHeight="1" x14ac:dyDescent="0.25">
      <c r="B252" s="277"/>
      <c r="C252" s="241"/>
      <c r="D252" s="241"/>
      <c r="E252" s="241"/>
      <c r="F252" s="37"/>
      <c r="G252" s="69" t="s">
        <v>61</v>
      </c>
      <c r="H252" s="69" t="s">
        <v>38</v>
      </c>
      <c r="I252" s="69" t="s">
        <v>6</v>
      </c>
      <c r="J252" s="69" t="s">
        <v>255</v>
      </c>
      <c r="K252" s="69" t="s">
        <v>261</v>
      </c>
      <c r="L252" s="69" t="s">
        <v>49</v>
      </c>
      <c r="M252" s="101">
        <v>500</v>
      </c>
      <c r="N252" s="101">
        <v>1052</v>
      </c>
      <c r="O252" s="101">
        <v>901.48</v>
      </c>
      <c r="P252" s="101">
        <v>901.48</v>
      </c>
      <c r="Q252" s="101">
        <v>0</v>
      </c>
    </row>
    <row r="253" spans="2:23" ht="15" customHeight="1" x14ac:dyDescent="0.25">
      <c r="B253" s="277"/>
      <c r="C253" s="241"/>
      <c r="D253" s="241"/>
      <c r="E253" s="241"/>
      <c r="F253" s="37"/>
      <c r="G253" s="453" t="s">
        <v>259</v>
      </c>
      <c r="H253" s="453"/>
      <c r="I253" s="453"/>
      <c r="J253" s="453"/>
      <c r="K253" s="453"/>
      <c r="L253" s="453"/>
      <c r="M253" s="47">
        <v>20500</v>
      </c>
      <c r="N253" s="47">
        <v>21641</v>
      </c>
      <c r="O253" s="47">
        <v>901.48</v>
      </c>
      <c r="P253" s="47">
        <v>901.48</v>
      </c>
      <c r="Q253" s="47">
        <v>0</v>
      </c>
    </row>
    <row r="254" spans="2:23" ht="15" customHeight="1" x14ac:dyDescent="0.25">
      <c r="B254" s="277"/>
      <c r="C254" s="241"/>
      <c r="D254" s="241"/>
      <c r="E254" s="241"/>
      <c r="F254" s="37"/>
      <c r="G254" s="465" t="s">
        <v>260</v>
      </c>
      <c r="H254" s="465"/>
      <c r="I254" s="465"/>
      <c r="J254" s="465"/>
      <c r="K254" s="465"/>
      <c r="L254" s="465"/>
      <c r="M254" s="47">
        <v>20500</v>
      </c>
      <c r="N254" s="47">
        <v>21641</v>
      </c>
      <c r="O254" s="47">
        <v>901.48</v>
      </c>
      <c r="P254" s="47">
        <v>901.48</v>
      </c>
      <c r="Q254" s="47">
        <v>0</v>
      </c>
    </row>
    <row r="255" spans="2:23" ht="15" customHeight="1" x14ac:dyDescent="0.25">
      <c r="B255" s="277"/>
      <c r="C255" s="241"/>
      <c r="D255" s="241"/>
      <c r="E255" s="241"/>
      <c r="F255" s="37"/>
      <c r="G255" s="69" t="s">
        <v>68</v>
      </c>
      <c r="H255" s="69" t="s">
        <v>5</v>
      </c>
      <c r="I255" s="69" t="s">
        <v>68</v>
      </c>
      <c r="J255" s="69" t="s">
        <v>261</v>
      </c>
      <c r="K255" s="71" t="s">
        <v>261</v>
      </c>
      <c r="L255" s="69" t="s">
        <v>383</v>
      </c>
      <c r="M255" s="42">
        <v>11196</v>
      </c>
      <c r="N255" s="42">
        <v>10178</v>
      </c>
      <c r="O255" s="42">
        <v>8115.56</v>
      </c>
      <c r="P255" s="42">
        <v>8115.56</v>
      </c>
      <c r="Q255" s="42">
        <v>0</v>
      </c>
    </row>
    <row r="256" spans="2:23" ht="15" customHeight="1" x14ac:dyDescent="0.25">
      <c r="B256" s="277"/>
      <c r="C256" s="241"/>
      <c r="D256" s="241"/>
      <c r="E256" s="241"/>
      <c r="F256" s="37"/>
      <c r="G256" s="69" t="s">
        <v>68</v>
      </c>
      <c r="H256" s="69" t="s">
        <v>5</v>
      </c>
      <c r="I256" s="69" t="s">
        <v>81</v>
      </c>
      <c r="J256" s="69" t="s">
        <v>261</v>
      </c>
      <c r="K256" s="71" t="s">
        <v>261</v>
      </c>
      <c r="L256" s="69" t="s">
        <v>796</v>
      </c>
      <c r="M256" s="42">
        <v>1</v>
      </c>
      <c r="N256" s="42">
        <v>1</v>
      </c>
      <c r="O256" s="42">
        <v>0</v>
      </c>
      <c r="P256" s="42">
        <v>0</v>
      </c>
      <c r="Q256" s="42">
        <v>0</v>
      </c>
    </row>
    <row r="257" spans="2:17" ht="15" customHeight="1" x14ac:dyDescent="0.25">
      <c r="B257" s="277"/>
      <c r="C257" s="241"/>
      <c r="D257" s="241"/>
      <c r="E257" s="241"/>
      <c r="F257" s="37"/>
      <c r="G257" s="69" t="s">
        <v>68</v>
      </c>
      <c r="H257" s="69" t="s">
        <v>5</v>
      </c>
      <c r="I257" s="69" t="s">
        <v>37</v>
      </c>
      <c r="J257" s="69" t="s">
        <v>261</v>
      </c>
      <c r="K257" s="71" t="s">
        <v>261</v>
      </c>
      <c r="L257" s="69" t="s">
        <v>384</v>
      </c>
      <c r="M257" s="42">
        <v>6859</v>
      </c>
      <c r="N257" s="42">
        <v>3944</v>
      </c>
      <c r="O257" s="42">
        <v>3511.64</v>
      </c>
      <c r="P257" s="42">
        <v>3511.64</v>
      </c>
      <c r="Q257" s="42">
        <v>0</v>
      </c>
    </row>
    <row r="258" spans="2:17" ht="15" customHeight="1" x14ac:dyDescent="0.25">
      <c r="B258" s="277"/>
      <c r="C258" s="241"/>
      <c r="D258" s="241"/>
      <c r="E258" s="241"/>
      <c r="F258" s="37"/>
      <c r="G258" s="69" t="s">
        <v>68</v>
      </c>
      <c r="H258" s="69" t="s">
        <v>5</v>
      </c>
      <c r="I258" s="69" t="s">
        <v>66</v>
      </c>
      <c r="J258" s="69" t="s">
        <v>261</v>
      </c>
      <c r="K258" s="71" t="s">
        <v>261</v>
      </c>
      <c r="L258" s="69" t="s">
        <v>385</v>
      </c>
      <c r="M258" s="42">
        <v>12791</v>
      </c>
      <c r="N258" s="42">
        <v>7800</v>
      </c>
      <c r="O258" s="42">
        <v>2307.87</v>
      </c>
      <c r="P258" s="42">
        <v>2307.87</v>
      </c>
      <c r="Q258" s="42">
        <v>0</v>
      </c>
    </row>
    <row r="259" spans="2:17" ht="15" customHeight="1" x14ac:dyDescent="0.25">
      <c r="B259" s="277"/>
      <c r="C259" s="241"/>
      <c r="D259" s="241"/>
      <c r="E259" s="241"/>
      <c r="F259" s="37"/>
      <c r="G259" s="69" t="s">
        <v>68</v>
      </c>
      <c r="H259" s="69" t="s">
        <v>5</v>
      </c>
      <c r="I259" s="69" t="s">
        <v>58</v>
      </c>
      <c r="J259" s="69" t="s">
        <v>261</v>
      </c>
      <c r="K259" s="71" t="s">
        <v>261</v>
      </c>
      <c r="L259" s="69" t="s">
        <v>386</v>
      </c>
      <c r="M259" s="42">
        <v>4152</v>
      </c>
      <c r="N259" s="42">
        <v>1286</v>
      </c>
      <c r="O259" s="42">
        <v>267.32</v>
      </c>
      <c r="P259" s="42">
        <v>267.32</v>
      </c>
      <c r="Q259" s="42">
        <v>0</v>
      </c>
    </row>
    <row r="260" spans="2:17" ht="15" customHeight="1" x14ac:dyDescent="0.25">
      <c r="B260" s="277"/>
      <c r="C260" s="241"/>
      <c r="D260" s="241"/>
      <c r="E260" s="241"/>
      <c r="F260" s="37"/>
      <c r="G260" s="71" t="s">
        <v>68</v>
      </c>
      <c r="H260" s="71" t="s">
        <v>5</v>
      </c>
      <c r="I260" s="71" t="s">
        <v>56</v>
      </c>
      <c r="J260" s="71" t="s">
        <v>261</v>
      </c>
      <c r="K260" s="71" t="s">
        <v>261</v>
      </c>
      <c r="L260" s="69" t="s">
        <v>539</v>
      </c>
      <c r="M260" s="42">
        <v>1</v>
      </c>
      <c r="N260" s="42">
        <v>1</v>
      </c>
      <c r="O260" s="42">
        <v>0</v>
      </c>
      <c r="P260" s="42">
        <v>0</v>
      </c>
      <c r="Q260" s="42">
        <v>0</v>
      </c>
    </row>
    <row r="261" spans="2:17" ht="15" customHeight="1" x14ac:dyDescent="0.25">
      <c r="B261" s="277"/>
      <c r="C261" s="241"/>
      <c r="D261" s="241"/>
      <c r="E261" s="241"/>
      <c r="F261" s="37"/>
      <c r="G261" s="453" t="s">
        <v>301</v>
      </c>
      <c r="H261" s="453"/>
      <c r="I261" s="453"/>
      <c r="J261" s="453"/>
      <c r="K261" s="453"/>
      <c r="L261" s="453"/>
      <c r="M261" s="47">
        <v>35000</v>
      </c>
      <c r="N261" s="47">
        <v>23210</v>
      </c>
      <c r="O261" s="47">
        <v>14202.39</v>
      </c>
      <c r="P261" s="47">
        <v>14202.39</v>
      </c>
      <c r="Q261" s="47">
        <v>0</v>
      </c>
    </row>
    <row r="262" spans="2:17" ht="15" customHeight="1" x14ac:dyDescent="0.25">
      <c r="B262" s="277"/>
      <c r="C262" s="241"/>
      <c r="D262" s="241"/>
      <c r="E262" s="241"/>
      <c r="F262" s="37"/>
      <c r="G262" s="482" t="s">
        <v>304</v>
      </c>
      <c r="H262" s="482"/>
      <c r="I262" s="482"/>
      <c r="J262" s="482"/>
      <c r="K262" s="482"/>
      <c r="L262" s="482"/>
      <c r="M262" s="87">
        <v>35000</v>
      </c>
      <c r="N262" s="87">
        <v>23210</v>
      </c>
      <c r="O262" s="87">
        <v>14202.39</v>
      </c>
      <c r="P262" s="87">
        <v>14202.39</v>
      </c>
      <c r="Q262" s="87">
        <v>0</v>
      </c>
    </row>
    <row r="263" spans="2:17" ht="15" customHeight="1" x14ac:dyDescent="0.25">
      <c r="B263" s="464" t="s">
        <v>797</v>
      </c>
      <c r="C263" s="465"/>
      <c r="D263" s="465"/>
      <c r="E263" s="465"/>
      <c r="F263" s="465"/>
      <c r="G263" s="465"/>
      <c r="H263" s="465"/>
      <c r="I263" s="465"/>
      <c r="J263" s="465"/>
      <c r="K263" s="465"/>
      <c r="L263" s="465"/>
      <c r="M263" s="47">
        <v>12646300</v>
      </c>
      <c r="N263" s="47">
        <v>13307300</v>
      </c>
      <c r="O263" s="47">
        <v>13184868.689999999</v>
      </c>
      <c r="P263" s="47">
        <v>13184868.689999999</v>
      </c>
      <c r="Q263" s="47">
        <v>0</v>
      </c>
    </row>
    <row r="264" spans="2:17" ht="15" customHeight="1" x14ac:dyDescent="0.25">
      <c r="B264" s="280" t="s">
        <v>44</v>
      </c>
      <c r="C264" s="281"/>
      <c r="D264" s="282" t="s">
        <v>563</v>
      </c>
      <c r="E264" s="282" t="s">
        <v>563</v>
      </c>
      <c r="F264" s="283" t="s">
        <v>49</v>
      </c>
      <c r="G264" s="240" t="s">
        <v>5</v>
      </c>
      <c r="H264" s="240" t="s">
        <v>5</v>
      </c>
      <c r="I264" s="240" t="s">
        <v>6</v>
      </c>
      <c r="J264" s="240" t="s">
        <v>268</v>
      </c>
      <c r="K264" s="240" t="s">
        <v>261</v>
      </c>
      <c r="L264" s="240" t="s">
        <v>688</v>
      </c>
      <c r="M264" s="85">
        <v>2642519</v>
      </c>
      <c r="N264" s="85">
        <v>2543872</v>
      </c>
      <c r="O264" s="85">
        <v>2528977.65</v>
      </c>
      <c r="P264" s="85">
        <v>2528977.65</v>
      </c>
      <c r="Q264" s="85">
        <v>0</v>
      </c>
    </row>
    <row r="265" spans="2:17" ht="15" customHeight="1" x14ac:dyDescent="0.25">
      <c r="B265" s="277"/>
      <c r="C265" s="241"/>
      <c r="D265" s="241" t="s">
        <v>553</v>
      </c>
      <c r="E265" s="497" t="s">
        <v>554</v>
      </c>
      <c r="F265" s="242"/>
      <c r="G265" s="69" t="s">
        <v>5</v>
      </c>
      <c r="H265" s="69" t="s">
        <v>5</v>
      </c>
      <c r="I265" s="69" t="s">
        <v>6</v>
      </c>
      <c r="J265" s="69" t="s">
        <v>269</v>
      </c>
      <c r="K265" s="69" t="s">
        <v>261</v>
      </c>
      <c r="L265" s="69" t="s">
        <v>769</v>
      </c>
      <c r="M265" s="42">
        <v>168492</v>
      </c>
      <c r="N265" s="42">
        <v>146141</v>
      </c>
      <c r="O265" s="42">
        <v>145171.95000000001</v>
      </c>
      <c r="P265" s="42">
        <v>145171.95000000001</v>
      </c>
      <c r="Q265" s="42">
        <v>0</v>
      </c>
    </row>
    <row r="266" spans="2:17" ht="15" customHeight="1" x14ac:dyDescent="0.25">
      <c r="B266" s="277"/>
      <c r="C266" s="241"/>
      <c r="D266" s="241"/>
      <c r="E266" s="497"/>
      <c r="F266" s="242"/>
      <c r="G266" s="69" t="s">
        <v>5</v>
      </c>
      <c r="H266" s="69" t="s">
        <v>5</v>
      </c>
      <c r="I266" s="69" t="s">
        <v>6</v>
      </c>
      <c r="J266" s="69" t="s">
        <v>270</v>
      </c>
      <c r="K266" s="69" t="s">
        <v>261</v>
      </c>
      <c r="L266" s="69" t="s">
        <v>690</v>
      </c>
      <c r="M266" s="42">
        <v>0</v>
      </c>
      <c r="N266" s="42">
        <v>370</v>
      </c>
      <c r="O266" s="42">
        <v>368.41</v>
      </c>
      <c r="P266" s="42">
        <v>368.41</v>
      </c>
      <c r="Q266" s="42">
        <v>0</v>
      </c>
    </row>
    <row r="267" spans="2:17" ht="15" customHeight="1" x14ac:dyDescent="0.25">
      <c r="B267" s="277"/>
      <c r="C267" s="241"/>
      <c r="D267" s="241"/>
      <c r="E267" s="497"/>
      <c r="F267" s="242"/>
      <c r="G267" s="69" t="s">
        <v>5</v>
      </c>
      <c r="H267" s="69" t="s">
        <v>5</v>
      </c>
      <c r="I267" s="69" t="s">
        <v>6</v>
      </c>
      <c r="J267" s="69" t="s">
        <v>276</v>
      </c>
      <c r="K267" s="69" t="s">
        <v>261</v>
      </c>
      <c r="L267" s="69" t="s">
        <v>691</v>
      </c>
      <c r="M267" s="42">
        <v>0</v>
      </c>
      <c r="N267" s="42">
        <v>316</v>
      </c>
      <c r="O267" s="42">
        <v>0</v>
      </c>
      <c r="P267" s="42">
        <v>0</v>
      </c>
      <c r="Q267" s="42">
        <v>0</v>
      </c>
    </row>
    <row r="268" spans="2:17" ht="15" customHeight="1" x14ac:dyDescent="0.25">
      <c r="B268" s="277"/>
      <c r="C268" s="241"/>
      <c r="D268" s="241"/>
      <c r="E268" s="241"/>
      <c r="F268" s="242"/>
      <c r="G268" s="69" t="s">
        <v>5</v>
      </c>
      <c r="H268" s="69" t="s">
        <v>5</v>
      </c>
      <c r="I268" s="69" t="s">
        <v>61</v>
      </c>
      <c r="J268" s="69" t="s">
        <v>268</v>
      </c>
      <c r="K268" s="69" t="s">
        <v>261</v>
      </c>
      <c r="L268" s="242" t="s">
        <v>700</v>
      </c>
      <c r="M268" s="42">
        <v>47688</v>
      </c>
      <c r="N268" s="42">
        <v>822</v>
      </c>
      <c r="O268" s="42">
        <v>821.83</v>
      </c>
      <c r="P268" s="42">
        <v>821.83</v>
      </c>
      <c r="Q268" s="42">
        <v>0</v>
      </c>
    </row>
    <row r="269" spans="2:17" ht="15" customHeight="1" x14ac:dyDescent="0.25">
      <c r="B269" s="277"/>
      <c r="C269" s="241"/>
      <c r="D269" s="241"/>
      <c r="E269" s="241"/>
      <c r="F269" s="242"/>
      <c r="G269" s="69" t="s">
        <v>5</v>
      </c>
      <c r="H269" s="69" t="s">
        <v>5</v>
      </c>
      <c r="I269" s="69" t="s">
        <v>68</v>
      </c>
      <c r="J269" s="69" t="s">
        <v>268</v>
      </c>
      <c r="K269" s="69" t="s">
        <v>261</v>
      </c>
      <c r="L269" s="69" t="s">
        <v>704</v>
      </c>
      <c r="M269" s="42">
        <v>46464</v>
      </c>
      <c r="N269" s="42">
        <v>42009</v>
      </c>
      <c r="O269" s="42">
        <v>40218.730000000003</v>
      </c>
      <c r="P269" s="42">
        <v>40218.730000000003</v>
      </c>
      <c r="Q269" s="42">
        <v>0</v>
      </c>
    </row>
    <row r="270" spans="2:17" ht="15" customHeight="1" x14ac:dyDescent="0.25">
      <c r="B270" s="277"/>
      <c r="C270" s="241"/>
      <c r="D270" s="241"/>
      <c r="E270" s="241"/>
      <c r="F270" s="242"/>
      <c r="G270" s="69" t="s">
        <v>5</v>
      </c>
      <c r="H270" s="69" t="s">
        <v>5</v>
      </c>
      <c r="I270" s="69" t="s">
        <v>81</v>
      </c>
      <c r="J270" s="69" t="s">
        <v>268</v>
      </c>
      <c r="K270" s="69" t="s">
        <v>261</v>
      </c>
      <c r="L270" s="69" t="s">
        <v>708</v>
      </c>
      <c r="M270" s="42">
        <v>4918</v>
      </c>
      <c r="N270" s="42">
        <v>5854</v>
      </c>
      <c r="O270" s="42">
        <v>5714.97</v>
      </c>
      <c r="P270" s="42">
        <v>5714.97</v>
      </c>
      <c r="Q270" s="42">
        <v>0</v>
      </c>
    </row>
    <row r="271" spans="2:17" ht="15" customHeight="1" x14ac:dyDescent="0.25">
      <c r="B271" s="277"/>
      <c r="C271" s="241"/>
      <c r="D271" s="241"/>
      <c r="E271" s="241"/>
      <c r="F271" s="242"/>
      <c r="G271" s="69" t="s">
        <v>5</v>
      </c>
      <c r="H271" s="69" t="s">
        <v>5</v>
      </c>
      <c r="I271" s="69" t="s">
        <v>66</v>
      </c>
      <c r="J271" s="69" t="s">
        <v>268</v>
      </c>
      <c r="K271" s="69" t="s">
        <v>261</v>
      </c>
      <c r="L271" s="69" t="s">
        <v>716</v>
      </c>
      <c r="M271" s="42">
        <v>4000</v>
      </c>
      <c r="N271" s="42">
        <v>4100</v>
      </c>
      <c r="O271" s="42">
        <v>4066.8</v>
      </c>
      <c r="P271" s="42">
        <v>4066.8</v>
      </c>
      <c r="Q271" s="42">
        <v>0</v>
      </c>
    </row>
    <row r="272" spans="2:17" ht="15" customHeight="1" x14ac:dyDescent="0.25">
      <c r="B272" s="277"/>
      <c r="C272" s="241"/>
      <c r="D272" s="241"/>
      <c r="E272" s="241"/>
      <c r="F272" s="242"/>
      <c r="G272" s="69" t="s">
        <v>5</v>
      </c>
      <c r="H272" s="69" t="s">
        <v>5</v>
      </c>
      <c r="I272" s="69" t="s">
        <v>58</v>
      </c>
      <c r="J272" s="69" t="s">
        <v>268</v>
      </c>
      <c r="K272" s="69" t="s">
        <v>261</v>
      </c>
      <c r="L272" s="69" t="s">
        <v>787</v>
      </c>
      <c r="M272" s="42">
        <v>36654</v>
      </c>
      <c r="N272" s="42">
        <v>37493</v>
      </c>
      <c r="O272" s="42">
        <v>36061.07</v>
      </c>
      <c r="P272" s="42">
        <v>36061.07</v>
      </c>
      <c r="Q272" s="42">
        <v>0</v>
      </c>
    </row>
    <row r="273" spans="2:17" ht="15" customHeight="1" x14ac:dyDescent="0.25">
      <c r="B273" s="277"/>
      <c r="C273" s="241"/>
      <c r="D273" s="241"/>
      <c r="E273" s="241"/>
      <c r="F273" s="242"/>
      <c r="G273" s="69" t="s">
        <v>5</v>
      </c>
      <c r="H273" s="69" t="s">
        <v>5</v>
      </c>
      <c r="I273" s="69" t="s">
        <v>53</v>
      </c>
      <c r="J273" s="69" t="s">
        <v>268</v>
      </c>
      <c r="K273" s="69" t="s">
        <v>261</v>
      </c>
      <c r="L273" s="69" t="s">
        <v>788</v>
      </c>
      <c r="M273" s="42">
        <v>240847</v>
      </c>
      <c r="N273" s="42">
        <v>232440</v>
      </c>
      <c r="O273" s="42">
        <v>231102</v>
      </c>
      <c r="P273" s="42">
        <v>231102</v>
      </c>
      <c r="Q273" s="42">
        <v>0</v>
      </c>
    </row>
    <row r="274" spans="2:17" ht="15" customHeight="1" x14ac:dyDescent="0.25">
      <c r="B274" s="277"/>
      <c r="C274" s="241"/>
      <c r="D274" s="241"/>
      <c r="E274" s="241"/>
      <c r="F274" s="242"/>
      <c r="G274" s="69" t="s">
        <v>5</v>
      </c>
      <c r="H274" s="69" t="s">
        <v>5</v>
      </c>
      <c r="I274" s="69" t="s">
        <v>181</v>
      </c>
      <c r="J274" s="69" t="s">
        <v>592</v>
      </c>
      <c r="K274" s="69" t="s">
        <v>724</v>
      </c>
      <c r="L274" s="69" t="s">
        <v>725</v>
      </c>
      <c r="M274" s="42">
        <v>226978</v>
      </c>
      <c r="N274" s="42">
        <v>239516</v>
      </c>
      <c r="O274" s="42">
        <v>239198.13</v>
      </c>
      <c r="P274" s="42">
        <v>239198.13</v>
      </c>
      <c r="Q274" s="42">
        <v>0</v>
      </c>
    </row>
    <row r="275" spans="2:17" ht="15" customHeight="1" x14ac:dyDescent="0.25">
      <c r="B275" s="277"/>
      <c r="C275" s="241"/>
      <c r="D275" s="241"/>
      <c r="E275" s="241"/>
      <c r="F275" s="242"/>
      <c r="G275" s="69" t="s">
        <v>5</v>
      </c>
      <c r="H275" s="69" t="s">
        <v>5</v>
      </c>
      <c r="I275" s="69" t="s">
        <v>181</v>
      </c>
      <c r="J275" s="69" t="s">
        <v>592</v>
      </c>
      <c r="K275" s="69" t="s">
        <v>726</v>
      </c>
      <c r="L275" s="69" t="s">
        <v>727</v>
      </c>
      <c r="M275" s="42">
        <v>7567</v>
      </c>
      <c r="N275" s="42">
        <v>13500</v>
      </c>
      <c r="O275" s="42">
        <v>13358.66</v>
      </c>
      <c r="P275" s="42">
        <v>13358.66</v>
      </c>
      <c r="Q275" s="42">
        <v>0</v>
      </c>
    </row>
    <row r="276" spans="2:17" ht="15" customHeight="1" x14ac:dyDescent="0.25">
      <c r="B276" s="277"/>
      <c r="C276" s="241"/>
      <c r="D276" s="241"/>
      <c r="E276" s="241"/>
      <c r="F276" s="242"/>
      <c r="G276" s="69" t="s">
        <v>5</v>
      </c>
      <c r="H276" s="69" t="s">
        <v>5</v>
      </c>
      <c r="I276" s="69" t="s">
        <v>181</v>
      </c>
      <c r="J276" s="69" t="s">
        <v>732</v>
      </c>
      <c r="K276" s="69" t="s">
        <v>724</v>
      </c>
      <c r="L276" s="69" t="s">
        <v>733</v>
      </c>
      <c r="M276" s="42">
        <v>226977</v>
      </c>
      <c r="N276" s="42">
        <v>230534</v>
      </c>
      <c r="O276" s="42">
        <v>229211.87</v>
      </c>
      <c r="P276" s="42">
        <v>229211.87</v>
      </c>
      <c r="Q276" s="42">
        <v>0</v>
      </c>
    </row>
    <row r="277" spans="2:17" ht="15" customHeight="1" x14ac:dyDescent="0.25">
      <c r="B277" s="277"/>
      <c r="C277" s="241"/>
      <c r="D277" s="241"/>
      <c r="E277" s="241"/>
      <c r="F277" s="242"/>
      <c r="G277" s="69" t="s">
        <v>5</v>
      </c>
      <c r="H277" s="69" t="s">
        <v>5</v>
      </c>
      <c r="I277" s="69" t="s">
        <v>181</v>
      </c>
      <c r="J277" s="69" t="s">
        <v>732</v>
      </c>
      <c r="K277" s="69" t="s">
        <v>726</v>
      </c>
      <c r="L277" s="69" t="s">
        <v>734</v>
      </c>
      <c r="M277" s="42">
        <v>7568</v>
      </c>
      <c r="N277" s="42">
        <v>16231</v>
      </c>
      <c r="O277" s="42">
        <v>15981.81</v>
      </c>
      <c r="P277" s="42">
        <v>15981.81</v>
      </c>
      <c r="Q277" s="42">
        <v>0</v>
      </c>
    </row>
    <row r="278" spans="2:17" ht="15" customHeight="1" x14ac:dyDescent="0.25">
      <c r="B278" s="277"/>
      <c r="C278" s="241"/>
      <c r="D278" s="241"/>
      <c r="E278" s="241"/>
      <c r="F278" s="242"/>
      <c r="G278" s="69" t="s">
        <v>5</v>
      </c>
      <c r="H278" s="69" t="s">
        <v>5</v>
      </c>
      <c r="I278" s="69" t="s">
        <v>181</v>
      </c>
      <c r="J278" s="69" t="s">
        <v>732</v>
      </c>
      <c r="K278" s="69" t="s">
        <v>728</v>
      </c>
      <c r="L278" s="69" t="s">
        <v>735</v>
      </c>
      <c r="M278" s="42">
        <v>0</v>
      </c>
      <c r="N278" s="42">
        <v>106</v>
      </c>
      <c r="O278" s="42">
        <v>105.26</v>
      </c>
      <c r="P278" s="42">
        <v>105.26</v>
      </c>
      <c r="Q278" s="42">
        <v>0</v>
      </c>
    </row>
    <row r="279" spans="2:17" ht="15" customHeight="1" x14ac:dyDescent="0.25">
      <c r="B279" s="277"/>
      <c r="C279" s="241"/>
      <c r="D279" s="241"/>
      <c r="E279" s="241"/>
      <c r="F279" s="242"/>
      <c r="G279" s="69" t="s">
        <v>5</v>
      </c>
      <c r="H279" s="69" t="s">
        <v>5</v>
      </c>
      <c r="I279" s="69" t="s">
        <v>47</v>
      </c>
      <c r="J279" s="69" t="s">
        <v>261</v>
      </c>
      <c r="K279" s="69" t="s">
        <v>261</v>
      </c>
      <c r="L279" s="69" t="s">
        <v>430</v>
      </c>
      <c r="M279" s="42">
        <v>177668</v>
      </c>
      <c r="N279" s="42">
        <v>216036</v>
      </c>
      <c r="O279" s="42">
        <v>213194.43</v>
      </c>
      <c r="P279" s="42">
        <v>213194.43</v>
      </c>
      <c r="Q279" s="42">
        <v>0</v>
      </c>
    </row>
    <row r="280" spans="2:17" ht="15" customHeight="1" x14ac:dyDescent="0.25">
      <c r="B280" s="277"/>
      <c r="C280" s="241"/>
      <c r="D280" s="241"/>
      <c r="E280" s="241"/>
      <c r="F280" s="242"/>
      <c r="G280" s="453" t="s">
        <v>267</v>
      </c>
      <c r="H280" s="453"/>
      <c r="I280" s="453"/>
      <c r="J280" s="453"/>
      <c r="K280" s="453"/>
      <c r="L280" s="453"/>
      <c r="M280" s="103">
        <v>3838340</v>
      </c>
      <c r="N280" s="103">
        <v>3729340</v>
      </c>
      <c r="O280" s="103">
        <v>3703553.57</v>
      </c>
      <c r="P280" s="103">
        <v>3703553.57</v>
      </c>
      <c r="Q280" s="103">
        <v>0</v>
      </c>
    </row>
    <row r="281" spans="2:17" ht="15" customHeight="1" x14ac:dyDescent="0.25">
      <c r="B281" s="277"/>
      <c r="C281" s="241"/>
      <c r="D281" s="241"/>
      <c r="E281" s="241"/>
      <c r="F281" s="242"/>
      <c r="G281" s="69" t="s">
        <v>5</v>
      </c>
      <c r="H281" s="69" t="s">
        <v>38</v>
      </c>
      <c r="I281" s="69" t="s">
        <v>38</v>
      </c>
      <c r="J281" s="69" t="s">
        <v>261</v>
      </c>
      <c r="K281" s="69" t="s">
        <v>261</v>
      </c>
      <c r="L281" s="69" t="s">
        <v>431</v>
      </c>
      <c r="M281" s="101">
        <v>638</v>
      </c>
      <c r="N281" s="101">
        <v>731</v>
      </c>
      <c r="O281" s="101">
        <v>730.24</v>
      </c>
      <c r="P281" s="101">
        <v>730.24</v>
      </c>
      <c r="Q281" s="101">
        <v>0</v>
      </c>
    </row>
    <row r="282" spans="2:17" ht="15" customHeight="1" x14ac:dyDescent="0.25">
      <c r="B282" s="277"/>
      <c r="C282" s="241"/>
      <c r="D282" s="241"/>
      <c r="E282" s="241"/>
      <c r="F282" s="242"/>
      <c r="G282" s="69" t="s">
        <v>5</v>
      </c>
      <c r="H282" s="69" t="s">
        <v>38</v>
      </c>
      <c r="I282" s="69" t="s">
        <v>44</v>
      </c>
      <c r="J282" s="69" t="s">
        <v>268</v>
      </c>
      <c r="K282" s="69" t="s">
        <v>261</v>
      </c>
      <c r="L282" s="69" t="s">
        <v>330</v>
      </c>
      <c r="M282" s="42">
        <v>3000</v>
      </c>
      <c r="N282" s="42">
        <v>4500</v>
      </c>
      <c r="O282" s="42">
        <v>4098.7</v>
      </c>
      <c r="P282" s="42">
        <v>4098.7</v>
      </c>
      <c r="Q282" s="42">
        <v>0</v>
      </c>
    </row>
    <row r="283" spans="2:17" ht="15" customHeight="1" x14ac:dyDescent="0.25">
      <c r="B283" s="277"/>
      <c r="C283" s="241"/>
      <c r="D283" s="241"/>
      <c r="E283" s="241"/>
      <c r="F283" s="242"/>
      <c r="G283" s="69" t="s">
        <v>5</v>
      </c>
      <c r="H283" s="69" t="s">
        <v>38</v>
      </c>
      <c r="I283" s="69" t="s">
        <v>44</v>
      </c>
      <c r="J283" s="69" t="s">
        <v>269</v>
      </c>
      <c r="K283" s="69" t="s">
        <v>261</v>
      </c>
      <c r="L283" s="69" t="s">
        <v>331</v>
      </c>
      <c r="M283" s="42">
        <v>4495</v>
      </c>
      <c r="N283" s="42">
        <v>2939</v>
      </c>
      <c r="O283" s="42">
        <v>2441.48</v>
      </c>
      <c r="P283" s="42">
        <v>2441.48</v>
      </c>
      <c r="Q283" s="42">
        <v>0</v>
      </c>
    </row>
    <row r="284" spans="2:17" ht="15" customHeight="1" x14ac:dyDescent="0.25">
      <c r="B284" s="277"/>
      <c r="C284" s="241"/>
      <c r="D284" s="241"/>
      <c r="E284" s="241"/>
      <c r="F284" s="242"/>
      <c r="G284" s="69" t="s">
        <v>5</v>
      </c>
      <c r="H284" s="69" t="s">
        <v>38</v>
      </c>
      <c r="I284" s="69" t="s">
        <v>56</v>
      </c>
      <c r="J284" s="69" t="s">
        <v>261</v>
      </c>
      <c r="K284" s="69" t="s">
        <v>261</v>
      </c>
      <c r="L284" s="69" t="s">
        <v>772</v>
      </c>
      <c r="M284" s="42">
        <v>0</v>
      </c>
      <c r="N284" s="42">
        <v>15000</v>
      </c>
      <c r="O284" s="42">
        <v>12268.25</v>
      </c>
      <c r="P284" s="42">
        <v>12268.25</v>
      </c>
      <c r="Q284" s="42">
        <v>0</v>
      </c>
    </row>
    <row r="285" spans="2:17" ht="15" customHeight="1" x14ac:dyDescent="0.25">
      <c r="B285" s="277"/>
      <c r="C285" s="241"/>
      <c r="D285" s="241"/>
      <c r="E285" s="241"/>
      <c r="F285" s="242"/>
      <c r="G285" s="69" t="s">
        <v>5</v>
      </c>
      <c r="H285" s="69" t="s">
        <v>38</v>
      </c>
      <c r="I285" s="69" t="s">
        <v>181</v>
      </c>
      <c r="J285" s="69" t="s">
        <v>268</v>
      </c>
      <c r="K285" s="69" t="s">
        <v>261</v>
      </c>
      <c r="L285" s="69" t="s">
        <v>798</v>
      </c>
      <c r="M285" s="42">
        <v>147627</v>
      </c>
      <c r="N285" s="42">
        <v>149660</v>
      </c>
      <c r="O285" s="42">
        <v>146918.34</v>
      </c>
      <c r="P285" s="42">
        <v>146918.34</v>
      </c>
      <c r="Q285" s="42">
        <v>0</v>
      </c>
    </row>
    <row r="286" spans="2:17" ht="15" customHeight="1" x14ac:dyDescent="0.25">
      <c r="B286" s="277"/>
      <c r="C286" s="241"/>
      <c r="D286" s="241"/>
      <c r="E286" s="241"/>
      <c r="F286" s="242"/>
      <c r="G286" s="452" t="s">
        <v>271</v>
      </c>
      <c r="H286" s="453"/>
      <c r="I286" s="453"/>
      <c r="J286" s="453"/>
      <c r="K286" s="453"/>
      <c r="L286" s="453"/>
      <c r="M286" s="47">
        <v>155760</v>
      </c>
      <c r="N286" s="47">
        <v>172830</v>
      </c>
      <c r="O286" s="47">
        <v>166457.01</v>
      </c>
      <c r="P286" s="47">
        <v>166457.01</v>
      </c>
      <c r="Q286" s="47">
        <v>0</v>
      </c>
    </row>
    <row r="287" spans="2:17" ht="15" customHeight="1" x14ac:dyDescent="0.25">
      <c r="B287" s="277"/>
      <c r="C287" s="241"/>
      <c r="D287" s="241"/>
      <c r="E287" s="241"/>
      <c r="F287" s="242"/>
      <c r="G287" s="69" t="s">
        <v>5</v>
      </c>
      <c r="H287" s="69" t="s">
        <v>6</v>
      </c>
      <c r="I287" s="69" t="s">
        <v>6</v>
      </c>
      <c r="J287" s="69" t="s">
        <v>268</v>
      </c>
      <c r="K287" s="69" t="s">
        <v>261</v>
      </c>
      <c r="L287" s="69" t="s">
        <v>335</v>
      </c>
      <c r="M287" s="42">
        <v>13902</v>
      </c>
      <c r="N287" s="42">
        <v>11728</v>
      </c>
      <c r="O287" s="42">
        <v>9119.25</v>
      </c>
      <c r="P287" s="42">
        <v>9119.25</v>
      </c>
      <c r="Q287" s="42">
        <v>0</v>
      </c>
    </row>
    <row r="288" spans="2:17" ht="15" customHeight="1" x14ac:dyDescent="0.25">
      <c r="B288" s="277"/>
      <c r="C288" s="241"/>
      <c r="D288" s="241"/>
      <c r="E288" s="241"/>
      <c r="F288" s="242"/>
      <c r="G288" s="69" t="s">
        <v>5</v>
      </c>
      <c r="H288" s="69" t="s">
        <v>6</v>
      </c>
      <c r="I288" s="69" t="s">
        <v>6</v>
      </c>
      <c r="J288" s="69" t="s">
        <v>269</v>
      </c>
      <c r="K288" s="69" t="s">
        <v>261</v>
      </c>
      <c r="L288" s="69" t="s">
        <v>336</v>
      </c>
      <c r="M288" s="42">
        <v>1017</v>
      </c>
      <c r="N288" s="42">
        <v>750</v>
      </c>
      <c r="O288" s="42">
        <v>423.75</v>
      </c>
      <c r="P288" s="42">
        <v>423.75</v>
      </c>
      <c r="Q288" s="42">
        <v>0</v>
      </c>
    </row>
    <row r="289" spans="2:17" ht="15" customHeight="1" x14ac:dyDescent="0.25">
      <c r="B289" s="277"/>
      <c r="C289" s="241"/>
      <c r="D289" s="241"/>
      <c r="E289" s="241"/>
      <c r="F289" s="242"/>
      <c r="G289" s="69" t="s">
        <v>5</v>
      </c>
      <c r="H289" s="69" t="s">
        <v>6</v>
      </c>
      <c r="I289" s="69" t="s">
        <v>6</v>
      </c>
      <c r="J289" s="69" t="s">
        <v>255</v>
      </c>
      <c r="K289" s="69" t="s">
        <v>261</v>
      </c>
      <c r="L289" s="69" t="s">
        <v>445</v>
      </c>
      <c r="M289" s="42">
        <v>2132</v>
      </c>
      <c r="N289" s="42">
        <v>2132</v>
      </c>
      <c r="O289" s="42">
        <v>0</v>
      </c>
      <c r="P289" s="42">
        <v>0</v>
      </c>
      <c r="Q289" s="42">
        <v>0</v>
      </c>
    </row>
    <row r="290" spans="2:17" ht="15" customHeight="1" x14ac:dyDescent="0.25">
      <c r="B290" s="277"/>
      <c r="C290" s="241"/>
      <c r="D290" s="241"/>
      <c r="E290" s="241"/>
      <c r="F290" s="242"/>
      <c r="G290" s="69" t="s">
        <v>5</v>
      </c>
      <c r="H290" s="69" t="s">
        <v>6</v>
      </c>
      <c r="I290" s="69" t="s">
        <v>44</v>
      </c>
      <c r="J290" s="69" t="s">
        <v>261</v>
      </c>
      <c r="K290" s="69" t="s">
        <v>261</v>
      </c>
      <c r="L290" s="69" t="s">
        <v>337</v>
      </c>
      <c r="M290" s="42">
        <v>0</v>
      </c>
      <c r="N290" s="42">
        <v>1528</v>
      </c>
      <c r="O290" s="42">
        <v>1527.78</v>
      </c>
      <c r="P290" s="42">
        <v>1527.78</v>
      </c>
      <c r="Q290" s="42">
        <v>0</v>
      </c>
    </row>
    <row r="291" spans="2:17" ht="15" customHeight="1" x14ac:dyDescent="0.25">
      <c r="B291" s="277"/>
      <c r="C291" s="241"/>
      <c r="D291" s="241"/>
      <c r="E291" s="241"/>
      <c r="F291" s="242"/>
      <c r="G291" s="69" t="s">
        <v>5</v>
      </c>
      <c r="H291" s="69" t="s">
        <v>6</v>
      </c>
      <c r="I291" s="69" t="s">
        <v>63</v>
      </c>
      <c r="J291" s="69" t="s">
        <v>268</v>
      </c>
      <c r="K291" s="69" t="s">
        <v>261</v>
      </c>
      <c r="L291" s="69" t="s">
        <v>406</v>
      </c>
      <c r="M291" s="42">
        <v>469343</v>
      </c>
      <c r="N291" s="42">
        <v>513343</v>
      </c>
      <c r="O291" s="42">
        <v>511259.3</v>
      </c>
      <c r="P291" s="42">
        <v>511259.3</v>
      </c>
      <c r="Q291" s="42">
        <v>0</v>
      </c>
    </row>
    <row r="292" spans="2:17" ht="15" customHeight="1" x14ac:dyDescent="0.25">
      <c r="B292" s="277"/>
      <c r="C292" s="241"/>
      <c r="D292" s="241"/>
      <c r="E292" s="241"/>
      <c r="F292" s="242"/>
      <c r="G292" s="69" t="s">
        <v>5</v>
      </c>
      <c r="H292" s="69" t="s">
        <v>6</v>
      </c>
      <c r="I292" s="69" t="s">
        <v>63</v>
      </c>
      <c r="J292" s="69" t="s">
        <v>269</v>
      </c>
      <c r="K292" s="69" t="s">
        <v>261</v>
      </c>
      <c r="L292" s="69" t="s">
        <v>395</v>
      </c>
      <c r="M292" s="42">
        <v>297230</v>
      </c>
      <c r="N292" s="42">
        <v>342167</v>
      </c>
      <c r="O292" s="42">
        <v>341163.15</v>
      </c>
      <c r="P292" s="42">
        <v>341163.15</v>
      </c>
      <c r="Q292" s="42">
        <v>0</v>
      </c>
    </row>
    <row r="293" spans="2:17" ht="15" customHeight="1" x14ac:dyDescent="0.25">
      <c r="B293" s="277"/>
      <c r="C293" s="241"/>
      <c r="D293" s="241"/>
      <c r="E293" s="241"/>
      <c r="F293" s="242"/>
      <c r="G293" s="69" t="s">
        <v>5</v>
      </c>
      <c r="H293" s="69" t="s">
        <v>6</v>
      </c>
      <c r="I293" s="69" t="s">
        <v>61</v>
      </c>
      <c r="J293" s="69" t="s">
        <v>261</v>
      </c>
      <c r="K293" s="69" t="s">
        <v>261</v>
      </c>
      <c r="L293" s="69" t="s">
        <v>396</v>
      </c>
      <c r="M293" s="42">
        <v>5345</v>
      </c>
      <c r="N293" s="42">
        <v>3437</v>
      </c>
      <c r="O293" s="42">
        <v>649.08000000000004</v>
      </c>
      <c r="P293" s="42">
        <v>649.08000000000004</v>
      </c>
      <c r="Q293" s="42">
        <v>0</v>
      </c>
    </row>
    <row r="294" spans="2:17" ht="15" customHeight="1" x14ac:dyDescent="0.25">
      <c r="B294" s="277"/>
      <c r="C294" s="241"/>
      <c r="D294" s="241"/>
      <c r="E294" s="241"/>
      <c r="F294" s="242"/>
      <c r="G294" s="69" t="s">
        <v>5</v>
      </c>
      <c r="H294" s="69" t="s">
        <v>6</v>
      </c>
      <c r="I294" s="69" t="s">
        <v>81</v>
      </c>
      <c r="J294" s="69" t="s">
        <v>261</v>
      </c>
      <c r="K294" s="69" t="s">
        <v>261</v>
      </c>
      <c r="L294" s="69" t="s">
        <v>433</v>
      </c>
      <c r="M294" s="42">
        <v>10119</v>
      </c>
      <c r="N294" s="42">
        <v>8770</v>
      </c>
      <c r="O294" s="42">
        <v>7298.87</v>
      </c>
      <c r="P294" s="42">
        <v>7298.87</v>
      </c>
      <c r="Q294" s="42">
        <v>0</v>
      </c>
    </row>
    <row r="295" spans="2:17" ht="15" customHeight="1" x14ac:dyDescent="0.25">
      <c r="B295" s="277"/>
      <c r="C295" s="241"/>
      <c r="D295" s="241"/>
      <c r="E295" s="241"/>
      <c r="F295" s="242"/>
      <c r="G295" s="69" t="s">
        <v>5</v>
      </c>
      <c r="H295" s="69" t="s">
        <v>6</v>
      </c>
      <c r="I295" s="69" t="s">
        <v>66</v>
      </c>
      <c r="J295" s="69" t="s">
        <v>255</v>
      </c>
      <c r="K295" s="69" t="s">
        <v>261</v>
      </c>
      <c r="L295" s="69" t="s">
        <v>582</v>
      </c>
      <c r="M295" s="42">
        <v>18289</v>
      </c>
      <c r="N295" s="42">
        <v>18289</v>
      </c>
      <c r="O295" s="42">
        <v>16115.05</v>
      </c>
      <c r="P295" s="42">
        <v>16115.05</v>
      </c>
      <c r="Q295" s="42">
        <v>0</v>
      </c>
    </row>
    <row r="296" spans="2:17" ht="15" customHeight="1" x14ac:dyDescent="0.25">
      <c r="B296" s="277"/>
      <c r="C296" s="241"/>
      <c r="D296" s="241"/>
      <c r="E296" s="241"/>
      <c r="F296" s="242"/>
      <c r="G296" s="69" t="s">
        <v>5</v>
      </c>
      <c r="H296" s="69" t="s">
        <v>6</v>
      </c>
      <c r="I296" s="69" t="s">
        <v>66</v>
      </c>
      <c r="J296" s="69" t="s">
        <v>272</v>
      </c>
      <c r="K296" s="69" t="s">
        <v>261</v>
      </c>
      <c r="L296" s="69" t="s">
        <v>341</v>
      </c>
      <c r="M296" s="42">
        <v>5323</v>
      </c>
      <c r="N296" s="42">
        <v>5180</v>
      </c>
      <c r="O296" s="42">
        <v>2565.9499999999998</v>
      </c>
      <c r="P296" s="42">
        <v>2565.9499999999998</v>
      </c>
      <c r="Q296" s="42">
        <v>0</v>
      </c>
    </row>
    <row r="297" spans="2:17" ht="15" customHeight="1" x14ac:dyDescent="0.25">
      <c r="B297" s="277"/>
      <c r="C297" s="241"/>
      <c r="D297" s="241"/>
      <c r="E297" s="241"/>
      <c r="F297" s="242"/>
      <c r="G297" s="453" t="s">
        <v>273</v>
      </c>
      <c r="H297" s="453"/>
      <c r="I297" s="453"/>
      <c r="J297" s="453"/>
      <c r="K297" s="453"/>
      <c r="L297" s="453"/>
      <c r="M297" s="47">
        <v>822700</v>
      </c>
      <c r="N297" s="47">
        <v>907324</v>
      </c>
      <c r="O297" s="47">
        <v>890122.18</v>
      </c>
      <c r="P297" s="47">
        <v>890122.18</v>
      </c>
      <c r="Q297" s="47">
        <v>0</v>
      </c>
    </row>
    <row r="298" spans="2:17" ht="15" customHeight="1" x14ac:dyDescent="0.25">
      <c r="B298" s="277"/>
      <c r="C298" s="241"/>
      <c r="D298" s="241"/>
      <c r="E298" s="241"/>
      <c r="F298" s="242"/>
      <c r="G298" s="465" t="s">
        <v>274</v>
      </c>
      <c r="H298" s="465"/>
      <c r="I298" s="465"/>
      <c r="J298" s="465"/>
      <c r="K298" s="465"/>
      <c r="L298" s="465"/>
      <c r="M298" s="47">
        <v>4816800</v>
      </c>
      <c r="N298" s="47">
        <v>4809494</v>
      </c>
      <c r="O298" s="47">
        <v>4760132.76</v>
      </c>
      <c r="P298" s="47">
        <v>4760132.76</v>
      </c>
      <c r="Q298" s="47">
        <v>0</v>
      </c>
    </row>
    <row r="299" spans="2:17" ht="15" customHeight="1" x14ac:dyDescent="0.25">
      <c r="B299" s="277"/>
      <c r="C299" s="241"/>
      <c r="D299" s="241"/>
      <c r="E299" s="241"/>
      <c r="F299" s="242"/>
      <c r="G299" s="69" t="s">
        <v>38</v>
      </c>
      <c r="H299" s="69" t="s">
        <v>5</v>
      </c>
      <c r="I299" s="69" t="s">
        <v>38</v>
      </c>
      <c r="J299" s="69" t="s">
        <v>261</v>
      </c>
      <c r="K299" s="69" t="s">
        <v>261</v>
      </c>
      <c r="L299" s="38" t="s">
        <v>457</v>
      </c>
      <c r="M299" s="42">
        <v>15984</v>
      </c>
      <c r="N299" s="42">
        <v>14399</v>
      </c>
      <c r="O299" s="42">
        <v>13691.44</v>
      </c>
      <c r="P299" s="42">
        <v>13691.44</v>
      </c>
      <c r="Q299" s="42">
        <v>0</v>
      </c>
    </row>
    <row r="300" spans="2:17" ht="15" customHeight="1" x14ac:dyDescent="0.25">
      <c r="B300" s="277"/>
      <c r="C300" s="241"/>
      <c r="D300" s="241"/>
      <c r="E300" s="241"/>
      <c r="F300" s="242"/>
      <c r="G300" s="69" t="s">
        <v>38</v>
      </c>
      <c r="H300" s="69" t="s">
        <v>5</v>
      </c>
      <c r="I300" s="69" t="s">
        <v>44</v>
      </c>
      <c r="J300" s="69" t="s">
        <v>261</v>
      </c>
      <c r="K300" s="69" t="s">
        <v>261</v>
      </c>
      <c r="L300" s="69" t="s">
        <v>343</v>
      </c>
      <c r="M300" s="42">
        <v>7960</v>
      </c>
      <c r="N300" s="42">
        <v>2126</v>
      </c>
      <c r="O300" s="42">
        <v>1463.1</v>
      </c>
      <c r="P300" s="42">
        <v>1463.1</v>
      </c>
      <c r="Q300" s="42">
        <v>0</v>
      </c>
    </row>
    <row r="301" spans="2:17" ht="15" customHeight="1" x14ac:dyDescent="0.25">
      <c r="B301" s="277"/>
      <c r="C301" s="241"/>
      <c r="D301" s="241"/>
      <c r="E301" s="241"/>
      <c r="F301" s="242"/>
      <c r="G301" s="69" t="s">
        <v>38</v>
      </c>
      <c r="H301" s="69" t="s">
        <v>5</v>
      </c>
      <c r="I301" s="69" t="s">
        <v>68</v>
      </c>
      <c r="J301" s="69" t="s">
        <v>261</v>
      </c>
      <c r="K301" s="69" t="s">
        <v>261</v>
      </c>
      <c r="L301" s="69" t="s">
        <v>449</v>
      </c>
      <c r="M301" s="42">
        <v>1342</v>
      </c>
      <c r="N301" s="42">
        <v>950</v>
      </c>
      <c r="O301" s="42">
        <v>438.32</v>
      </c>
      <c r="P301" s="42">
        <v>438.32</v>
      </c>
      <c r="Q301" s="42">
        <v>0</v>
      </c>
    </row>
    <row r="302" spans="2:17" ht="15" customHeight="1" x14ac:dyDescent="0.25">
      <c r="B302" s="277"/>
      <c r="C302" s="241"/>
      <c r="D302" s="241"/>
      <c r="E302" s="241"/>
      <c r="F302" s="242"/>
      <c r="G302" s="69" t="s">
        <v>38</v>
      </c>
      <c r="H302" s="69" t="s">
        <v>5</v>
      </c>
      <c r="I302" s="69" t="s">
        <v>81</v>
      </c>
      <c r="J302" s="69" t="s">
        <v>261</v>
      </c>
      <c r="K302" s="69" t="s">
        <v>261</v>
      </c>
      <c r="L302" s="69" t="s">
        <v>345</v>
      </c>
      <c r="M302" s="42">
        <v>14959</v>
      </c>
      <c r="N302" s="42">
        <v>12223</v>
      </c>
      <c r="O302" s="42">
        <v>7823.24</v>
      </c>
      <c r="P302" s="42">
        <v>7823.24</v>
      </c>
      <c r="Q302" s="42">
        <v>0</v>
      </c>
    </row>
    <row r="303" spans="2:17" ht="15" customHeight="1" x14ac:dyDescent="0.25">
      <c r="B303" s="277"/>
      <c r="C303" s="241"/>
      <c r="D303" s="241"/>
      <c r="E303" s="241"/>
      <c r="F303" s="242"/>
      <c r="G303" s="69" t="s">
        <v>38</v>
      </c>
      <c r="H303" s="69" t="s">
        <v>5</v>
      </c>
      <c r="I303" s="69" t="s">
        <v>58</v>
      </c>
      <c r="J303" s="69" t="s">
        <v>261</v>
      </c>
      <c r="K303" s="69" t="s">
        <v>261</v>
      </c>
      <c r="L303" s="69" t="s">
        <v>458</v>
      </c>
      <c r="M303" s="42">
        <v>533</v>
      </c>
      <c r="N303" s="42">
        <v>633</v>
      </c>
      <c r="O303" s="42">
        <v>325.92</v>
      </c>
      <c r="P303" s="42">
        <v>325.92</v>
      </c>
      <c r="Q303" s="42">
        <v>0</v>
      </c>
    </row>
    <row r="304" spans="2:17" ht="15" customHeight="1" x14ac:dyDescent="0.25">
      <c r="B304" s="277"/>
      <c r="C304" s="241"/>
      <c r="D304" s="241"/>
      <c r="E304" s="241"/>
      <c r="F304" s="242"/>
      <c r="G304" s="69" t="s">
        <v>38</v>
      </c>
      <c r="H304" s="69" t="s">
        <v>5</v>
      </c>
      <c r="I304" s="69" t="s">
        <v>56</v>
      </c>
      <c r="J304" s="69" t="s">
        <v>261</v>
      </c>
      <c r="K304" s="69" t="s">
        <v>261</v>
      </c>
      <c r="L304" s="69" t="s">
        <v>792</v>
      </c>
      <c r="M304" s="42">
        <v>4285</v>
      </c>
      <c r="N304" s="42">
        <v>2500</v>
      </c>
      <c r="O304" s="42">
        <v>1951.54</v>
      </c>
      <c r="P304" s="42">
        <v>1951.54</v>
      </c>
      <c r="Q304" s="42">
        <v>0</v>
      </c>
    </row>
    <row r="305" spans="2:17" ht="15" customHeight="1" x14ac:dyDescent="0.25">
      <c r="B305" s="277"/>
      <c r="C305" s="241"/>
      <c r="D305" s="241"/>
      <c r="E305" s="241"/>
      <c r="F305" s="242"/>
      <c r="G305" s="69" t="s">
        <v>38</v>
      </c>
      <c r="H305" s="69" t="s">
        <v>5</v>
      </c>
      <c r="I305" s="69" t="s">
        <v>53</v>
      </c>
      <c r="J305" s="69" t="s">
        <v>261</v>
      </c>
      <c r="K305" s="69" t="s">
        <v>261</v>
      </c>
      <c r="L305" s="69" t="s">
        <v>349</v>
      </c>
      <c r="M305" s="42">
        <v>85</v>
      </c>
      <c r="N305" s="42">
        <v>85</v>
      </c>
      <c r="O305" s="42">
        <v>0</v>
      </c>
      <c r="P305" s="42">
        <v>0</v>
      </c>
      <c r="Q305" s="42">
        <v>0</v>
      </c>
    </row>
    <row r="306" spans="2:17" ht="15" customHeight="1" x14ac:dyDescent="0.25">
      <c r="B306" s="277"/>
      <c r="C306" s="241"/>
      <c r="D306" s="241"/>
      <c r="E306" s="241"/>
      <c r="F306" s="242"/>
      <c r="G306" s="69" t="s">
        <v>38</v>
      </c>
      <c r="H306" s="69" t="s">
        <v>5</v>
      </c>
      <c r="I306" s="69" t="s">
        <v>181</v>
      </c>
      <c r="J306" s="69" t="s">
        <v>261</v>
      </c>
      <c r="K306" s="69" t="s">
        <v>261</v>
      </c>
      <c r="L306" s="69" t="s">
        <v>350</v>
      </c>
      <c r="M306" s="42">
        <v>21668</v>
      </c>
      <c r="N306" s="42">
        <v>33890</v>
      </c>
      <c r="O306" s="42">
        <v>31372.95</v>
      </c>
      <c r="P306" s="42">
        <v>31372.95</v>
      </c>
      <c r="Q306" s="42">
        <v>0</v>
      </c>
    </row>
    <row r="307" spans="2:17" ht="15" customHeight="1" x14ac:dyDescent="0.25">
      <c r="B307" s="277"/>
      <c r="C307" s="241"/>
      <c r="D307" s="241"/>
      <c r="E307" s="241"/>
      <c r="F307" s="242"/>
      <c r="G307" s="69" t="s">
        <v>38</v>
      </c>
      <c r="H307" s="69" t="s">
        <v>5</v>
      </c>
      <c r="I307" s="69" t="s">
        <v>47</v>
      </c>
      <c r="J307" s="69" t="s">
        <v>261</v>
      </c>
      <c r="K307" s="69" t="s">
        <v>261</v>
      </c>
      <c r="L307" s="69" t="s">
        <v>351</v>
      </c>
      <c r="M307" s="42">
        <v>810</v>
      </c>
      <c r="N307" s="42">
        <v>1150</v>
      </c>
      <c r="O307" s="42">
        <v>714.76</v>
      </c>
      <c r="P307" s="42">
        <v>714.76</v>
      </c>
      <c r="Q307" s="42">
        <v>0</v>
      </c>
    </row>
    <row r="308" spans="2:17" ht="15" customHeight="1" x14ac:dyDescent="0.25">
      <c r="B308" s="277"/>
      <c r="C308" s="241"/>
      <c r="D308" s="241"/>
      <c r="E308" s="241"/>
      <c r="F308" s="242"/>
      <c r="G308" s="69" t="s">
        <v>38</v>
      </c>
      <c r="H308" s="69" t="s">
        <v>5</v>
      </c>
      <c r="I308" s="69" t="s">
        <v>35</v>
      </c>
      <c r="J308" s="69" t="s">
        <v>261</v>
      </c>
      <c r="K308" s="69" t="s">
        <v>261</v>
      </c>
      <c r="L308" s="69" t="s">
        <v>386</v>
      </c>
      <c r="M308" s="42">
        <v>3606</v>
      </c>
      <c r="N308" s="42">
        <v>390</v>
      </c>
      <c r="O308" s="42">
        <v>141.62</v>
      </c>
      <c r="P308" s="42">
        <v>141.62</v>
      </c>
      <c r="Q308" s="42">
        <v>0</v>
      </c>
    </row>
    <row r="309" spans="2:17" ht="15" customHeight="1" x14ac:dyDescent="0.25">
      <c r="B309" s="277"/>
      <c r="C309" s="241"/>
      <c r="D309" s="241"/>
      <c r="E309" s="241"/>
      <c r="F309" s="242"/>
      <c r="G309" s="69" t="s">
        <v>38</v>
      </c>
      <c r="H309" s="69" t="s">
        <v>5</v>
      </c>
      <c r="I309" s="69" t="s">
        <v>174</v>
      </c>
      <c r="J309" s="69" t="s">
        <v>261</v>
      </c>
      <c r="K309" s="69" t="s">
        <v>261</v>
      </c>
      <c r="L309" s="69" t="s">
        <v>354</v>
      </c>
      <c r="M309" s="42">
        <v>458</v>
      </c>
      <c r="N309" s="42">
        <v>458</v>
      </c>
      <c r="O309" s="42">
        <v>64.81</v>
      </c>
      <c r="P309" s="42">
        <v>64.81</v>
      </c>
      <c r="Q309" s="42">
        <v>0</v>
      </c>
    </row>
    <row r="310" spans="2:17" ht="15" customHeight="1" x14ac:dyDescent="0.25">
      <c r="B310" s="277"/>
      <c r="C310" s="241"/>
      <c r="D310" s="241"/>
      <c r="E310" s="241"/>
      <c r="F310" s="242"/>
      <c r="G310" s="69" t="s">
        <v>38</v>
      </c>
      <c r="H310" s="69" t="s">
        <v>5</v>
      </c>
      <c r="I310" s="69" t="s">
        <v>172</v>
      </c>
      <c r="J310" s="69" t="s">
        <v>261</v>
      </c>
      <c r="K310" s="69" t="s">
        <v>261</v>
      </c>
      <c r="L310" s="69" t="s">
        <v>793</v>
      </c>
      <c r="M310" s="42">
        <v>5934</v>
      </c>
      <c r="N310" s="42">
        <v>4536</v>
      </c>
      <c r="O310" s="42">
        <v>4465.8500000000004</v>
      </c>
      <c r="P310" s="42">
        <v>4465.8500000000004</v>
      </c>
      <c r="Q310" s="42">
        <v>0</v>
      </c>
    </row>
    <row r="311" spans="2:17" ht="15" customHeight="1" x14ac:dyDescent="0.25">
      <c r="B311" s="277"/>
      <c r="C311" s="241"/>
      <c r="D311" s="241"/>
      <c r="E311" s="241"/>
      <c r="F311" s="242"/>
      <c r="G311" s="69" t="s">
        <v>38</v>
      </c>
      <c r="H311" s="69" t="s">
        <v>5</v>
      </c>
      <c r="I311" s="69" t="s">
        <v>170</v>
      </c>
      <c r="J311" s="69" t="s">
        <v>261</v>
      </c>
      <c r="K311" s="69" t="s">
        <v>261</v>
      </c>
      <c r="L311" s="69" t="s">
        <v>356</v>
      </c>
      <c r="M311" s="42">
        <v>79800</v>
      </c>
      <c r="N311" s="42">
        <v>71140</v>
      </c>
      <c r="O311" s="42">
        <v>65269.59</v>
      </c>
      <c r="P311" s="42">
        <v>63582.28</v>
      </c>
      <c r="Q311" s="42">
        <v>1687.31</v>
      </c>
    </row>
    <row r="312" spans="2:17" ht="15" customHeight="1" x14ac:dyDescent="0.25">
      <c r="B312" s="277"/>
      <c r="C312" s="241"/>
      <c r="D312" s="241"/>
      <c r="E312" s="241"/>
      <c r="F312" s="242"/>
      <c r="G312" s="453" t="s">
        <v>275</v>
      </c>
      <c r="H312" s="453"/>
      <c r="I312" s="453"/>
      <c r="J312" s="453"/>
      <c r="K312" s="453"/>
      <c r="L312" s="453"/>
      <c r="M312" s="47">
        <v>157424</v>
      </c>
      <c r="N312" s="47">
        <v>144480</v>
      </c>
      <c r="O312" s="47">
        <v>127723.14</v>
      </c>
      <c r="P312" s="47">
        <v>126035.83</v>
      </c>
      <c r="Q312" s="47">
        <v>1687.31</v>
      </c>
    </row>
    <row r="313" spans="2:17" ht="15" customHeight="1" x14ac:dyDescent="0.25">
      <c r="B313" s="277"/>
      <c r="C313" s="241"/>
      <c r="D313" s="241"/>
      <c r="E313" s="241"/>
      <c r="F313" s="242"/>
      <c r="G313" s="69" t="s">
        <v>38</v>
      </c>
      <c r="H313" s="69" t="s">
        <v>38</v>
      </c>
      <c r="I313" s="69" t="s">
        <v>5</v>
      </c>
      <c r="J313" s="69" t="s">
        <v>261</v>
      </c>
      <c r="K313" s="69" t="s">
        <v>261</v>
      </c>
      <c r="L313" s="69" t="s">
        <v>357</v>
      </c>
      <c r="M313" s="42">
        <v>323560</v>
      </c>
      <c r="N313" s="42">
        <v>355768</v>
      </c>
      <c r="O313" s="42">
        <v>350952.73</v>
      </c>
      <c r="P313" s="42">
        <v>350952.73</v>
      </c>
      <c r="Q313" s="42">
        <v>0</v>
      </c>
    </row>
    <row r="314" spans="2:17" ht="15" customHeight="1" x14ac:dyDescent="0.25">
      <c r="B314" s="277"/>
      <c r="C314" s="241"/>
      <c r="D314" s="241"/>
      <c r="E314" s="241"/>
      <c r="F314" s="242"/>
      <c r="G314" s="69" t="s">
        <v>38</v>
      </c>
      <c r="H314" s="69" t="s">
        <v>38</v>
      </c>
      <c r="I314" s="69" t="s">
        <v>38</v>
      </c>
      <c r="J314" s="69" t="s">
        <v>261</v>
      </c>
      <c r="K314" s="69" t="s">
        <v>261</v>
      </c>
      <c r="L314" s="69" t="s">
        <v>343</v>
      </c>
      <c r="M314" s="42">
        <v>26304</v>
      </c>
      <c r="N314" s="42">
        <v>25713</v>
      </c>
      <c r="O314" s="42">
        <v>24775.72</v>
      </c>
      <c r="P314" s="42">
        <v>24775.72</v>
      </c>
      <c r="Q314" s="42">
        <v>0</v>
      </c>
    </row>
    <row r="315" spans="2:17" ht="15" customHeight="1" x14ac:dyDescent="0.25">
      <c r="B315" s="277"/>
      <c r="C315" s="241"/>
      <c r="D315" s="241"/>
      <c r="E315" s="241"/>
      <c r="F315" s="242"/>
      <c r="G315" s="69" t="s">
        <v>38</v>
      </c>
      <c r="H315" s="69" t="s">
        <v>38</v>
      </c>
      <c r="I315" s="69" t="s">
        <v>6</v>
      </c>
      <c r="J315" s="69" t="s">
        <v>261</v>
      </c>
      <c r="K315" s="69" t="s">
        <v>261</v>
      </c>
      <c r="L315" s="69" t="s">
        <v>358</v>
      </c>
      <c r="M315" s="42">
        <v>29871</v>
      </c>
      <c r="N315" s="42">
        <v>15979</v>
      </c>
      <c r="O315" s="42">
        <v>12509.35</v>
      </c>
      <c r="P315" s="42">
        <v>12376.14</v>
      </c>
      <c r="Q315" s="42">
        <v>133.21</v>
      </c>
    </row>
    <row r="316" spans="2:17" ht="15" customHeight="1" x14ac:dyDescent="0.25">
      <c r="B316" s="277"/>
      <c r="C316" s="241"/>
      <c r="D316" s="241"/>
      <c r="E316" s="241"/>
      <c r="F316" s="242"/>
      <c r="G316" s="69" t="s">
        <v>38</v>
      </c>
      <c r="H316" s="69" t="s">
        <v>38</v>
      </c>
      <c r="I316" s="69" t="s">
        <v>44</v>
      </c>
      <c r="J316" s="69" t="s">
        <v>255</v>
      </c>
      <c r="K316" s="69" t="s">
        <v>261</v>
      </c>
      <c r="L316" s="69" t="s">
        <v>794</v>
      </c>
      <c r="M316" s="42">
        <v>9125</v>
      </c>
      <c r="N316" s="42">
        <v>9367</v>
      </c>
      <c r="O316" s="42">
        <v>9320.5</v>
      </c>
      <c r="P316" s="42">
        <v>9320.5</v>
      </c>
      <c r="Q316" s="42">
        <v>0</v>
      </c>
    </row>
    <row r="317" spans="2:17" ht="15" customHeight="1" x14ac:dyDescent="0.25">
      <c r="B317" s="277"/>
      <c r="C317" s="241"/>
      <c r="D317" s="241"/>
      <c r="E317" s="241"/>
      <c r="F317" s="242"/>
      <c r="G317" s="69" t="s">
        <v>38</v>
      </c>
      <c r="H317" s="69" t="s">
        <v>38</v>
      </c>
      <c r="I317" s="69" t="s">
        <v>61</v>
      </c>
      <c r="J317" s="69" t="s">
        <v>261</v>
      </c>
      <c r="K317" s="69" t="s">
        <v>261</v>
      </c>
      <c r="L317" s="69" t="s">
        <v>361</v>
      </c>
      <c r="M317" s="42">
        <v>9100</v>
      </c>
      <c r="N317" s="42">
        <v>8668</v>
      </c>
      <c r="O317" s="42">
        <v>8667</v>
      </c>
      <c r="P317" s="42">
        <v>8667</v>
      </c>
      <c r="Q317" s="42">
        <v>0</v>
      </c>
    </row>
    <row r="318" spans="2:17" ht="15" customHeight="1" x14ac:dyDescent="0.25">
      <c r="B318" s="277"/>
      <c r="C318" s="241"/>
      <c r="D318" s="241"/>
      <c r="E318" s="241"/>
      <c r="F318" s="242"/>
      <c r="G318" s="69" t="s">
        <v>38</v>
      </c>
      <c r="H318" s="69" t="s">
        <v>38</v>
      </c>
      <c r="I318" s="69" t="s">
        <v>81</v>
      </c>
      <c r="J318" s="69" t="s">
        <v>261</v>
      </c>
      <c r="K318" s="69" t="s">
        <v>261</v>
      </c>
      <c r="L318" s="69" t="s">
        <v>362</v>
      </c>
      <c r="M318" s="42">
        <v>698</v>
      </c>
      <c r="N318" s="42">
        <v>1183</v>
      </c>
      <c r="O318" s="42">
        <v>1042.0899999999999</v>
      </c>
      <c r="P318" s="42">
        <v>1042.0899999999999</v>
      </c>
      <c r="Q318" s="42">
        <v>0</v>
      </c>
    </row>
    <row r="319" spans="2:17" ht="15" customHeight="1" x14ac:dyDescent="0.25">
      <c r="B319" s="277"/>
      <c r="C319" s="241"/>
      <c r="D319" s="241"/>
      <c r="E319" s="241"/>
      <c r="F319" s="242"/>
      <c r="G319" s="69" t="s">
        <v>38</v>
      </c>
      <c r="H319" s="69" t="s">
        <v>38</v>
      </c>
      <c r="I319" s="69" t="s">
        <v>37</v>
      </c>
      <c r="J319" s="69" t="s">
        <v>268</v>
      </c>
      <c r="K319" s="69" t="s">
        <v>261</v>
      </c>
      <c r="L319" s="69" t="s">
        <v>363</v>
      </c>
      <c r="M319" s="42">
        <v>3500</v>
      </c>
      <c r="N319" s="42">
        <v>1418</v>
      </c>
      <c r="O319" s="42">
        <v>654.20000000000005</v>
      </c>
      <c r="P319" s="42">
        <v>654.20000000000005</v>
      </c>
      <c r="Q319" s="42">
        <v>0</v>
      </c>
    </row>
    <row r="320" spans="2:17" ht="15" customHeight="1" x14ac:dyDescent="0.25">
      <c r="B320" s="277"/>
      <c r="C320" s="241"/>
      <c r="D320" s="241"/>
      <c r="E320" s="241"/>
      <c r="F320" s="242"/>
      <c r="G320" s="69" t="s">
        <v>38</v>
      </c>
      <c r="H320" s="69" t="s">
        <v>38</v>
      </c>
      <c r="I320" s="69" t="s">
        <v>37</v>
      </c>
      <c r="J320" s="69" t="s">
        <v>269</v>
      </c>
      <c r="K320" s="69" t="s">
        <v>261</v>
      </c>
      <c r="L320" s="69" t="s">
        <v>403</v>
      </c>
      <c r="M320" s="42">
        <v>16172</v>
      </c>
      <c r="N320" s="42">
        <v>18990</v>
      </c>
      <c r="O320" s="42">
        <v>11418.3</v>
      </c>
      <c r="P320" s="42">
        <v>11418.3</v>
      </c>
      <c r="Q320" s="42">
        <v>0</v>
      </c>
    </row>
    <row r="321" spans="2:17" ht="15" customHeight="1" x14ac:dyDescent="0.25">
      <c r="B321" s="277"/>
      <c r="C321" s="241"/>
      <c r="D321" s="241"/>
      <c r="E321" s="241"/>
      <c r="F321" s="242"/>
      <c r="G321" s="69" t="s">
        <v>38</v>
      </c>
      <c r="H321" s="69" t="s">
        <v>38</v>
      </c>
      <c r="I321" s="69" t="s">
        <v>37</v>
      </c>
      <c r="J321" s="69" t="s">
        <v>270</v>
      </c>
      <c r="K321" s="69" t="s">
        <v>261</v>
      </c>
      <c r="L321" s="69" t="s">
        <v>365</v>
      </c>
      <c r="M321" s="42">
        <v>10331</v>
      </c>
      <c r="N321" s="42">
        <v>8045</v>
      </c>
      <c r="O321" s="42">
        <v>3117.92</v>
      </c>
      <c r="P321" s="42">
        <v>3117.92</v>
      </c>
      <c r="Q321" s="42">
        <v>0</v>
      </c>
    </row>
    <row r="322" spans="2:17" ht="15" customHeight="1" x14ac:dyDescent="0.25">
      <c r="B322" s="277"/>
      <c r="C322" s="241"/>
      <c r="D322" s="241"/>
      <c r="E322" s="241"/>
      <c r="F322" s="242"/>
      <c r="G322" s="69" t="s">
        <v>38</v>
      </c>
      <c r="H322" s="69" t="s">
        <v>38</v>
      </c>
      <c r="I322" s="69" t="s">
        <v>37</v>
      </c>
      <c r="J322" s="69" t="s">
        <v>276</v>
      </c>
      <c r="K322" s="69" t="s">
        <v>261</v>
      </c>
      <c r="L322" s="69" t="s">
        <v>366</v>
      </c>
      <c r="M322" s="42">
        <v>590</v>
      </c>
      <c r="N322" s="42">
        <v>690</v>
      </c>
      <c r="O322" s="42">
        <v>407.97</v>
      </c>
      <c r="P322" s="42">
        <v>407.97</v>
      </c>
      <c r="Q322" s="42">
        <v>0</v>
      </c>
    </row>
    <row r="323" spans="2:17" ht="15" customHeight="1" x14ac:dyDescent="0.25">
      <c r="B323" s="277"/>
      <c r="C323" s="241"/>
      <c r="D323" s="241"/>
      <c r="E323" s="241"/>
      <c r="F323" s="242"/>
      <c r="G323" s="69" t="s">
        <v>38</v>
      </c>
      <c r="H323" s="69" t="s">
        <v>38</v>
      </c>
      <c r="I323" s="69" t="s">
        <v>37</v>
      </c>
      <c r="J323" s="69" t="s">
        <v>277</v>
      </c>
      <c r="K323" s="69" t="s">
        <v>261</v>
      </c>
      <c r="L323" s="69" t="s">
        <v>367</v>
      </c>
      <c r="M323" s="42">
        <v>1250</v>
      </c>
      <c r="N323" s="42">
        <v>250</v>
      </c>
      <c r="O323" s="42">
        <v>87.95</v>
      </c>
      <c r="P323" s="42">
        <v>87.95</v>
      </c>
      <c r="Q323" s="42">
        <v>0</v>
      </c>
    </row>
    <row r="324" spans="2:17" ht="15" customHeight="1" x14ac:dyDescent="0.25">
      <c r="B324" s="277"/>
      <c r="C324" s="241"/>
      <c r="D324" s="241"/>
      <c r="E324" s="241"/>
      <c r="F324" s="242"/>
      <c r="G324" s="69" t="s">
        <v>38</v>
      </c>
      <c r="H324" s="69" t="s">
        <v>38</v>
      </c>
      <c r="I324" s="69" t="s">
        <v>37</v>
      </c>
      <c r="J324" s="69" t="s">
        <v>255</v>
      </c>
      <c r="K324" s="69" t="s">
        <v>261</v>
      </c>
      <c r="L324" s="69" t="s">
        <v>368</v>
      </c>
      <c r="M324" s="42">
        <v>2066</v>
      </c>
      <c r="N324" s="42">
        <v>2066</v>
      </c>
      <c r="O324" s="42">
        <v>1350.03</v>
      </c>
      <c r="P324" s="42">
        <v>1350.03</v>
      </c>
      <c r="Q324" s="42">
        <v>0</v>
      </c>
    </row>
    <row r="325" spans="2:17" ht="15" customHeight="1" x14ac:dyDescent="0.25">
      <c r="B325" s="277"/>
      <c r="C325" s="241"/>
      <c r="D325" s="241"/>
      <c r="E325" s="241"/>
      <c r="F325" s="242"/>
      <c r="G325" s="69" t="s">
        <v>38</v>
      </c>
      <c r="H325" s="69" t="s">
        <v>38</v>
      </c>
      <c r="I325" s="69" t="s">
        <v>66</v>
      </c>
      <c r="J325" s="69" t="s">
        <v>261</v>
      </c>
      <c r="K325" s="69" t="s">
        <v>261</v>
      </c>
      <c r="L325" s="69" t="s">
        <v>369</v>
      </c>
      <c r="M325" s="42">
        <v>6039</v>
      </c>
      <c r="N325" s="42">
        <v>5430</v>
      </c>
      <c r="O325" s="42">
        <v>5154.42</v>
      </c>
      <c r="P325" s="42">
        <v>5154.42</v>
      </c>
      <c r="Q325" s="42">
        <v>0</v>
      </c>
    </row>
    <row r="326" spans="2:17" ht="15" customHeight="1" x14ac:dyDescent="0.25">
      <c r="B326" s="277"/>
      <c r="C326" s="241"/>
      <c r="D326" s="241"/>
      <c r="E326" s="241"/>
      <c r="F326" s="242"/>
      <c r="G326" s="69" t="s">
        <v>38</v>
      </c>
      <c r="H326" s="69" t="s">
        <v>38</v>
      </c>
      <c r="I326" s="69" t="s">
        <v>56</v>
      </c>
      <c r="J326" s="69" t="s">
        <v>261</v>
      </c>
      <c r="K326" s="69" t="s">
        <v>261</v>
      </c>
      <c r="L326" s="69" t="s">
        <v>371</v>
      </c>
      <c r="M326" s="42">
        <v>2393</v>
      </c>
      <c r="N326" s="42">
        <v>1482</v>
      </c>
      <c r="O326" s="42">
        <v>1114.3599999999999</v>
      </c>
      <c r="P326" s="42">
        <v>1114.3599999999999</v>
      </c>
      <c r="Q326" s="42">
        <v>0</v>
      </c>
    </row>
    <row r="327" spans="2:17" ht="15" customHeight="1" x14ac:dyDescent="0.25">
      <c r="B327" s="277"/>
      <c r="C327" s="241"/>
      <c r="D327" s="241"/>
      <c r="E327" s="241"/>
      <c r="F327" s="242"/>
      <c r="G327" s="69" t="s">
        <v>38</v>
      </c>
      <c r="H327" s="69" t="s">
        <v>38</v>
      </c>
      <c r="I327" s="69" t="s">
        <v>53</v>
      </c>
      <c r="J327" s="69" t="s">
        <v>268</v>
      </c>
      <c r="K327" s="69" t="s">
        <v>261</v>
      </c>
      <c r="L327" s="69" t="s">
        <v>372</v>
      </c>
      <c r="M327" s="42">
        <v>3009</v>
      </c>
      <c r="N327" s="42">
        <v>3009</v>
      </c>
      <c r="O327" s="42">
        <v>1343.02</v>
      </c>
      <c r="P327" s="42">
        <v>1343.02</v>
      </c>
      <c r="Q327" s="42">
        <v>0</v>
      </c>
    </row>
    <row r="328" spans="2:17" ht="15" customHeight="1" x14ac:dyDescent="0.25">
      <c r="B328" s="277"/>
      <c r="C328" s="241"/>
      <c r="D328" s="241"/>
      <c r="E328" s="241"/>
      <c r="F328" s="242"/>
      <c r="G328" s="69" t="s">
        <v>38</v>
      </c>
      <c r="H328" s="69" t="s">
        <v>38</v>
      </c>
      <c r="I328" s="69" t="s">
        <v>53</v>
      </c>
      <c r="J328" s="69" t="s">
        <v>269</v>
      </c>
      <c r="K328" s="69" t="s">
        <v>261</v>
      </c>
      <c r="L328" s="69" t="s">
        <v>373</v>
      </c>
      <c r="M328" s="42">
        <v>23885</v>
      </c>
      <c r="N328" s="42">
        <v>17800</v>
      </c>
      <c r="O328" s="42">
        <v>11855.9</v>
      </c>
      <c r="P328" s="42">
        <v>11855.9</v>
      </c>
      <c r="Q328" s="42">
        <v>0</v>
      </c>
    </row>
    <row r="329" spans="2:17" ht="15" customHeight="1" x14ac:dyDescent="0.25">
      <c r="B329" s="277"/>
      <c r="C329" s="241"/>
      <c r="D329" s="241"/>
      <c r="E329" s="241"/>
      <c r="F329" s="242"/>
      <c r="G329" s="69" t="s">
        <v>38</v>
      </c>
      <c r="H329" s="69" t="s">
        <v>38</v>
      </c>
      <c r="I329" s="69" t="s">
        <v>47</v>
      </c>
      <c r="J329" s="69" t="s">
        <v>261</v>
      </c>
      <c r="K329" s="69" t="s">
        <v>261</v>
      </c>
      <c r="L329" s="69" t="s">
        <v>375</v>
      </c>
      <c r="M329" s="42">
        <v>380</v>
      </c>
      <c r="N329" s="42">
        <v>280</v>
      </c>
      <c r="O329" s="42">
        <v>0</v>
      </c>
      <c r="P329" s="42">
        <v>0</v>
      </c>
      <c r="Q329" s="42">
        <v>0</v>
      </c>
    </row>
    <row r="330" spans="2:17" ht="15" customHeight="1" x14ac:dyDescent="0.25">
      <c r="B330" s="277"/>
      <c r="C330" s="241"/>
      <c r="D330" s="241"/>
      <c r="E330" s="241"/>
      <c r="F330" s="242"/>
      <c r="G330" s="69" t="s">
        <v>38</v>
      </c>
      <c r="H330" s="69" t="s">
        <v>38</v>
      </c>
      <c r="I330" s="69" t="s">
        <v>45</v>
      </c>
      <c r="J330" s="69" t="s">
        <v>261</v>
      </c>
      <c r="K330" s="69" t="s">
        <v>261</v>
      </c>
      <c r="L330" s="69" t="s">
        <v>391</v>
      </c>
      <c r="M330" s="42">
        <v>855</v>
      </c>
      <c r="N330" s="42">
        <v>6375</v>
      </c>
      <c r="O330" s="42">
        <v>596.65</v>
      </c>
      <c r="P330" s="42">
        <v>596.65</v>
      </c>
      <c r="Q330" s="42">
        <v>0</v>
      </c>
    </row>
    <row r="331" spans="2:17" ht="15" customHeight="1" x14ac:dyDescent="0.25">
      <c r="B331" s="277"/>
      <c r="C331" s="241"/>
      <c r="D331" s="241"/>
      <c r="E331" s="241"/>
      <c r="F331" s="242"/>
      <c r="G331" s="69" t="s">
        <v>38</v>
      </c>
      <c r="H331" s="69" t="s">
        <v>38</v>
      </c>
      <c r="I331" s="69" t="s">
        <v>35</v>
      </c>
      <c r="J331" s="69" t="s">
        <v>261</v>
      </c>
      <c r="K331" s="69" t="s">
        <v>261</v>
      </c>
      <c r="L331" s="69" t="s">
        <v>376</v>
      </c>
      <c r="M331" s="42">
        <v>1087</v>
      </c>
      <c r="N331" s="42">
        <v>687</v>
      </c>
      <c r="O331" s="42">
        <v>605.01</v>
      </c>
      <c r="P331" s="42">
        <v>605.01</v>
      </c>
      <c r="Q331" s="42">
        <v>0</v>
      </c>
    </row>
    <row r="332" spans="2:17" ht="15" customHeight="1" x14ac:dyDescent="0.25">
      <c r="B332" s="277"/>
      <c r="C332" s="241"/>
      <c r="D332" s="241"/>
      <c r="E332" s="241"/>
      <c r="F332" s="242"/>
      <c r="G332" s="69" t="s">
        <v>38</v>
      </c>
      <c r="H332" s="69" t="s">
        <v>38</v>
      </c>
      <c r="I332" s="69" t="s">
        <v>176</v>
      </c>
      <c r="J332" s="69" t="s">
        <v>261</v>
      </c>
      <c r="K332" s="69" t="s">
        <v>261</v>
      </c>
      <c r="L332" s="69" t="s">
        <v>377</v>
      </c>
      <c r="M332" s="42">
        <v>5341</v>
      </c>
      <c r="N332" s="42">
        <v>5441</v>
      </c>
      <c r="O332" s="42">
        <v>3806.49</v>
      </c>
      <c r="P332" s="42">
        <v>3806.49</v>
      </c>
      <c r="Q332" s="42">
        <v>0</v>
      </c>
    </row>
    <row r="333" spans="2:17" ht="15" customHeight="1" x14ac:dyDescent="0.25">
      <c r="B333" s="277"/>
      <c r="C333" s="241"/>
      <c r="D333" s="241"/>
      <c r="E333" s="241"/>
      <c r="F333" s="242"/>
      <c r="G333" s="69" t="s">
        <v>38</v>
      </c>
      <c r="H333" s="69" t="s">
        <v>38</v>
      </c>
      <c r="I333" s="69" t="s">
        <v>174</v>
      </c>
      <c r="J333" s="69" t="s">
        <v>261</v>
      </c>
      <c r="K333" s="69" t="s">
        <v>261</v>
      </c>
      <c r="L333" s="69" t="s">
        <v>378</v>
      </c>
      <c r="M333" s="42">
        <v>8200</v>
      </c>
      <c r="N333" s="42">
        <v>5431</v>
      </c>
      <c r="O333" s="42">
        <v>5426.19</v>
      </c>
      <c r="P333" s="42">
        <v>5426.19</v>
      </c>
      <c r="Q333" s="42">
        <v>0</v>
      </c>
    </row>
    <row r="334" spans="2:17" ht="15" customHeight="1" x14ac:dyDescent="0.25">
      <c r="B334" s="277"/>
      <c r="C334" s="241"/>
      <c r="D334" s="241"/>
      <c r="E334" s="241"/>
      <c r="F334" s="242"/>
      <c r="G334" s="69" t="s">
        <v>38</v>
      </c>
      <c r="H334" s="69" t="s">
        <v>38</v>
      </c>
      <c r="I334" s="69" t="s">
        <v>172</v>
      </c>
      <c r="J334" s="69" t="s">
        <v>261</v>
      </c>
      <c r="K334" s="69" t="s">
        <v>261</v>
      </c>
      <c r="L334" s="69" t="s">
        <v>379</v>
      </c>
      <c r="M334" s="42">
        <v>20786</v>
      </c>
      <c r="N334" s="42">
        <v>24900</v>
      </c>
      <c r="O334" s="42">
        <v>17263.79</v>
      </c>
      <c r="P334" s="42">
        <v>17263.79</v>
      </c>
      <c r="Q334" s="42">
        <v>0</v>
      </c>
    </row>
    <row r="335" spans="2:17" ht="15" customHeight="1" x14ac:dyDescent="0.25">
      <c r="B335" s="277"/>
      <c r="C335" s="241"/>
      <c r="D335" s="241"/>
      <c r="E335" s="241"/>
      <c r="F335" s="242"/>
      <c r="G335" s="69" t="s">
        <v>38</v>
      </c>
      <c r="H335" s="69" t="s">
        <v>38</v>
      </c>
      <c r="I335" s="69" t="s">
        <v>31</v>
      </c>
      <c r="J335" s="69" t="s">
        <v>261</v>
      </c>
      <c r="K335" s="69" t="s">
        <v>261</v>
      </c>
      <c r="L335" s="69" t="s">
        <v>381</v>
      </c>
      <c r="M335" s="42">
        <v>2034</v>
      </c>
      <c r="N335" s="42">
        <v>4862</v>
      </c>
      <c r="O335" s="42">
        <v>4834.76</v>
      </c>
      <c r="P335" s="42">
        <v>4834.76</v>
      </c>
      <c r="Q335" s="42">
        <v>0</v>
      </c>
    </row>
    <row r="336" spans="2:17" ht="15" customHeight="1" x14ac:dyDescent="0.25">
      <c r="B336" s="277"/>
      <c r="C336" s="241"/>
      <c r="D336" s="241"/>
      <c r="E336" s="241"/>
      <c r="F336" s="242"/>
      <c r="G336" s="453" t="s">
        <v>278</v>
      </c>
      <c r="H336" s="453"/>
      <c r="I336" s="453"/>
      <c r="J336" s="453"/>
      <c r="K336" s="453"/>
      <c r="L336" s="453"/>
      <c r="M336" s="47">
        <v>506576</v>
      </c>
      <c r="N336" s="47">
        <v>523834</v>
      </c>
      <c r="O336" s="47">
        <v>476304.35</v>
      </c>
      <c r="P336" s="47">
        <v>476171.14</v>
      </c>
      <c r="Q336" s="47">
        <v>133.21</v>
      </c>
    </row>
    <row r="337" spans="2:17" ht="15" customHeight="1" x14ac:dyDescent="0.25">
      <c r="B337" s="277"/>
      <c r="C337" s="241"/>
      <c r="D337" s="241"/>
      <c r="E337" s="241"/>
      <c r="F337" s="242"/>
      <c r="G337" s="465" t="s">
        <v>279</v>
      </c>
      <c r="H337" s="465"/>
      <c r="I337" s="465"/>
      <c r="J337" s="465"/>
      <c r="K337" s="465"/>
      <c r="L337" s="465"/>
      <c r="M337" s="47">
        <v>664000</v>
      </c>
      <c r="N337" s="47">
        <v>668314</v>
      </c>
      <c r="O337" s="47">
        <v>604027.49</v>
      </c>
      <c r="P337" s="47">
        <v>602206.97</v>
      </c>
      <c r="Q337" s="47">
        <v>1820.52</v>
      </c>
    </row>
    <row r="338" spans="2:17" ht="15" customHeight="1" x14ac:dyDescent="0.25">
      <c r="B338" s="277"/>
      <c r="C338" s="241"/>
      <c r="D338" s="241"/>
      <c r="E338" s="241"/>
      <c r="F338" s="242"/>
      <c r="G338" s="69" t="s">
        <v>44</v>
      </c>
      <c r="H338" s="69" t="s">
        <v>5</v>
      </c>
      <c r="I338" s="69" t="s">
        <v>5</v>
      </c>
      <c r="J338" s="69" t="s">
        <v>289</v>
      </c>
      <c r="K338" s="69" t="s">
        <v>261</v>
      </c>
      <c r="L338" s="69" t="s">
        <v>49</v>
      </c>
      <c r="M338" s="42">
        <v>4000</v>
      </c>
      <c r="N338" s="42">
        <v>0</v>
      </c>
      <c r="O338" s="42">
        <v>0</v>
      </c>
      <c r="P338" s="42">
        <v>0</v>
      </c>
      <c r="Q338" s="42">
        <v>0</v>
      </c>
    </row>
    <row r="339" spans="2:17" ht="15" customHeight="1" x14ac:dyDescent="0.25">
      <c r="B339" s="277"/>
      <c r="C339" s="241"/>
      <c r="D339" s="241"/>
      <c r="E339" s="241"/>
      <c r="F339" s="242"/>
      <c r="G339" s="223"/>
      <c r="H339" s="223"/>
      <c r="I339" s="223"/>
      <c r="J339" s="223"/>
      <c r="K339" s="223"/>
      <c r="L339" s="220" t="s">
        <v>583</v>
      </c>
      <c r="M339" s="47">
        <v>4000</v>
      </c>
      <c r="N339" s="47">
        <v>0</v>
      </c>
      <c r="O339" s="47">
        <v>0</v>
      </c>
      <c r="P339" s="47">
        <v>0</v>
      </c>
      <c r="Q339" s="47">
        <v>0</v>
      </c>
    </row>
    <row r="340" spans="2:17" ht="15" customHeight="1" x14ac:dyDescent="0.25">
      <c r="B340" s="277"/>
      <c r="C340" s="241"/>
      <c r="D340" s="241"/>
      <c r="E340" s="241"/>
      <c r="F340" s="242"/>
      <c r="G340" s="444" t="s">
        <v>795</v>
      </c>
      <c r="H340" s="444"/>
      <c r="I340" s="444"/>
      <c r="J340" s="444"/>
      <c r="K340" s="444"/>
      <c r="L340" s="444"/>
      <c r="M340" s="47">
        <v>4000</v>
      </c>
      <c r="N340" s="47">
        <v>0</v>
      </c>
      <c r="O340" s="47">
        <v>0</v>
      </c>
      <c r="P340" s="47">
        <v>0</v>
      </c>
      <c r="Q340" s="47">
        <v>0</v>
      </c>
    </row>
    <row r="341" spans="2:17" ht="15" customHeight="1" x14ac:dyDescent="0.25">
      <c r="B341" s="277"/>
      <c r="C341" s="241"/>
      <c r="D341" s="241"/>
      <c r="E341" s="241"/>
      <c r="F341" s="242"/>
      <c r="G341" s="69" t="s">
        <v>61</v>
      </c>
      <c r="H341" s="69" t="s">
        <v>38</v>
      </c>
      <c r="I341" s="69" t="s">
        <v>38</v>
      </c>
      <c r="J341" s="69" t="s">
        <v>261</v>
      </c>
      <c r="K341" s="69" t="s">
        <v>261</v>
      </c>
      <c r="L341" s="69" t="s">
        <v>492</v>
      </c>
      <c r="M341" s="101">
        <v>0</v>
      </c>
      <c r="N341" s="101">
        <v>400</v>
      </c>
      <c r="O341" s="101">
        <v>291.63</v>
      </c>
      <c r="P341" s="101">
        <v>291.63</v>
      </c>
      <c r="Q341" s="101">
        <v>0</v>
      </c>
    </row>
    <row r="342" spans="2:17" ht="15" customHeight="1" x14ac:dyDescent="0.25">
      <c r="B342" s="277"/>
      <c r="C342" s="241"/>
      <c r="D342" s="241"/>
      <c r="E342" s="241"/>
      <c r="F342" s="242"/>
      <c r="G342" s="69" t="s">
        <v>61</v>
      </c>
      <c r="H342" s="69" t="s">
        <v>38</v>
      </c>
      <c r="I342" s="69" t="s">
        <v>6</v>
      </c>
      <c r="J342" s="69" t="s">
        <v>292</v>
      </c>
      <c r="K342" s="69" t="s">
        <v>261</v>
      </c>
      <c r="L342" s="69" t="s">
        <v>382</v>
      </c>
      <c r="M342" s="101">
        <v>1000</v>
      </c>
      <c r="N342" s="101">
        <v>1000</v>
      </c>
      <c r="O342" s="101">
        <v>0</v>
      </c>
      <c r="P342" s="101">
        <v>0</v>
      </c>
      <c r="Q342" s="101">
        <v>0</v>
      </c>
    </row>
    <row r="343" spans="2:17" ht="15" customHeight="1" x14ac:dyDescent="0.25">
      <c r="B343" s="277"/>
      <c r="C343" s="241"/>
      <c r="D343" s="241"/>
      <c r="E343" s="241"/>
      <c r="F343" s="242"/>
      <c r="G343" s="69" t="s">
        <v>61</v>
      </c>
      <c r="H343" s="69" t="s">
        <v>38</v>
      </c>
      <c r="I343" s="69" t="s">
        <v>6</v>
      </c>
      <c r="J343" s="69" t="s">
        <v>255</v>
      </c>
      <c r="K343" s="69" t="s">
        <v>261</v>
      </c>
      <c r="L343" s="69" t="s">
        <v>49</v>
      </c>
      <c r="M343" s="101">
        <v>1000</v>
      </c>
      <c r="N343" s="101">
        <v>7592</v>
      </c>
      <c r="O343" s="101">
        <v>7449.45</v>
      </c>
      <c r="P343" s="101">
        <v>7449.45</v>
      </c>
      <c r="Q343" s="101">
        <v>0</v>
      </c>
    </row>
    <row r="344" spans="2:17" ht="15" customHeight="1" x14ac:dyDescent="0.25">
      <c r="B344" s="277"/>
      <c r="C344" s="241"/>
      <c r="D344" s="241"/>
      <c r="E344" s="241"/>
      <c r="F344" s="242"/>
      <c r="G344" s="453" t="s">
        <v>259</v>
      </c>
      <c r="H344" s="453"/>
      <c r="I344" s="453"/>
      <c r="J344" s="453"/>
      <c r="K344" s="453"/>
      <c r="L344" s="453"/>
      <c r="M344" s="47">
        <v>2000</v>
      </c>
      <c r="N344" s="47">
        <v>8992</v>
      </c>
      <c r="O344" s="47">
        <v>7741.08</v>
      </c>
      <c r="P344" s="47">
        <v>7741.08</v>
      </c>
      <c r="Q344" s="47">
        <v>0</v>
      </c>
    </row>
    <row r="345" spans="2:17" ht="15" customHeight="1" x14ac:dyDescent="0.25">
      <c r="B345" s="277"/>
      <c r="C345" s="241"/>
      <c r="D345" s="241"/>
      <c r="E345" s="241"/>
      <c r="F345" s="242"/>
      <c r="G345" s="465" t="s">
        <v>260</v>
      </c>
      <c r="H345" s="465"/>
      <c r="I345" s="465"/>
      <c r="J345" s="465"/>
      <c r="K345" s="465"/>
      <c r="L345" s="465"/>
      <c r="M345" s="47">
        <v>2000</v>
      </c>
      <c r="N345" s="47">
        <v>8992</v>
      </c>
      <c r="O345" s="47">
        <v>7741.08</v>
      </c>
      <c r="P345" s="47">
        <v>7741.08</v>
      </c>
      <c r="Q345" s="47">
        <v>0</v>
      </c>
    </row>
    <row r="346" spans="2:17" ht="15" customHeight="1" x14ac:dyDescent="0.25">
      <c r="B346" s="277"/>
      <c r="C346" s="241"/>
      <c r="D346" s="241"/>
      <c r="E346" s="241"/>
      <c r="F346" s="242"/>
      <c r="G346" s="69" t="s">
        <v>68</v>
      </c>
      <c r="H346" s="69" t="s">
        <v>5</v>
      </c>
      <c r="I346" s="69" t="s">
        <v>68</v>
      </c>
      <c r="J346" s="69" t="s">
        <v>261</v>
      </c>
      <c r="K346" s="69" t="s">
        <v>261</v>
      </c>
      <c r="L346" s="69" t="s">
        <v>383</v>
      </c>
      <c r="M346" s="101">
        <v>100</v>
      </c>
      <c r="N346" s="101">
        <v>250</v>
      </c>
      <c r="O346" s="101">
        <v>207.51</v>
      </c>
      <c r="P346" s="101">
        <v>207.51</v>
      </c>
      <c r="Q346" s="101">
        <v>0</v>
      </c>
    </row>
    <row r="347" spans="2:17" ht="15" customHeight="1" x14ac:dyDescent="0.25">
      <c r="B347" s="277"/>
      <c r="C347" s="241"/>
      <c r="D347" s="241"/>
      <c r="E347" s="241"/>
      <c r="F347" s="242"/>
      <c r="G347" s="69" t="s">
        <v>68</v>
      </c>
      <c r="H347" s="69" t="s">
        <v>5</v>
      </c>
      <c r="I347" s="69" t="s">
        <v>81</v>
      </c>
      <c r="J347" s="69" t="s">
        <v>261</v>
      </c>
      <c r="K347" s="69" t="s">
        <v>261</v>
      </c>
      <c r="L347" s="69" t="s">
        <v>796</v>
      </c>
      <c r="M347" s="101">
        <v>500</v>
      </c>
      <c r="N347" s="101">
        <v>500</v>
      </c>
      <c r="O347" s="101">
        <v>464</v>
      </c>
      <c r="P347" s="101">
        <v>464</v>
      </c>
      <c r="Q347" s="101">
        <v>0</v>
      </c>
    </row>
    <row r="348" spans="2:17" ht="15" customHeight="1" x14ac:dyDescent="0.25">
      <c r="B348" s="277"/>
      <c r="C348" s="241"/>
      <c r="D348" s="241"/>
      <c r="E348" s="241"/>
      <c r="F348" s="242"/>
      <c r="G348" s="69" t="s">
        <v>68</v>
      </c>
      <c r="H348" s="69" t="s">
        <v>5</v>
      </c>
      <c r="I348" s="69" t="s">
        <v>37</v>
      </c>
      <c r="J348" s="69" t="s">
        <v>261</v>
      </c>
      <c r="K348" s="69" t="s">
        <v>261</v>
      </c>
      <c r="L348" s="69" t="s">
        <v>384</v>
      </c>
      <c r="M348" s="101">
        <v>4553</v>
      </c>
      <c r="N348" s="101">
        <v>3826</v>
      </c>
      <c r="O348" s="101">
        <v>3488.22</v>
      </c>
      <c r="P348" s="101">
        <v>3488.22</v>
      </c>
      <c r="Q348" s="101">
        <v>0</v>
      </c>
    </row>
    <row r="349" spans="2:17" ht="15" customHeight="1" x14ac:dyDescent="0.25">
      <c r="B349" s="277"/>
      <c r="C349" s="241"/>
      <c r="D349" s="241"/>
      <c r="E349" s="241"/>
      <c r="F349" s="242"/>
      <c r="G349" s="69" t="s">
        <v>68</v>
      </c>
      <c r="H349" s="69" t="s">
        <v>5</v>
      </c>
      <c r="I349" s="69" t="s">
        <v>66</v>
      </c>
      <c r="J349" s="69" t="s">
        <v>261</v>
      </c>
      <c r="K349" s="69" t="s">
        <v>261</v>
      </c>
      <c r="L349" s="69" t="s">
        <v>385</v>
      </c>
      <c r="M349" s="101">
        <v>1104</v>
      </c>
      <c r="N349" s="101">
        <v>2140</v>
      </c>
      <c r="O349" s="101">
        <v>2059.38</v>
      </c>
      <c r="P349" s="101">
        <v>2059.38</v>
      </c>
      <c r="Q349" s="101">
        <v>0</v>
      </c>
    </row>
    <row r="350" spans="2:17" ht="15" customHeight="1" x14ac:dyDescent="0.25">
      <c r="B350" s="277"/>
      <c r="C350" s="241"/>
      <c r="D350" s="241"/>
      <c r="E350" s="241"/>
      <c r="F350" s="242"/>
      <c r="G350" s="69" t="s">
        <v>68</v>
      </c>
      <c r="H350" s="69" t="s">
        <v>5</v>
      </c>
      <c r="I350" s="69" t="s">
        <v>58</v>
      </c>
      <c r="J350" s="69" t="s">
        <v>261</v>
      </c>
      <c r="K350" s="69" t="s">
        <v>261</v>
      </c>
      <c r="L350" s="69" t="s">
        <v>386</v>
      </c>
      <c r="M350" s="101">
        <v>3243</v>
      </c>
      <c r="N350" s="101">
        <v>2784</v>
      </c>
      <c r="O350" s="101">
        <v>2781.87</v>
      </c>
      <c r="P350" s="101">
        <v>2781.87</v>
      </c>
      <c r="Q350" s="101">
        <v>0</v>
      </c>
    </row>
    <row r="351" spans="2:17" ht="15" customHeight="1" x14ac:dyDescent="0.25">
      <c r="B351" s="277"/>
      <c r="C351" s="241"/>
      <c r="D351" s="241"/>
      <c r="E351" s="241"/>
      <c r="F351" s="242"/>
      <c r="G351" s="453" t="s">
        <v>301</v>
      </c>
      <c r="H351" s="453"/>
      <c r="I351" s="453"/>
      <c r="J351" s="453"/>
      <c r="K351" s="453"/>
      <c r="L351" s="453"/>
      <c r="M351" s="47">
        <v>9500</v>
      </c>
      <c r="N351" s="47">
        <v>9500</v>
      </c>
      <c r="O351" s="47">
        <v>9000.98</v>
      </c>
      <c r="P351" s="47">
        <v>9000.98</v>
      </c>
      <c r="Q351" s="47">
        <v>0</v>
      </c>
    </row>
    <row r="352" spans="2:17" ht="15" customHeight="1" x14ac:dyDescent="0.25">
      <c r="B352" s="277"/>
      <c r="C352" s="241"/>
      <c r="D352" s="241"/>
      <c r="E352" s="241"/>
      <c r="F352" s="242"/>
      <c r="G352" s="465" t="s">
        <v>304</v>
      </c>
      <c r="H352" s="465"/>
      <c r="I352" s="465"/>
      <c r="J352" s="465"/>
      <c r="K352" s="465"/>
      <c r="L352" s="465"/>
      <c r="M352" s="47">
        <v>9500</v>
      </c>
      <c r="N352" s="47">
        <v>9500</v>
      </c>
      <c r="O352" s="47">
        <v>9000.98</v>
      </c>
      <c r="P352" s="47">
        <v>9000.98</v>
      </c>
      <c r="Q352" s="47">
        <v>0</v>
      </c>
    </row>
    <row r="353" spans="1:24" ht="15" customHeight="1" x14ac:dyDescent="0.25">
      <c r="B353" s="464" t="s">
        <v>799</v>
      </c>
      <c r="C353" s="465"/>
      <c r="D353" s="465"/>
      <c r="E353" s="465"/>
      <c r="F353" s="465"/>
      <c r="G353" s="465"/>
      <c r="H353" s="465"/>
      <c r="I353" s="465"/>
      <c r="J353" s="465"/>
      <c r="K353" s="465"/>
      <c r="L353" s="465"/>
      <c r="M353" s="101">
        <v>5496300</v>
      </c>
      <c r="N353" s="101">
        <v>5496300</v>
      </c>
      <c r="O353" s="101">
        <v>5380902.3099999996</v>
      </c>
      <c r="P353" s="101">
        <v>5379081.79</v>
      </c>
      <c r="Q353" s="101">
        <v>1820.52</v>
      </c>
    </row>
    <row r="354" spans="1:24" ht="15" customHeight="1" thickBot="1" x14ac:dyDescent="0.3">
      <c r="A354" s="467" t="s">
        <v>800</v>
      </c>
      <c r="B354" s="468"/>
      <c r="C354" s="468"/>
      <c r="D354" s="468"/>
      <c r="E354" s="468"/>
      <c r="F354" s="468"/>
      <c r="G354" s="468"/>
      <c r="H354" s="468"/>
      <c r="I354" s="468"/>
      <c r="J354" s="468"/>
      <c r="K354" s="468"/>
      <c r="L354" s="468"/>
      <c r="M354" s="52">
        <v>325451075</v>
      </c>
      <c r="N354" s="52">
        <v>326112075</v>
      </c>
      <c r="O354" s="52">
        <v>323152014.11000001</v>
      </c>
      <c r="P354" s="52">
        <v>323146577.68000001</v>
      </c>
      <c r="Q354" s="52">
        <v>5436.43</v>
      </c>
      <c r="R354" s="42"/>
      <c r="S354" s="42"/>
      <c r="T354" s="42"/>
      <c r="U354" s="42"/>
      <c r="V354" s="42"/>
      <c r="W354" s="42"/>
      <c r="X354" s="42"/>
    </row>
    <row r="355" spans="1:24" ht="15" customHeight="1" x14ac:dyDescent="0.25">
      <c r="M355" s="42"/>
      <c r="N355" s="42"/>
      <c r="O355" s="42"/>
      <c r="P355" s="42"/>
      <c r="Q355" s="42"/>
    </row>
    <row r="356" spans="1:24" ht="15" customHeight="1" x14ac:dyDescent="0.25">
      <c r="M356" s="42"/>
      <c r="N356" s="42"/>
      <c r="O356" s="42"/>
      <c r="P356" s="42"/>
      <c r="Q356" s="42"/>
    </row>
    <row r="357" spans="1:24" ht="15" customHeight="1" x14ac:dyDescent="0.25">
      <c r="N357" s="42"/>
    </row>
    <row r="358" spans="1:24" ht="15" customHeight="1" x14ac:dyDescent="0.25">
      <c r="M358" s="42"/>
      <c r="N358" s="42"/>
      <c r="O358" s="42"/>
      <c r="P358" s="42"/>
      <c r="Q358" s="42"/>
    </row>
    <row r="359" spans="1:24" ht="15" customHeight="1" x14ac:dyDescent="0.25">
      <c r="M359" s="42"/>
      <c r="N359" s="42"/>
      <c r="O359" s="42"/>
      <c r="P359" s="42"/>
      <c r="Q359" s="42"/>
    </row>
    <row r="360" spans="1:24" ht="15.95" customHeight="1" x14ac:dyDescent="0.25">
      <c r="M360" s="42"/>
      <c r="N360" s="42"/>
      <c r="O360" s="42"/>
      <c r="P360" s="42"/>
      <c r="Q360" s="42"/>
    </row>
    <row r="361" spans="1:24" ht="15.95" customHeight="1" x14ac:dyDescent="0.25">
      <c r="M361" s="42"/>
      <c r="N361" s="42"/>
      <c r="O361" s="42"/>
      <c r="P361" s="42"/>
      <c r="Q361" s="42"/>
    </row>
    <row r="362" spans="1:24" ht="15" customHeight="1" x14ac:dyDescent="0.25">
      <c r="O362" s="42"/>
    </row>
  </sheetData>
  <mergeCells count="59">
    <mergeCell ref="G38:L38"/>
    <mergeCell ref="A1:Q1"/>
    <mergeCell ref="C4:C5"/>
    <mergeCell ref="E5:E7"/>
    <mergeCell ref="G22:L22"/>
    <mergeCell ref="G28:L28"/>
    <mergeCell ref="G108:L108"/>
    <mergeCell ref="G39:L39"/>
    <mergeCell ref="G53:L53"/>
    <mergeCell ref="G77:L77"/>
    <mergeCell ref="G78:L78"/>
    <mergeCell ref="G80:L80"/>
    <mergeCell ref="G81:L81"/>
    <mergeCell ref="G85:L85"/>
    <mergeCell ref="G86:L86"/>
    <mergeCell ref="B87:L87"/>
    <mergeCell ref="E89:E92"/>
    <mergeCell ref="G105:L105"/>
    <mergeCell ref="E167:E170"/>
    <mergeCell ref="G117:L117"/>
    <mergeCell ref="G118:L118"/>
    <mergeCell ref="G127:L127"/>
    <mergeCell ref="G148:L148"/>
    <mergeCell ref="G149:L149"/>
    <mergeCell ref="G152:L152"/>
    <mergeCell ref="G155:L155"/>
    <mergeCell ref="G156:L156"/>
    <mergeCell ref="G163:L163"/>
    <mergeCell ref="G164:L164"/>
    <mergeCell ref="B165:L165"/>
    <mergeCell ref="G261:L261"/>
    <mergeCell ref="G188:L188"/>
    <mergeCell ref="G195:L195"/>
    <mergeCell ref="G204:L204"/>
    <mergeCell ref="G205:L205"/>
    <mergeCell ref="G221:L221"/>
    <mergeCell ref="G244:L244"/>
    <mergeCell ref="G245:L245"/>
    <mergeCell ref="G247:L247"/>
    <mergeCell ref="G250:L250"/>
    <mergeCell ref="G253:L253"/>
    <mergeCell ref="G254:L254"/>
    <mergeCell ref="G344:L344"/>
    <mergeCell ref="G262:L262"/>
    <mergeCell ref="B263:L263"/>
    <mergeCell ref="E265:E267"/>
    <mergeCell ref="G280:L280"/>
    <mergeCell ref="G286:L286"/>
    <mergeCell ref="G297:L297"/>
    <mergeCell ref="G298:L298"/>
    <mergeCell ref="G312:L312"/>
    <mergeCell ref="G336:L336"/>
    <mergeCell ref="G337:L337"/>
    <mergeCell ref="G340:L340"/>
    <mergeCell ref="G345:L345"/>
    <mergeCell ref="G351:L351"/>
    <mergeCell ref="G352:L352"/>
    <mergeCell ref="B353:L353"/>
    <mergeCell ref="A354:L354"/>
  </mergeCells>
  <pageMargins left="0.31496062992125984" right="0.31496062992125984" top="0.35433070866141736" bottom="0.35433070866141736" header="0.31496062992125984" footer="0.31496062992125984"/>
  <pageSetup scale="57" fitToHeight="2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AEEAD-FB3F-42B9-9905-A67BADF4C92D}">
  <sheetPr>
    <pageSetUpPr fitToPage="1"/>
  </sheetPr>
  <dimension ref="A1:X87"/>
  <sheetViews>
    <sheetView showGridLines="0"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Q5" sqref="Q5"/>
    </sheetView>
  </sheetViews>
  <sheetFormatPr defaultColWidth="7.85546875" defaultRowHeight="16.149999999999999" customHeight="1" x14ac:dyDescent="0.25"/>
  <cols>
    <col min="1" max="1" width="8.140625" style="38" bestFit="1" customWidth="1"/>
    <col min="2" max="2" width="3.7109375" style="40" bestFit="1" customWidth="1"/>
    <col min="3" max="3" width="10.7109375" style="40" customWidth="1"/>
    <col min="4" max="4" width="9" style="40" customWidth="1"/>
    <col min="5" max="5" width="3.140625" style="97" customWidth="1"/>
    <col min="6" max="6" width="3.5703125" style="97" customWidth="1"/>
    <col min="7" max="7" width="3.140625" style="74" customWidth="1"/>
    <col min="8" max="8" width="3.140625" style="97" customWidth="1"/>
    <col min="9" max="9" width="42.5703125" style="38" customWidth="1"/>
    <col min="10" max="10" width="11.85546875" style="38" bestFit="1" customWidth="1"/>
    <col min="11" max="12" width="13" style="38" customWidth="1"/>
    <col min="13" max="13" width="12.42578125" style="38" customWidth="1"/>
    <col min="14" max="14" width="12.5703125" style="38" customWidth="1"/>
    <col min="15" max="15" width="10.85546875" style="38" bestFit="1" customWidth="1"/>
    <col min="16" max="16" width="10.7109375" style="38" customWidth="1"/>
    <col min="17" max="17" width="12.28515625" style="38" customWidth="1"/>
    <col min="18" max="18" width="11.42578125" style="38" customWidth="1"/>
    <col min="19" max="19" width="10" style="38" customWidth="1"/>
    <col min="20" max="16384" width="7.85546875" style="38"/>
  </cols>
  <sheetData>
    <row r="1" spans="1:14" ht="16.149999999999999" customHeight="1" x14ac:dyDescent="0.25">
      <c r="A1" s="503" t="s">
        <v>929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</row>
    <row r="2" spans="1:14" ht="16.149999999999999" customHeight="1" thickBot="1" x14ac:dyDescent="0.3">
      <c r="N2" s="41" t="s">
        <v>222</v>
      </c>
    </row>
    <row r="3" spans="1:14" s="368" customFormat="1" ht="31.5" customHeight="1" thickBot="1" x14ac:dyDescent="0.3">
      <c r="A3" s="56" t="s">
        <v>236</v>
      </c>
      <c r="B3" s="56" t="s">
        <v>237</v>
      </c>
      <c r="C3" s="56" t="s">
        <v>240</v>
      </c>
      <c r="D3" s="56" t="s">
        <v>241</v>
      </c>
      <c r="E3" s="56" t="s">
        <v>243</v>
      </c>
      <c r="F3" s="57" t="s">
        <v>244</v>
      </c>
      <c r="G3" s="108" t="s">
        <v>229</v>
      </c>
      <c r="H3" s="56" t="s">
        <v>245</v>
      </c>
      <c r="I3" s="56" t="s">
        <v>218</v>
      </c>
      <c r="J3" s="109" t="s">
        <v>246</v>
      </c>
      <c r="K3" s="109" t="s">
        <v>247</v>
      </c>
      <c r="L3" s="57" t="s">
        <v>248</v>
      </c>
      <c r="M3" s="57" t="s">
        <v>249</v>
      </c>
      <c r="N3" s="57" t="s">
        <v>250</v>
      </c>
    </row>
    <row r="4" spans="1:14" s="368" customFormat="1" ht="15" customHeight="1" x14ac:dyDescent="0.25">
      <c r="A4" s="218">
        <v>76</v>
      </c>
      <c r="B4" s="417">
        <v>50</v>
      </c>
      <c r="C4" s="417" t="s">
        <v>563</v>
      </c>
      <c r="D4" s="417" t="s">
        <v>563</v>
      </c>
      <c r="E4" s="40" t="s">
        <v>5</v>
      </c>
      <c r="F4" s="276" t="s">
        <v>5</v>
      </c>
      <c r="G4" s="39" t="s">
        <v>68</v>
      </c>
      <c r="H4" s="40" t="s">
        <v>268</v>
      </c>
      <c r="I4" s="40" t="s">
        <v>704</v>
      </c>
      <c r="J4" s="110">
        <v>0</v>
      </c>
      <c r="K4" s="110">
        <v>10541</v>
      </c>
      <c r="L4" s="372">
        <v>8289.8799999999992</v>
      </c>
      <c r="M4" s="372">
        <v>8289.8799999999992</v>
      </c>
      <c r="N4" s="372">
        <v>0</v>
      </c>
    </row>
    <row r="5" spans="1:14" s="368" customFormat="1" ht="15" customHeight="1" x14ac:dyDescent="0.25">
      <c r="A5" s="218"/>
      <c r="B5" s="407"/>
      <c r="C5" s="407" t="s">
        <v>553</v>
      </c>
      <c r="D5" s="497" t="s">
        <v>779</v>
      </c>
      <c r="E5" s="452" t="s">
        <v>267</v>
      </c>
      <c r="F5" s="453"/>
      <c r="G5" s="453"/>
      <c r="H5" s="453"/>
      <c r="I5" s="453"/>
      <c r="J5" s="111">
        <v>0</v>
      </c>
      <c r="K5" s="111">
        <v>10541</v>
      </c>
      <c r="L5" s="373">
        <v>8289.8799999999992</v>
      </c>
      <c r="M5" s="373">
        <v>8289.8799999999992</v>
      </c>
      <c r="N5" s="373">
        <v>0</v>
      </c>
    </row>
    <row r="6" spans="1:14" s="368" customFormat="1" ht="15" customHeight="1" x14ac:dyDescent="0.25">
      <c r="A6" s="218"/>
      <c r="B6" s="407"/>
      <c r="C6" s="407"/>
      <c r="D6" s="497"/>
      <c r="E6" s="40" t="s">
        <v>5</v>
      </c>
      <c r="F6" s="276" t="s">
        <v>38</v>
      </c>
      <c r="G6" s="39" t="s">
        <v>44</v>
      </c>
      <c r="H6" s="40" t="s">
        <v>268</v>
      </c>
      <c r="I6" s="97" t="s">
        <v>330</v>
      </c>
      <c r="J6" s="425">
        <v>500</v>
      </c>
      <c r="K6" s="425">
        <v>337</v>
      </c>
      <c r="L6" s="426">
        <v>336.75</v>
      </c>
      <c r="M6" s="426">
        <v>336.75</v>
      </c>
      <c r="N6" s="426">
        <v>0</v>
      </c>
    </row>
    <row r="7" spans="1:14" s="368" customFormat="1" ht="15" customHeight="1" x14ac:dyDescent="0.25">
      <c r="A7" s="218"/>
      <c r="B7" s="407"/>
      <c r="C7" s="407"/>
      <c r="D7" s="497"/>
      <c r="E7" s="40" t="s">
        <v>5</v>
      </c>
      <c r="F7" s="276" t="s">
        <v>38</v>
      </c>
      <c r="G7" s="39" t="s">
        <v>44</v>
      </c>
      <c r="H7" s="40" t="s">
        <v>269</v>
      </c>
      <c r="I7" s="97" t="s">
        <v>331</v>
      </c>
      <c r="J7" s="425">
        <v>30000</v>
      </c>
      <c r="K7" s="425">
        <v>8898</v>
      </c>
      <c r="L7" s="426">
        <v>5786.37</v>
      </c>
      <c r="M7" s="426">
        <v>5786.37</v>
      </c>
      <c r="N7" s="426">
        <v>0</v>
      </c>
    </row>
    <row r="8" spans="1:14" s="368" customFormat="1" ht="15" customHeight="1" x14ac:dyDescent="0.25">
      <c r="A8" s="218"/>
      <c r="B8" s="407"/>
      <c r="C8" s="407"/>
      <c r="D8" s="497"/>
      <c r="E8" s="452" t="s">
        <v>271</v>
      </c>
      <c r="F8" s="453"/>
      <c r="G8" s="453"/>
      <c r="H8" s="453"/>
      <c r="I8" s="453"/>
      <c r="J8" s="427">
        <v>30500</v>
      </c>
      <c r="K8" s="427">
        <v>9235</v>
      </c>
      <c r="L8" s="428">
        <v>6123.12</v>
      </c>
      <c r="M8" s="428">
        <v>6123.12</v>
      </c>
      <c r="N8" s="428">
        <v>0</v>
      </c>
    </row>
    <row r="9" spans="1:14" s="368" customFormat="1" ht="15" customHeight="1" x14ac:dyDescent="0.25">
      <c r="A9" s="218"/>
      <c r="B9" s="407"/>
      <c r="C9" s="407"/>
      <c r="D9" s="407"/>
      <c r="E9" s="464" t="s">
        <v>274</v>
      </c>
      <c r="F9" s="465"/>
      <c r="G9" s="465"/>
      <c r="H9" s="465"/>
      <c r="I9" s="465"/>
      <c r="J9" s="427">
        <v>30500</v>
      </c>
      <c r="K9" s="427">
        <v>19776</v>
      </c>
      <c r="L9" s="428">
        <v>14413</v>
      </c>
      <c r="M9" s="428">
        <v>14413</v>
      </c>
      <c r="N9" s="428">
        <v>0</v>
      </c>
    </row>
    <row r="10" spans="1:14" s="368" customFormat="1" ht="15" customHeight="1" x14ac:dyDescent="0.25">
      <c r="A10" s="218"/>
      <c r="B10" s="407"/>
      <c r="C10" s="407"/>
      <c r="D10" s="407"/>
      <c r="E10" s="69" t="s">
        <v>38</v>
      </c>
      <c r="F10" s="69" t="s">
        <v>5</v>
      </c>
      <c r="G10" s="69" t="s">
        <v>38</v>
      </c>
      <c r="H10" s="69" t="s">
        <v>261</v>
      </c>
      <c r="I10" s="69" t="s">
        <v>457</v>
      </c>
      <c r="J10" s="110">
        <v>0</v>
      </c>
      <c r="K10" s="110">
        <v>350</v>
      </c>
      <c r="L10" s="372">
        <v>300</v>
      </c>
      <c r="M10" s="372">
        <v>300</v>
      </c>
      <c r="N10" s="372">
        <v>0</v>
      </c>
    </row>
    <row r="11" spans="1:14" ht="15" customHeight="1" x14ac:dyDescent="0.25">
      <c r="B11" s="45"/>
      <c r="C11" s="241"/>
      <c r="D11" s="410"/>
      <c r="E11" s="38" t="s">
        <v>38</v>
      </c>
      <c r="F11" s="38" t="s">
        <v>5</v>
      </c>
      <c r="G11" s="38" t="s">
        <v>68</v>
      </c>
      <c r="H11" s="38" t="s">
        <v>261</v>
      </c>
      <c r="I11" s="38" t="s">
        <v>449</v>
      </c>
      <c r="J11" s="365">
        <v>200</v>
      </c>
      <c r="K11" s="365">
        <v>292</v>
      </c>
      <c r="L11" s="365">
        <v>291.44</v>
      </c>
      <c r="M11" s="365">
        <v>291.44</v>
      </c>
      <c r="N11" s="365">
        <v>0</v>
      </c>
    </row>
    <row r="12" spans="1:14" ht="15" customHeight="1" x14ac:dyDescent="0.25">
      <c r="B12" s="45"/>
      <c r="C12" s="241"/>
      <c r="D12" s="410"/>
      <c r="E12" s="69" t="s">
        <v>38</v>
      </c>
      <c r="F12" s="69" t="s">
        <v>5</v>
      </c>
      <c r="G12" s="71" t="s">
        <v>81</v>
      </c>
      <c r="H12" s="69" t="s">
        <v>261</v>
      </c>
      <c r="I12" s="69" t="s">
        <v>345</v>
      </c>
      <c r="J12" s="365">
        <v>1161</v>
      </c>
      <c r="K12" s="365">
        <v>2582</v>
      </c>
      <c r="L12" s="365">
        <v>2093.87</v>
      </c>
      <c r="M12" s="365">
        <v>2093.87</v>
      </c>
      <c r="N12" s="365">
        <v>0</v>
      </c>
    </row>
    <row r="13" spans="1:14" ht="15" customHeight="1" x14ac:dyDescent="0.25">
      <c r="B13" s="45"/>
      <c r="C13" s="241"/>
      <c r="D13" s="410"/>
      <c r="E13" s="69" t="s">
        <v>38</v>
      </c>
      <c r="F13" s="69" t="s">
        <v>5</v>
      </c>
      <c r="G13" s="71" t="s">
        <v>181</v>
      </c>
      <c r="H13" s="69" t="s">
        <v>261</v>
      </c>
      <c r="I13" s="69" t="s">
        <v>350</v>
      </c>
      <c r="J13" s="365">
        <v>17695</v>
      </c>
      <c r="K13" s="365">
        <v>23399</v>
      </c>
      <c r="L13" s="365">
        <v>19436.25</v>
      </c>
      <c r="M13" s="365">
        <v>17316.650000000001</v>
      </c>
      <c r="N13" s="365">
        <v>2119.6</v>
      </c>
    </row>
    <row r="14" spans="1:14" ht="15" customHeight="1" x14ac:dyDescent="0.25">
      <c r="B14" s="45"/>
      <c r="C14" s="241"/>
      <c r="D14" s="410"/>
      <c r="E14" s="69" t="s">
        <v>38</v>
      </c>
      <c r="F14" s="69" t="s">
        <v>5</v>
      </c>
      <c r="G14" s="71" t="s">
        <v>47</v>
      </c>
      <c r="H14" s="69" t="s">
        <v>261</v>
      </c>
      <c r="I14" s="69" t="s">
        <v>408</v>
      </c>
      <c r="J14" s="365">
        <v>101402</v>
      </c>
      <c r="K14" s="365">
        <v>65402</v>
      </c>
      <c r="L14" s="365">
        <v>50762.73</v>
      </c>
      <c r="M14" s="365">
        <v>50762.73</v>
      </c>
      <c r="N14" s="365">
        <v>0</v>
      </c>
    </row>
    <row r="15" spans="1:14" ht="15" customHeight="1" x14ac:dyDescent="0.25">
      <c r="B15" s="45"/>
      <c r="C15" s="241"/>
      <c r="D15" s="410"/>
      <c r="E15" s="69" t="s">
        <v>38</v>
      </c>
      <c r="F15" s="69" t="s">
        <v>5</v>
      </c>
      <c r="G15" s="71" t="s">
        <v>35</v>
      </c>
      <c r="H15" s="69" t="s">
        <v>261</v>
      </c>
      <c r="I15" s="69" t="s">
        <v>386</v>
      </c>
      <c r="J15" s="365">
        <v>5500</v>
      </c>
      <c r="K15" s="365">
        <v>920</v>
      </c>
      <c r="L15" s="365">
        <v>906.69</v>
      </c>
      <c r="M15" s="365">
        <v>152.05000000000001</v>
      </c>
      <c r="N15" s="365">
        <v>754.64</v>
      </c>
    </row>
    <row r="16" spans="1:14" ht="15" customHeight="1" x14ac:dyDescent="0.25">
      <c r="B16" s="45"/>
      <c r="C16" s="241"/>
      <c r="D16" s="410"/>
      <c r="E16" s="69" t="s">
        <v>5</v>
      </c>
      <c r="F16" s="69" t="s">
        <v>176</v>
      </c>
      <c r="G16" s="71" t="s">
        <v>261</v>
      </c>
      <c r="H16" s="69" t="s">
        <v>261</v>
      </c>
      <c r="I16" s="69" t="s">
        <v>353</v>
      </c>
      <c r="J16" s="365">
        <v>0</v>
      </c>
      <c r="K16" s="365">
        <v>114</v>
      </c>
      <c r="L16" s="365">
        <v>0</v>
      </c>
      <c r="M16" s="365">
        <v>0</v>
      </c>
      <c r="N16" s="365">
        <v>0</v>
      </c>
    </row>
    <row r="17" spans="2:14" ht="15" customHeight="1" x14ac:dyDescent="0.25">
      <c r="B17" s="45"/>
      <c r="C17" s="241"/>
      <c r="D17" s="410"/>
      <c r="E17" s="69" t="s">
        <v>38</v>
      </c>
      <c r="F17" s="69" t="s">
        <v>5</v>
      </c>
      <c r="G17" s="71" t="s">
        <v>172</v>
      </c>
      <c r="H17" s="71" t="s">
        <v>261</v>
      </c>
      <c r="I17" s="69" t="s">
        <v>521</v>
      </c>
      <c r="J17" s="365">
        <v>56841</v>
      </c>
      <c r="K17" s="365">
        <v>51156</v>
      </c>
      <c r="L17" s="365">
        <v>26333.03</v>
      </c>
      <c r="M17" s="365">
        <v>26333.03</v>
      </c>
      <c r="N17" s="365">
        <v>0</v>
      </c>
    </row>
    <row r="18" spans="2:14" ht="15" customHeight="1" x14ac:dyDescent="0.25">
      <c r="B18" s="45"/>
      <c r="C18" s="241"/>
      <c r="D18" s="410"/>
      <c r="E18" s="69" t="s">
        <v>38</v>
      </c>
      <c r="F18" s="69" t="s">
        <v>5</v>
      </c>
      <c r="G18" s="71" t="s">
        <v>170</v>
      </c>
      <c r="H18" s="69" t="s">
        <v>261</v>
      </c>
      <c r="I18" s="69" t="s">
        <v>356</v>
      </c>
      <c r="J18" s="365">
        <v>63218</v>
      </c>
      <c r="K18" s="365">
        <v>114930</v>
      </c>
      <c r="L18" s="365">
        <v>109493.28</v>
      </c>
      <c r="M18" s="365">
        <v>75217.100000000006</v>
      </c>
      <c r="N18" s="365">
        <v>34276.18</v>
      </c>
    </row>
    <row r="19" spans="2:14" ht="15" customHeight="1" x14ac:dyDescent="0.25">
      <c r="B19" s="45"/>
      <c r="C19" s="241"/>
      <c r="D19" s="410"/>
      <c r="E19" s="453" t="s">
        <v>522</v>
      </c>
      <c r="F19" s="453"/>
      <c r="G19" s="453"/>
      <c r="H19" s="453"/>
      <c r="I19" s="453"/>
      <c r="J19" s="364">
        <v>246017</v>
      </c>
      <c r="K19" s="364">
        <v>259145</v>
      </c>
      <c r="L19" s="364">
        <v>209617.29</v>
      </c>
      <c r="M19" s="364">
        <v>172466.87</v>
      </c>
      <c r="N19" s="364">
        <v>37150.42</v>
      </c>
    </row>
    <row r="20" spans="2:14" ht="15" customHeight="1" x14ac:dyDescent="0.25">
      <c r="B20" s="45"/>
      <c r="C20" s="241"/>
      <c r="D20" s="410"/>
      <c r="E20" s="69" t="s">
        <v>38</v>
      </c>
      <c r="F20" s="69" t="s">
        <v>38</v>
      </c>
      <c r="G20" s="69" t="s">
        <v>6</v>
      </c>
      <c r="H20" s="69" t="s">
        <v>261</v>
      </c>
      <c r="I20" s="69" t="s">
        <v>343</v>
      </c>
      <c r="J20" s="42">
        <v>0</v>
      </c>
      <c r="K20" s="42">
        <v>181238</v>
      </c>
      <c r="L20" s="42">
        <v>177195.73</v>
      </c>
      <c r="M20" s="42">
        <v>142187</v>
      </c>
      <c r="N20" s="42">
        <v>35008.730000000003</v>
      </c>
    </row>
    <row r="21" spans="2:14" ht="15" customHeight="1" x14ac:dyDescent="0.25">
      <c r="B21" s="45"/>
      <c r="C21" s="241"/>
      <c r="D21" s="410"/>
      <c r="E21" s="69" t="s">
        <v>38</v>
      </c>
      <c r="F21" s="69" t="s">
        <v>38</v>
      </c>
      <c r="G21" s="71" t="s">
        <v>6</v>
      </c>
      <c r="H21" s="69" t="s">
        <v>261</v>
      </c>
      <c r="I21" s="69" t="s">
        <v>358</v>
      </c>
      <c r="J21" s="42">
        <v>737529</v>
      </c>
      <c r="K21" s="42">
        <v>425511</v>
      </c>
      <c r="L21" s="42">
        <v>225562.08</v>
      </c>
      <c r="M21" s="42">
        <v>203482.03</v>
      </c>
      <c r="N21" s="42">
        <v>22080.05</v>
      </c>
    </row>
    <row r="22" spans="2:14" ht="15" customHeight="1" x14ac:dyDescent="0.25">
      <c r="B22" s="45"/>
      <c r="C22" s="241"/>
      <c r="D22" s="410"/>
      <c r="E22" s="69" t="s">
        <v>38</v>
      </c>
      <c r="F22" s="69" t="s">
        <v>44</v>
      </c>
      <c r="G22" s="71" t="s">
        <v>255</v>
      </c>
      <c r="H22" s="69" t="s">
        <v>261</v>
      </c>
      <c r="I22" s="69" t="s">
        <v>397</v>
      </c>
      <c r="J22" s="42">
        <v>0</v>
      </c>
      <c r="K22" s="42">
        <v>13600</v>
      </c>
      <c r="L22" s="42">
        <v>13200</v>
      </c>
      <c r="M22" s="42">
        <v>8855</v>
      </c>
      <c r="N22" s="42">
        <v>4345</v>
      </c>
    </row>
    <row r="23" spans="2:14" ht="15" customHeight="1" x14ac:dyDescent="0.25">
      <c r="B23" s="45"/>
      <c r="C23" s="241"/>
      <c r="D23" s="410"/>
      <c r="E23" s="69" t="s">
        <v>38</v>
      </c>
      <c r="F23" s="69" t="s">
        <v>38</v>
      </c>
      <c r="G23" s="71" t="s">
        <v>81</v>
      </c>
      <c r="H23" s="69" t="s">
        <v>261</v>
      </c>
      <c r="I23" s="69" t="s">
        <v>362</v>
      </c>
      <c r="J23" s="42">
        <v>117366</v>
      </c>
      <c r="K23" s="42">
        <v>129518</v>
      </c>
      <c r="L23" s="42">
        <v>112051.26</v>
      </c>
      <c r="M23" s="42">
        <v>89267.25</v>
      </c>
      <c r="N23" s="42">
        <v>22784.01</v>
      </c>
    </row>
    <row r="24" spans="2:14" ht="15" customHeight="1" x14ac:dyDescent="0.25">
      <c r="B24" s="45"/>
      <c r="C24" s="241"/>
      <c r="D24" s="410"/>
      <c r="E24" s="69" t="s">
        <v>38</v>
      </c>
      <c r="F24" s="69" t="s">
        <v>38</v>
      </c>
      <c r="G24" s="71" t="s">
        <v>66</v>
      </c>
      <c r="H24" s="69" t="s">
        <v>261</v>
      </c>
      <c r="I24" s="69" t="s">
        <v>525</v>
      </c>
      <c r="J24" s="42">
        <v>24923</v>
      </c>
      <c r="K24" s="42">
        <v>5998</v>
      </c>
      <c r="L24" s="42">
        <v>4735.4399999999996</v>
      </c>
      <c r="M24" s="42">
        <v>4176.58</v>
      </c>
      <c r="N24" s="42">
        <v>558.86</v>
      </c>
    </row>
    <row r="25" spans="2:14" ht="15" customHeight="1" x14ac:dyDescent="0.25">
      <c r="B25" s="45"/>
      <c r="C25" s="241"/>
      <c r="D25" s="410"/>
      <c r="E25" s="69" t="s">
        <v>38</v>
      </c>
      <c r="F25" s="69" t="s">
        <v>38</v>
      </c>
      <c r="G25" s="71" t="s">
        <v>58</v>
      </c>
      <c r="H25" s="71" t="s">
        <v>261</v>
      </c>
      <c r="I25" s="69" t="s">
        <v>930</v>
      </c>
      <c r="J25" s="42">
        <v>2000</v>
      </c>
      <c r="K25" s="42">
        <v>0</v>
      </c>
      <c r="L25" s="42">
        <v>0</v>
      </c>
      <c r="M25" s="42">
        <v>0</v>
      </c>
      <c r="N25" s="42">
        <v>0</v>
      </c>
    </row>
    <row r="26" spans="2:14" ht="15" customHeight="1" x14ac:dyDescent="0.25">
      <c r="B26" s="45"/>
      <c r="C26" s="241"/>
      <c r="D26" s="410"/>
      <c r="E26" s="69" t="s">
        <v>38</v>
      </c>
      <c r="F26" s="69" t="s">
        <v>38</v>
      </c>
      <c r="G26" s="71" t="s">
        <v>56</v>
      </c>
      <c r="H26" s="69" t="s">
        <v>261</v>
      </c>
      <c r="I26" s="69" t="s">
        <v>371</v>
      </c>
      <c r="J26" s="42">
        <v>16832</v>
      </c>
      <c r="K26" s="42">
        <v>15465</v>
      </c>
      <c r="L26" s="42">
        <v>10927.72</v>
      </c>
      <c r="M26" s="42">
        <v>6364.68</v>
      </c>
      <c r="N26" s="42">
        <v>4563.04</v>
      </c>
    </row>
    <row r="27" spans="2:14" ht="15" customHeight="1" x14ac:dyDescent="0.25">
      <c r="B27" s="45"/>
      <c r="C27" s="241"/>
      <c r="D27" s="410"/>
      <c r="E27" s="69" t="s">
        <v>38</v>
      </c>
      <c r="F27" s="69" t="s">
        <v>38</v>
      </c>
      <c r="G27" s="71" t="s">
        <v>53</v>
      </c>
      <c r="H27" s="69" t="s">
        <v>268</v>
      </c>
      <c r="I27" s="69" t="s">
        <v>372</v>
      </c>
      <c r="J27" s="42">
        <v>22300</v>
      </c>
      <c r="K27" s="42">
        <v>11208</v>
      </c>
      <c r="L27" s="42">
        <v>10266.89</v>
      </c>
      <c r="M27" s="42">
        <v>10266.89</v>
      </c>
      <c r="N27" s="42">
        <v>0</v>
      </c>
    </row>
    <row r="28" spans="2:14" ht="15" customHeight="1" x14ac:dyDescent="0.25">
      <c r="B28" s="45"/>
      <c r="C28" s="241"/>
      <c r="D28" s="410"/>
      <c r="E28" s="69" t="s">
        <v>38</v>
      </c>
      <c r="F28" s="69" t="s">
        <v>38</v>
      </c>
      <c r="G28" s="71" t="s">
        <v>53</v>
      </c>
      <c r="H28" s="69" t="s">
        <v>269</v>
      </c>
      <c r="I28" s="69" t="s">
        <v>373</v>
      </c>
      <c r="J28" s="42">
        <v>517150</v>
      </c>
      <c r="K28" s="42">
        <v>131425</v>
      </c>
      <c r="L28" s="42">
        <v>88826.27</v>
      </c>
      <c r="M28" s="42">
        <v>81752.3</v>
      </c>
      <c r="N28" s="42">
        <v>7073.97</v>
      </c>
    </row>
    <row r="29" spans="2:14" ht="15" customHeight="1" x14ac:dyDescent="0.25">
      <c r="B29" s="45"/>
      <c r="C29" s="241"/>
      <c r="D29" s="410"/>
      <c r="E29" s="69" t="s">
        <v>38</v>
      </c>
      <c r="F29" s="69" t="s">
        <v>38</v>
      </c>
      <c r="G29" s="71" t="s">
        <v>181</v>
      </c>
      <c r="H29" s="69" t="s">
        <v>261</v>
      </c>
      <c r="I29" s="69" t="s">
        <v>526</v>
      </c>
      <c r="J29" s="42">
        <v>4060</v>
      </c>
      <c r="K29" s="42">
        <v>12220</v>
      </c>
      <c r="L29" s="42">
        <v>4060</v>
      </c>
      <c r="M29" s="42">
        <v>4060</v>
      </c>
      <c r="N29" s="42">
        <v>0</v>
      </c>
    </row>
    <row r="30" spans="2:14" ht="15" customHeight="1" x14ac:dyDescent="0.25">
      <c r="B30" s="45"/>
      <c r="C30" s="241"/>
      <c r="D30" s="410"/>
      <c r="E30" s="69" t="s">
        <v>38</v>
      </c>
      <c r="F30" s="69" t="s">
        <v>38</v>
      </c>
      <c r="G30" s="71" t="s">
        <v>47</v>
      </c>
      <c r="H30" s="69" t="s">
        <v>261</v>
      </c>
      <c r="I30" s="69" t="s">
        <v>375</v>
      </c>
      <c r="J30" s="42">
        <v>563845</v>
      </c>
      <c r="K30" s="42">
        <v>303480</v>
      </c>
      <c r="L30" s="42">
        <v>122154.08</v>
      </c>
      <c r="M30" s="42">
        <v>77399.539999999994</v>
      </c>
      <c r="N30" s="42">
        <v>44754.54</v>
      </c>
    </row>
    <row r="31" spans="2:14" ht="15" customHeight="1" x14ac:dyDescent="0.25">
      <c r="B31" s="45"/>
      <c r="C31" s="241"/>
      <c r="D31" s="410"/>
      <c r="E31" s="69" t="s">
        <v>38</v>
      </c>
      <c r="F31" s="69" t="s">
        <v>38</v>
      </c>
      <c r="G31" s="71" t="s">
        <v>45</v>
      </c>
      <c r="H31" s="69" t="s">
        <v>261</v>
      </c>
      <c r="I31" s="69" t="s">
        <v>391</v>
      </c>
      <c r="J31" s="42">
        <v>934872</v>
      </c>
      <c r="K31" s="42">
        <v>750522</v>
      </c>
      <c r="L31" s="42">
        <v>669136.11</v>
      </c>
      <c r="M31" s="42">
        <v>491934.65</v>
      </c>
      <c r="N31" s="42">
        <v>177201.46</v>
      </c>
    </row>
    <row r="32" spans="2:14" ht="15" customHeight="1" x14ac:dyDescent="0.25">
      <c r="B32" s="45"/>
      <c r="C32" s="241"/>
      <c r="D32" s="410"/>
      <c r="E32" s="69" t="s">
        <v>38</v>
      </c>
      <c r="F32" s="69" t="s">
        <v>38</v>
      </c>
      <c r="G32" s="71" t="s">
        <v>35</v>
      </c>
      <c r="H32" s="69" t="s">
        <v>261</v>
      </c>
      <c r="I32" s="69" t="s">
        <v>376</v>
      </c>
      <c r="J32" s="42">
        <v>13000</v>
      </c>
      <c r="K32" s="42">
        <v>10307</v>
      </c>
      <c r="L32" s="42">
        <v>9998.58</v>
      </c>
      <c r="M32" s="42">
        <v>8258.58</v>
      </c>
      <c r="N32" s="42">
        <v>1740</v>
      </c>
    </row>
    <row r="33" spans="2:24" ht="15" customHeight="1" x14ac:dyDescent="0.25">
      <c r="B33" s="45"/>
      <c r="C33" s="241"/>
      <c r="D33" s="410"/>
      <c r="E33" s="69" t="s">
        <v>38</v>
      </c>
      <c r="F33" s="69" t="s">
        <v>38</v>
      </c>
      <c r="G33" s="71" t="s">
        <v>176</v>
      </c>
      <c r="H33" s="69" t="s">
        <v>261</v>
      </c>
      <c r="I33" s="69" t="s">
        <v>410</v>
      </c>
      <c r="J33" s="42">
        <v>1285</v>
      </c>
      <c r="K33" s="42">
        <v>354001</v>
      </c>
      <c r="L33" s="42">
        <v>335204.82</v>
      </c>
      <c r="M33" s="42">
        <v>272079.28000000003</v>
      </c>
      <c r="N33" s="42">
        <v>63125.54</v>
      </c>
    </row>
    <row r="34" spans="2:24" ht="15" customHeight="1" x14ac:dyDescent="0.25">
      <c r="B34" s="45"/>
      <c r="C34" s="241"/>
      <c r="D34" s="410"/>
      <c r="E34" s="69" t="s">
        <v>38</v>
      </c>
      <c r="F34" s="69" t="s">
        <v>38</v>
      </c>
      <c r="G34" s="71" t="s">
        <v>174</v>
      </c>
      <c r="H34" s="69" t="s">
        <v>261</v>
      </c>
      <c r="I34" s="69" t="s">
        <v>465</v>
      </c>
      <c r="J34" s="42">
        <v>21200</v>
      </c>
      <c r="K34" s="42">
        <v>82676</v>
      </c>
      <c r="L34" s="42">
        <v>77713.509999999995</v>
      </c>
      <c r="M34" s="42">
        <v>61437.49</v>
      </c>
      <c r="N34" s="42">
        <v>16276.02</v>
      </c>
    </row>
    <row r="35" spans="2:24" ht="15" customHeight="1" x14ac:dyDescent="0.25">
      <c r="B35" s="45"/>
      <c r="C35" s="241"/>
      <c r="D35" s="410"/>
      <c r="E35" s="69" t="s">
        <v>38</v>
      </c>
      <c r="F35" s="69" t="s">
        <v>38</v>
      </c>
      <c r="G35" s="71" t="s">
        <v>172</v>
      </c>
      <c r="H35" s="69" t="s">
        <v>261</v>
      </c>
      <c r="I35" s="69" t="s">
        <v>527</v>
      </c>
      <c r="J35" s="42">
        <v>3032419</v>
      </c>
      <c r="K35" s="42">
        <v>2211307</v>
      </c>
      <c r="L35" s="42">
        <v>1906599.28</v>
      </c>
      <c r="M35" s="42">
        <v>1643165.97</v>
      </c>
      <c r="N35" s="42">
        <v>263433.31</v>
      </c>
    </row>
    <row r="36" spans="2:24" ht="15" customHeight="1" x14ac:dyDescent="0.25">
      <c r="B36" s="45"/>
      <c r="C36" s="241"/>
      <c r="D36" s="410"/>
      <c r="E36" s="69" t="s">
        <v>38</v>
      </c>
      <c r="F36" s="69" t="s">
        <v>38</v>
      </c>
      <c r="G36" s="71" t="s">
        <v>31</v>
      </c>
      <c r="H36" s="69" t="s">
        <v>261</v>
      </c>
      <c r="I36" s="97" t="s">
        <v>529</v>
      </c>
      <c r="J36" s="42">
        <v>4510</v>
      </c>
      <c r="K36" s="42">
        <v>4510</v>
      </c>
      <c r="L36" s="42">
        <v>4010</v>
      </c>
      <c r="M36" s="42">
        <v>4010</v>
      </c>
      <c r="N36" s="42">
        <v>0</v>
      </c>
    </row>
    <row r="37" spans="2:24" ht="15" customHeight="1" x14ac:dyDescent="0.25">
      <c r="B37" s="45"/>
      <c r="C37" s="241"/>
      <c r="D37" s="410"/>
      <c r="E37" s="222"/>
      <c r="F37" s="266"/>
      <c r="G37" s="453" t="s">
        <v>278</v>
      </c>
      <c r="H37" s="453"/>
      <c r="I37" s="453"/>
      <c r="J37" s="47">
        <v>6013291</v>
      </c>
      <c r="K37" s="47">
        <v>4642986</v>
      </c>
      <c r="L37" s="47">
        <v>3771641.77</v>
      </c>
      <c r="M37" s="47">
        <v>3108697.24</v>
      </c>
      <c r="N37" s="47">
        <v>662944.53</v>
      </c>
    </row>
    <row r="38" spans="2:24" ht="15" customHeight="1" x14ac:dyDescent="0.25">
      <c r="B38" s="45"/>
      <c r="C38" s="251"/>
      <c r="D38" s="241"/>
      <c r="E38" s="464" t="s">
        <v>279</v>
      </c>
      <c r="F38" s="465"/>
      <c r="G38" s="465"/>
      <c r="H38" s="465"/>
      <c r="I38" s="465"/>
      <c r="J38" s="47">
        <v>6259308</v>
      </c>
      <c r="K38" s="47">
        <v>4902131</v>
      </c>
      <c r="L38" s="47">
        <v>3981259.06</v>
      </c>
      <c r="M38" s="47">
        <v>3281164.11</v>
      </c>
      <c r="N38" s="47">
        <v>700094.95</v>
      </c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ht="15" customHeight="1" x14ac:dyDescent="0.25">
      <c r="B39" s="45"/>
      <c r="C39" s="251"/>
      <c r="D39" s="241"/>
      <c r="E39" s="69" t="s">
        <v>44</v>
      </c>
      <c r="F39" s="69" t="s">
        <v>5</v>
      </c>
      <c r="G39" s="69" t="s">
        <v>38</v>
      </c>
      <c r="H39" s="71" t="s">
        <v>261</v>
      </c>
      <c r="I39" s="69" t="s">
        <v>83</v>
      </c>
      <c r="J39" s="42">
        <v>139000</v>
      </c>
      <c r="K39" s="42">
        <v>149881</v>
      </c>
      <c r="L39" s="42">
        <v>141753.68</v>
      </c>
      <c r="M39" s="42">
        <v>138013.96</v>
      </c>
      <c r="N39" s="42">
        <v>3739.72</v>
      </c>
    </row>
    <row r="40" spans="2:24" ht="15" customHeight="1" x14ac:dyDescent="0.25">
      <c r="B40" s="45"/>
      <c r="C40" s="251"/>
      <c r="D40" s="241"/>
      <c r="E40" s="452" t="s">
        <v>583</v>
      </c>
      <c r="F40" s="453"/>
      <c r="G40" s="453"/>
      <c r="H40" s="453"/>
      <c r="I40" s="453"/>
      <c r="J40" s="47">
        <v>139000</v>
      </c>
      <c r="K40" s="47">
        <v>149881</v>
      </c>
      <c r="L40" s="47">
        <v>141753.68</v>
      </c>
      <c r="M40" s="47">
        <v>138013.96</v>
      </c>
      <c r="N40" s="47">
        <v>3739.72</v>
      </c>
    </row>
    <row r="41" spans="2:24" ht="15" customHeight="1" x14ac:dyDescent="0.25">
      <c r="B41" s="45"/>
      <c r="C41" s="251"/>
      <c r="D41" s="241"/>
      <c r="E41" s="429" t="s">
        <v>44</v>
      </c>
      <c r="F41" s="422" t="s">
        <v>63</v>
      </c>
      <c r="G41" s="422" t="s">
        <v>38</v>
      </c>
      <c r="H41" s="422" t="s">
        <v>289</v>
      </c>
      <c r="I41" s="266" t="s">
        <v>414</v>
      </c>
      <c r="J41" s="103">
        <v>79500</v>
      </c>
      <c r="K41" s="103">
        <v>257323</v>
      </c>
      <c r="L41" s="103">
        <v>251320.47</v>
      </c>
      <c r="M41" s="103">
        <v>222564.6</v>
      </c>
      <c r="N41" s="103">
        <v>28755.87</v>
      </c>
    </row>
    <row r="42" spans="2:24" ht="15" customHeight="1" x14ac:dyDescent="0.25">
      <c r="B42" s="45"/>
      <c r="C42" s="251"/>
      <c r="D42" s="241"/>
      <c r="E42" s="452" t="s">
        <v>142</v>
      </c>
      <c r="F42" s="453"/>
      <c r="G42" s="453"/>
      <c r="H42" s="453"/>
      <c r="I42" s="453"/>
      <c r="J42" s="47">
        <v>79500</v>
      </c>
      <c r="K42" s="47">
        <v>257323</v>
      </c>
      <c r="L42" s="47">
        <v>251320.47</v>
      </c>
      <c r="M42" s="47">
        <v>222564.6</v>
      </c>
      <c r="N42" s="47">
        <v>28755.87</v>
      </c>
    </row>
    <row r="43" spans="2:24" ht="15" customHeight="1" x14ac:dyDescent="0.25">
      <c r="B43" s="45"/>
      <c r="C43" s="251"/>
      <c r="D43" s="241"/>
      <c r="E43" s="69" t="s">
        <v>44</v>
      </c>
      <c r="F43" s="69" t="s">
        <v>61</v>
      </c>
      <c r="G43" s="69" t="s">
        <v>261</v>
      </c>
      <c r="H43" s="69" t="s">
        <v>261</v>
      </c>
      <c r="I43" s="69" t="s">
        <v>273</v>
      </c>
      <c r="J43" s="42">
        <v>71200</v>
      </c>
      <c r="K43" s="42">
        <v>86924</v>
      </c>
      <c r="L43" s="42">
        <v>47315.19</v>
      </c>
      <c r="M43" s="42">
        <v>47315.19</v>
      </c>
      <c r="N43" s="42">
        <v>0</v>
      </c>
    </row>
    <row r="44" spans="2:24" ht="15" customHeight="1" x14ac:dyDescent="0.25">
      <c r="B44" s="45"/>
      <c r="C44" s="251"/>
      <c r="D44" s="241"/>
      <c r="E44" s="452" t="s">
        <v>273</v>
      </c>
      <c r="F44" s="453"/>
      <c r="G44" s="453"/>
      <c r="H44" s="453"/>
      <c r="I44" s="453"/>
      <c r="J44" s="47">
        <v>71200</v>
      </c>
      <c r="K44" s="47">
        <v>86924</v>
      </c>
      <c r="L44" s="47">
        <v>47315.19</v>
      </c>
      <c r="M44" s="47">
        <v>47315.19</v>
      </c>
      <c r="N44" s="47">
        <v>0</v>
      </c>
    </row>
    <row r="45" spans="2:24" ht="15" customHeight="1" x14ac:dyDescent="0.25">
      <c r="B45" s="45"/>
      <c r="C45" s="251"/>
      <c r="D45" s="241"/>
      <c r="E45" s="69" t="s">
        <v>44</v>
      </c>
      <c r="F45" s="69" t="s">
        <v>68</v>
      </c>
      <c r="G45" s="71" t="s">
        <v>5</v>
      </c>
      <c r="H45" s="69" t="s">
        <v>255</v>
      </c>
      <c r="I45" s="69" t="s">
        <v>49</v>
      </c>
      <c r="J45" s="42">
        <v>15896094</v>
      </c>
      <c r="K45" s="42">
        <v>16020452</v>
      </c>
      <c r="L45" s="42">
        <v>15524215.68</v>
      </c>
      <c r="M45" s="42">
        <v>13480466.779999999</v>
      </c>
      <c r="N45" s="42">
        <v>2043748.9</v>
      </c>
    </row>
    <row r="46" spans="2:24" ht="15" customHeight="1" x14ac:dyDescent="0.25">
      <c r="B46" s="45"/>
      <c r="C46" s="251"/>
      <c r="D46" s="241"/>
      <c r="E46" s="452" t="s">
        <v>70</v>
      </c>
      <c r="F46" s="453"/>
      <c r="G46" s="453"/>
      <c r="H46" s="453"/>
      <c r="I46" s="453"/>
      <c r="J46" s="47">
        <v>15896094</v>
      </c>
      <c r="K46" s="47">
        <v>16020452</v>
      </c>
      <c r="L46" s="47">
        <v>15524215.68</v>
      </c>
      <c r="M46" s="47">
        <v>13480466.779999999</v>
      </c>
      <c r="N46" s="47">
        <v>2043748.9</v>
      </c>
    </row>
    <row r="47" spans="2:24" ht="15" customHeight="1" x14ac:dyDescent="0.25">
      <c r="B47" s="45"/>
      <c r="C47" s="251"/>
      <c r="D47" s="241"/>
      <c r="E47" s="69" t="s">
        <v>44</v>
      </c>
      <c r="F47" s="71" t="s">
        <v>81</v>
      </c>
      <c r="G47" s="71" t="s">
        <v>38</v>
      </c>
      <c r="H47" s="69" t="s">
        <v>261</v>
      </c>
      <c r="I47" s="69" t="s">
        <v>49</v>
      </c>
      <c r="J47" s="42">
        <v>1170235</v>
      </c>
      <c r="K47" s="42">
        <v>1080665</v>
      </c>
      <c r="L47" s="42">
        <v>801624.92</v>
      </c>
      <c r="M47" s="42">
        <v>781075</v>
      </c>
      <c r="N47" s="42">
        <v>20549.919999999998</v>
      </c>
    </row>
    <row r="48" spans="2:24" ht="15" customHeight="1" x14ac:dyDescent="0.25">
      <c r="B48" s="45"/>
      <c r="C48" s="251"/>
      <c r="D48" s="241"/>
      <c r="E48" s="452" t="s">
        <v>69</v>
      </c>
      <c r="F48" s="453"/>
      <c r="G48" s="453"/>
      <c r="H48" s="453"/>
      <c r="I48" s="453"/>
      <c r="J48" s="47">
        <v>1170235</v>
      </c>
      <c r="K48" s="47">
        <v>1080665</v>
      </c>
      <c r="L48" s="47">
        <v>801624.92</v>
      </c>
      <c r="M48" s="47">
        <v>781075</v>
      </c>
      <c r="N48" s="47">
        <v>20549.919999999998</v>
      </c>
    </row>
    <row r="49" spans="1:19" ht="15" customHeight="1" x14ac:dyDescent="0.25">
      <c r="B49" s="45"/>
      <c r="C49" s="251"/>
      <c r="D49" s="241"/>
      <c r="E49" s="464" t="s">
        <v>137</v>
      </c>
      <c r="F49" s="465"/>
      <c r="G49" s="465"/>
      <c r="H49" s="465"/>
      <c r="I49" s="465"/>
      <c r="J49" s="47">
        <v>17356029</v>
      </c>
      <c r="K49" s="47">
        <v>17595245</v>
      </c>
      <c r="L49" s="47">
        <v>16766229.939999999</v>
      </c>
      <c r="M49" s="47">
        <v>14669435.529999999</v>
      </c>
      <c r="N49" s="47">
        <v>2096794.41</v>
      </c>
      <c r="O49" s="42"/>
      <c r="P49" s="42"/>
      <c r="Q49" s="42"/>
      <c r="R49" s="42"/>
      <c r="S49" s="42"/>
    </row>
    <row r="50" spans="1:19" ht="15" customHeight="1" x14ac:dyDescent="0.25">
      <c r="B50" s="45"/>
      <c r="C50" s="251"/>
      <c r="D50" s="241"/>
      <c r="E50" s="69" t="s">
        <v>63</v>
      </c>
      <c r="F50" s="69" t="s">
        <v>68</v>
      </c>
      <c r="G50" s="69" t="s">
        <v>5</v>
      </c>
      <c r="H50" s="69" t="s">
        <v>255</v>
      </c>
      <c r="I50" s="242" t="s">
        <v>49</v>
      </c>
      <c r="J50" s="42">
        <v>161000</v>
      </c>
      <c r="K50" s="42">
        <v>146365</v>
      </c>
      <c r="L50" s="42">
        <v>117711.12</v>
      </c>
      <c r="M50" s="42">
        <v>40770.49</v>
      </c>
      <c r="N50" s="42">
        <v>76940.63</v>
      </c>
    </row>
    <row r="51" spans="1:19" ht="15" customHeight="1" x14ac:dyDescent="0.25">
      <c r="B51" s="45"/>
      <c r="C51" s="251"/>
      <c r="D51" s="241"/>
      <c r="E51" s="452" t="s">
        <v>70</v>
      </c>
      <c r="F51" s="453"/>
      <c r="G51" s="453"/>
      <c r="H51" s="453"/>
      <c r="I51" s="453"/>
      <c r="J51" s="47">
        <v>161000</v>
      </c>
      <c r="K51" s="47">
        <v>146365</v>
      </c>
      <c r="L51" s="47">
        <v>117711.12</v>
      </c>
      <c r="M51" s="47">
        <v>40770.49</v>
      </c>
      <c r="N51" s="47">
        <v>76940.63</v>
      </c>
    </row>
    <row r="52" spans="1:19" ht="15" customHeight="1" x14ac:dyDescent="0.25">
      <c r="B52" s="45"/>
      <c r="C52" s="251"/>
      <c r="D52" s="241"/>
      <c r="E52" s="69" t="s">
        <v>63</v>
      </c>
      <c r="F52" s="69" t="s">
        <v>81</v>
      </c>
      <c r="G52" s="69" t="s">
        <v>6</v>
      </c>
      <c r="H52" s="69" t="s">
        <v>261</v>
      </c>
      <c r="I52" s="430" t="s">
        <v>49</v>
      </c>
      <c r="J52" s="42">
        <v>4000</v>
      </c>
      <c r="K52" s="42">
        <v>5000</v>
      </c>
      <c r="L52" s="42">
        <v>5000</v>
      </c>
      <c r="M52" s="42">
        <v>2500</v>
      </c>
      <c r="N52" s="42">
        <v>2500</v>
      </c>
    </row>
    <row r="53" spans="1:19" ht="15" customHeight="1" x14ac:dyDescent="0.25">
      <c r="B53" s="45"/>
      <c r="C53" s="251"/>
      <c r="D53" s="241"/>
      <c r="E53" s="452" t="s">
        <v>96</v>
      </c>
      <c r="F53" s="453"/>
      <c r="G53" s="453"/>
      <c r="H53" s="453"/>
      <c r="I53" s="453"/>
      <c r="J53" s="47">
        <v>165000</v>
      </c>
      <c r="K53" s="47">
        <v>151365</v>
      </c>
      <c r="L53" s="47">
        <v>122711.12</v>
      </c>
      <c r="M53" s="47">
        <v>43270.49</v>
      </c>
      <c r="N53" s="47">
        <v>79440.63</v>
      </c>
    </row>
    <row r="54" spans="1:19" ht="15" customHeight="1" x14ac:dyDescent="0.25">
      <c r="B54" s="45"/>
      <c r="C54" s="251"/>
      <c r="D54" s="241"/>
      <c r="E54" s="464" t="s">
        <v>299</v>
      </c>
      <c r="F54" s="465"/>
      <c r="G54" s="465"/>
      <c r="H54" s="465"/>
      <c r="I54" s="465"/>
      <c r="J54" s="47">
        <v>165000</v>
      </c>
      <c r="K54" s="47">
        <v>151365</v>
      </c>
      <c r="L54" s="47">
        <v>122711.12</v>
      </c>
      <c r="M54" s="47">
        <v>43270.49</v>
      </c>
      <c r="N54" s="47">
        <v>79440.63</v>
      </c>
    </row>
    <row r="55" spans="1:19" ht="15" customHeight="1" x14ac:dyDescent="0.25">
      <c r="B55" s="45"/>
      <c r="C55" s="45"/>
      <c r="D55" s="45"/>
      <c r="E55" s="97" t="s">
        <v>61</v>
      </c>
      <c r="F55" s="97" t="s">
        <v>38</v>
      </c>
      <c r="G55" s="74" t="s">
        <v>5</v>
      </c>
      <c r="H55" s="74" t="s">
        <v>261</v>
      </c>
      <c r="I55" s="97" t="s">
        <v>584</v>
      </c>
      <c r="J55" s="42">
        <v>3834</v>
      </c>
      <c r="K55" s="42">
        <v>3834</v>
      </c>
      <c r="L55" s="42">
        <v>60</v>
      </c>
      <c r="M55" s="42">
        <v>60</v>
      </c>
      <c r="N55" s="42">
        <v>0</v>
      </c>
    </row>
    <row r="56" spans="1:19" ht="15" customHeight="1" x14ac:dyDescent="0.25">
      <c r="B56" s="45"/>
      <c r="C56" s="45"/>
      <c r="D56" s="45"/>
      <c r="E56" s="97" t="s">
        <v>61</v>
      </c>
      <c r="F56" s="97" t="s">
        <v>38</v>
      </c>
      <c r="G56" s="74" t="s">
        <v>6</v>
      </c>
      <c r="H56" s="74" t="s">
        <v>292</v>
      </c>
      <c r="I56" s="97" t="s">
        <v>382</v>
      </c>
      <c r="J56" s="42">
        <v>0</v>
      </c>
      <c r="K56" s="42">
        <v>2000</v>
      </c>
      <c r="L56" s="42">
        <v>0</v>
      </c>
      <c r="M56" s="42">
        <v>0</v>
      </c>
      <c r="N56" s="42">
        <v>0</v>
      </c>
    </row>
    <row r="57" spans="1:19" ht="15" customHeight="1" x14ac:dyDescent="0.25">
      <c r="B57" s="45"/>
      <c r="C57" s="45"/>
      <c r="D57" s="45"/>
      <c r="E57" s="97" t="s">
        <v>61</v>
      </c>
      <c r="F57" s="97" t="s">
        <v>38</v>
      </c>
      <c r="G57" s="74" t="s">
        <v>6</v>
      </c>
      <c r="H57" s="74" t="s">
        <v>255</v>
      </c>
      <c r="I57" s="97" t="s">
        <v>49</v>
      </c>
      <c r="J57" s="42">
        <v>2000</v>
      </c>
      <c r="K57" s="42">
        <v>100</v>
      </c>
      <c r="L57" s="42">
        <v>100</v>
      </c>
      <c r="M57" s="42">
        <v>100</v>
      </c>
      <c r="N57" s="42">
        <v>0</v>
      </c>
    </row>
    <row r="58" spans="1:19" ht="15" customHeight="1" x14ac:dyDescent="0.25">
      <c r="B58" s="45"/>
      <c r="C58" s="45"/>
      <c r="D58" s="45"/>
      <c r="E58" s="452" t="s">
        <v>259</v>
      </c>
      <c r="F58" s="453"/>
      <c r="G58" s="453"/>
      <c r="H58" s="453"/>
      <c r="I58" s="453"/>
      <c r="J58" s="47">
        <v>5834</v>
      </c>
      <c r="K58" s="47">
        <v>5934</v>
      </c>
      <c r="L58" s="47">
        <v>160</v>
      </c>
      <c r="M58" s="47">
        <v>160</v>
      </c>
      <c r="N58" s="47">
        <v>0</v>
      </c>
    </row>
    <row r="59" spans="1:19" ht="15" customHeight="1" x14ac:dyDescent="0.25">
      <c r="B59" s="45"/>
      <c r="C59" s="45"/>
      <c r="D59" s="45"/>
      <c r="E59" s="464" t="s">
        <v>260</v>
      </c>
      <c r="F59" s="465"/>
      <c r="G59" s="465"/>
      <c r="H59" s="465"/>
      <c r="I59" s="465"/>
      <c r="J59" s="47">
        <v>5834</v>
      </c>
      <c r="K59" s="47">
        <v>5934</v>
      </c>
      <c r="L59" s="47">
        <v>160</v>
      </c>
      <c r="M59" s="47">
        <v>160</v>
      </c>
      <c r="N59" s="47">
        <v>0</v>
      </c>
    </row>
    <row r="60" spans="1:19" ht="15" customHeight="1" x14ac:dyDescent="0.25">
      <c r="B60" s="45"/>
      <c r="C60" s="45"/>
      <c r="D60" s="45"/>
      <c r="E60" s="69" t="s">
        <v>68</v>
      </c>
      <c r="F60" s="69" t="s">
        <v>5</v>
      </c>
      <c r="G60" s="71" t="s">
        <v>44</v>
      </c>
      <c r="H60" s="69" t="s">
        <v>261</v>
      </c>
      <c r="I60" s="69" t="s">
        <v>931</v>
      </c>
      <c r="J60" s="42">
        <v>315000</v>
      </c>
      <c r="K60" s="42">
        <v>349384</v>
      </c>
      <c r="L60" s="42">
        <v>349383.35</v>
      </c>
      <c r="M60" s="42">
        <v>349383.35</v>
      </c>
      <c r="N60" s="42">
        <v>0</v>
      </c>
    </row>
    <row r="61" spans="1:19" ht="15" customHeight="1" x14ac:dyDescent="0.25">
      <c r="B61" s="45"/>
      <c r="C61" s="45"/>
      <c r="D61" s="45"/>
      <c r="E61" s="71" t="s">
        <v>68</v>
      </c>
      <c r="F61" s="71" t="s">
        <v>5</v>
      </c>
      <c r="G61" s="71" t="s">
        <v>61</v>
      </c>
      <c r="H61" s="71" t="s">
        <v>261</v>
      </c>
      <c r="I61" s="69" t="s">
        <v>468</v>
      </c>
      <c r="J61" s="42">
        <v>0</v>
      </c>
      <c r="K61" s="42">
        <v>6380</v>
      </c>
      <c r="L61" s="42">
        <v>6380</v>
      </c>
      <c r="M61" s="42">
        <v>6380</v>
      </c>
      <c r="N61" s="42">
        <v>0</v>
      </c>
    </row>
    <row r="62" spans="1:19" ht="15" customHeight="1" x14ac:dyDescent="0.25">
      <c r="A62" s="38" t="s">
        <v>256</v>
      </c>
      <c r="B62" s="45" t="s">
        <v>256</v>
      </c>
      <c r="C62" s="45" t="s">
        <v>256</v>
      </c>
      <c r="D62" s="45" t="s">
        <v>256</v>
      </c>
      <c r="E62" s="97" t="s">
        <v>68</v>
      </c>
      <c r="F62" s="97" t="s">
        <v>5</v>
      </c>
      <c r="G62" s="74" t="s">
        <v>68</v>
      </c>
      <c r="H62" s="97" t="s">
        <v>261</v>
      </c>
      <c r="I62" s="38" t="s">
        <v>383</v>
      </c>
      <c r="J62" s="42">
        <v>734938</v>
      </c>
      <c r="K62" s="42">
        <v>747363</v>
      </c>
      <c r="L62" s="42">
        <v>739346.49</v>
      </c>
      <c r="M62" s="42">
        <v>732535.9</v>
      </c>
      <c r="N62" s="42">
        <v>6810.59</v>
      </c>
    </row>
    <row r="63" spans="1:19" ht="15" customHeight="1" x14ac:dyDescent="0.25">
      <c r="B63" s="45"/>
      <c r="C63" s="45"/>
      <c r="D63" s="45"/>
      <c r="E63" s="97" t="s">
        <v>68</v>
      </c>
      <c r="F63" s="97" t="s">
        <v>5</v>
      </c>
      <c r="G63" s="74" t="s">
        <v>81</v>
      </c>
      <c r="H63" s="74" t="s">
        <v>261</v>
      </c>
      <c r="I63" s="38" t="s">
        <v>420</v>
      </c>
      <c r="J63" s="42">
        <v>811965</v>
      </c>
      <c r="K63" s="42">
        <v>853559</v>
      </c>
      <c r="L63" s="42">
        <v>797433.03</v>
      </c>
      <c r="M63" s="42">
        <v>704661.32</v>
      </c>
      <c r="N63" s="42">
        <v>92771.71</v>
      </c>
    </row>
    <row r="64" spans="1:19" ht="15" customHeight="1" x14ac:dyDescent="0.25">
      <c r="B64" s="45"/>
      <c r="C64" s="45"/>
      <c r="D64" s="45"/>
      <c r="E64" s="97" t="s">
        <v>68</v>
      </c>
      <c r="F64" s="97" t="s">
        <v>5</v>
      </c>
      <c r="G64" s="74" t="s">
        <v>37</v>
      </c>
      <c r="H64" s="74" t="s">
        <v>261</v>
      </c>
      <c r="I64" s="38" t="s">
        <v>384</v>
      </c>
      <c r="J64" s="42">
        <v>0</v>
      </c>
      <c r="K64" s="42">
        <v>36058</v>
      </c>
      <c r="L64" s="42">
        <v>36048.980000000003</v>
      </c>
      <c r="M64" s="42">
        <v>34630.339999999997</v>
      </c>
      <c r="N64" s="42">
        <v>1418.64</v>
      </c>
    </row>
    <row r="65" spans="1:14" ht="15" customHeight="1" x14ac:dyDescent="0.25">
      <c r="B65" s="45"/>
      <c r="C65" s="45"/>
      <c r="D65" s="45"/>
      <c r="E65" s="97" t="s">
        <v>68</v>
      </c>
      <c r="F65" s="97" t="s">
        <v>5</v>
      </c>
      <c r="G65" s="74" t="s">
        <v>66</v>
      </c>
      <c r="H65" s="74" t="s">
        <v>261</v>
      </c>
      <c r="I65" s="38" t="s">
        <v>385</v>
      </c>
      <c r="J65" s="42">
        <v>210529</v>
      </c>
      <c r="K65" s="42">
        <v>498127</v>
      </c>
      <c r="L65" s="42">
        <v>380742.29</v>
      </c>
      <c r="M65" s="42">
        <v>359049.93</v>
      </c>
      <c r="N65" s="42">
        <v>21692.36</v>
      </c>
    </row>
    <row r="66" spans="1:14" ht="15" customHeight="1" x14ac:dyDescent="0.25">
      <c r="B66" s="45"/>
      <c r="C66" s="45"/>
      <c r="D66" s="45"/>
      <c r="E66" s="97" t="s">
        <v>68</v>
      </c>
      <c r="F66" s="97" t="s">
        <v>5</v>
      </c>
      <c r="G66" s="74" t="s">
        <v>58</v>
      </c>
      <c r="H66" s="97" t="s">
        <v>261</v>
      </c>
      <c r="I66" s="38" t="s">
        <v>386</v>
      </c>
      <c r="J66" s="42">
        <v>500</v>
      </c>
      <c r="K66" s="42">
        <v>1424</v>
      </c>
      <c r="L66" s="42">
        <v>1422.23</v>
      </c>
      <c r="M66" s="42">
        <v>1422.23</v>
      </c>
      <c r="N66" s="42">
        <v>0</v>
      </c>
    </row>
    <row r="67" spans="1:14" ht="15" customHeight="1" x14ac:dyDescent="0.25">
      <c r="B67" s="45"/>
      <c r="C67" s="45"/>
      <c r="D67" s="45"/>
      <c r="E67" s="74" t="s">
        <v>68</v>
      </c>
      <c r="F67" s="74" t="s">
        <v>5</v>
      </c>
      <c r="G67" s="74" t="s">
        <v>56</v>
      </c>
      <c r="H67" s="74" t="s">
        <v>261</v>
      </c>
      <c r="I67" s="38" t="s">
        <v>539</v>
      </c>
      <c r="J67" s="42">
        <v>2500</v>
      </c>
      <c r="K67" s="42">
        <v>16361</v>
      </c>
      <c r="L67" s="42">
        <v>15645</v>
      </c>
      <c r="M67" s="42">
        <v>15645</v>
      </c>
      <c r="N67" s="42">
        <v>0</v>
      </c>
    </row>
    <row r="68" spans="1:14" ht="15" customHeight="1" x14ac:dyDescent="0.25">
      <c r="B68" s="45"/>
      <c r="C68" s="45"/>
      <c r="D68" s="45"/>
      <c r="E68" s="452" t="s">
        <v>301</v>
      </c>
      <c r="F68" s="453"/>
      <c r="G68" s="453"/>
      <c r="H68" s="453"/>
      <c r="I68" s="453"/>
      <c r="J68" s="47">
        <v>2075432</v>
      </c>
      <c r="K68" s="47">
        <v>2508656</v>
      </c>
      <c r="L68" s="47">
        <v>2326401.37</v>
      </c>
      <c r="M68" s="47">
        <v>2203708.0699999998</v>
      </c>
      <c r="N68" s="47">
        <v>122693.3</v>
      </c>
    </row>
    <row r="69" spans="1:14" ht="15" customHeight="1" x14ac:dyDescent="0.25">
      <c r="A69" s="38" t="s">
        <v>256</v>
      </c>
      <c r="B69" s="45" t="s">
        <v>256</v>
      </c>
      <c r="C69" s="45" t="s">
        <v>256</v>
      </c>
      <c r="D69" s="45" t="s">
        <v>256</v>
      </c>
      <c r="E69" s="444" t="s">
        <v>304</v>
      </c>
      <c r="F69" s="444"/>
      <c r="G69" s="444"/>
      <c r="H69" s="444"/>
      <c r="I69" s="444"/>
      <c r="J69" s="47">
        <v>2075432</v>
      </c>
      <c r="K69" s="47">
        <v>2508656</v>
      </c>
      <c r="L69" s="47">
        <v>2326401.37</v>
      </c>
      <c r="M69" s="47">
        <v>2203708.0699999998</v>
      </c>
      <c r="N69" s="47">
        <v>122693.3</v>
      </c>
    </row>
    <row r="70" spans="1:14" ht="15" customHeight="1" x14ac:dyDescent="0.25">
      <c r="A70" s="38" t="s">
        <v>256</v>
      </c>
      <c r="B70" s="45" t="s">
        <v>256</v>
      </c>
      <c r="C70" s="45" t="s">
        <v>256</v>
      </c>
      <c r="D70" s="45" t="s">
        <v>256</v>
      </c>
      <c r="E70" s="74" t="s">
        <v>81</v>
      </c>
      <c r="F70" s="74" t="s">
        <v>5</v>
      </c>
      <c r="G70" s="74" t="s">
        <v>5</v>
      </c>
      <c r="H70" s="74" t="s">
        <v>295</v>
      </c>
      <c r="I70" s="38" t="s">
        <v>565</v>
      </c>
      <c r="J70" s="42">
        <v>900000</v>
      </c>
      <c r="K70" s="42">
        <v>900000</v>
      </c>
      <c r="L70" s="42">
        <v>900000</v>
      </c>
      <c r="M70" s="42">
        <v>900000</v>
      </c>
      <c r="N70" s="42">
        <v>0</v>
      </c>
    </row>
    <row r="71" spans="1:14" ht="15" customHeight="1" x14ac:dyDescent="0.25">
      <c r="B71" s="45"/>
      <c r="C71" s="45"/>
      <c r="D71" s="45"/>
      <c r="E71" s="470" t="s">
        <v>583</v>
      </c>
      <c r="F71" s="471"/>
      <c r="G71" s="471"/>
      <c r="H71" s="471"/>
      <c r="I71" s="471"/>
      <c r="J71" s="47">
        <v>900000</v>
      </c>
      <c r="K71" s="47">
        <v>900000</v>
      </c>
      <c r="L71" s="47">
        <v>900000</v>
      </c>
      <c r="M71" s="47">
        <v>900000</v>
      </c>
      <c r="N71" s="47">
        <v>0</v>
      </c>
    </row>
    <row r="72" spans="1:14" ht="15" customHeight="1" x14ac:dyDescent="0.25">
      <c r="B72" s="45"/>
      <c r="C72" s="45"/>
      <c r="D72" s="45"/>
      <c r="E72" s="71" t="s">
        <v>81</v>
      </c>
      <c r="F72" s="71" t="s">
        <v>6</v>
      </c>
      <c r="G72" s="71" t="s">
        <v>61</v>
      </c>
      <c r="H72" s="71" t="s">
        <v>270</v>
      </c>
      <c r="I72" s="71" t="s">
        <v>473</v>
      </c>
      <c r="J72" s="42">
        <v>25592722</v>
      </c>
      <c r="K72" s="42">
        <v>26653982</v>
      </c>
      <c r="L72" s="42">
        <v>12283653.76</v>
      </c>
      <c r="M72" s="42">
        <v>12266132.5</v>
      </c>
      <c r="N72" s="42">
        <v>17521.259999999998</v>
      </c>
    </row>
    <row r="73" spans="1:14" ht="15" customHeight="1" x14ac:dyDescent="0.25">
      <c r="B73" s="45"/>
      <c r="C73" s="45"/>
      <c r="D73" s="45"/>
      <c r="E73" s="225"/>
      <c r="F73" s="265"/>
      <c r="G73" s="265"/>
      <c r="H73" s="265"/>
      <c r="I73" s="224" t="s">
        <v>79</v>
      </c>
      <c r="J73" s="47">
        <v>25592722</v>
      </c>
      <c r="K73" s="47">
        <v>26653982</v>
      </c>
      <c r="L73" s="47">
        <v>12283653.76</v>
      </c>
      <c r="M73" s="47">
        <v>12266132.5</v>
      </c>
      <c r="N73" s="47">
        <v>17521.259999999998</v>
      </c>
    </row>
    <row r="74" spans="1:14" ht="15" customHeight="1" x14ac:dyDescent="0.25">
      <c r="B74" s="45"/>
      <c r="C74" s="45"/>
      <c r="D74" s="45"/>
      <c r="E74" s="264" t="s">
        <v>81</v>
      </c>
      <c r="F74" s="265" t="s">
        <v>63</v>
      </c>
      <c r="G74" s="265" t="s">
        <v>38</v>
      </c>
      <c r="H74" s="265" t="s">
        <v>294</v>
      </c>
      <c r="I74" s="265" t="s">
        <v>413</v>
      </c>
      <c r="J74" s="103">
        <v>5000</v>
      </c>
      <c r="K74" s="103">
        <v>5000</v>
      </c>
      <c r="L74" s="103">
        <v>0</v>
      </c>
      <c r="M74" s="103">
        <v>0</v>
      </c>
      <c r="N74" s="103">
        <v>0</v>
      </c>
    </row>
    <row r="75" spans="1:14" ht="15" customHeight="1" x14ac:dyDescent="0.25">
      <c r="B75" s="45"/>
      <c r="C75" s="45"/>
      <c r="D75" s="45"/>
      <c r="E75" s="470" t="s">
        <v>142</v>
      </c>
      <c r="F75" s="471"/>
      <c r="G75" s="471"/>
      <c r="H75" s="471"/>
      <c r="I75" s="471"/>
      <c r="J75" s="47">
        <v>5000</v>
      </c>
      <c r="K75" s="47">
        <v>5000</v>
      </c>
      <c r="L75" s="47">
        <v>0</v>
      </c>
      <c r="M75" s="47">
        <v>0</v>
      </c>
      <c r="N75" s="47">
        <v>0</v>
      </c>
    </row>
    <row r="76" spans="1:14" ht="15" customHeight="1" x14ac:dyDescent="0.25">
      <c r="B76" s="45"/>
      <c r="C76" s="45"/>
      <c r="D76" s="45"/>
      <c r="E76" s="74" t="s">
        <v>81</v>
      </c>
      <c r="F76" s="74" t="s">
        <v>68</v>
      </c>
      <c r="G76" s="74" t="s">
        <v>5</v>
      </c>
      <c r="H76" s="74" t="s">
        <v>255</v>
      </c>
      <c r="I76" s="38" t="s">
        <v>49</v>
      </c>
      <c r="J76" s="42">
        <v>1351010</v>
      </c>
      <c r="K76" s="42">
        <v>960856</v>
      </c>
      <c r="L76" s="42">
        <v>811605.33</v>
      </c>
      <c r="M76" s="42">
        <v>785596.65</v>
      </c>
      <c r="N76" s="42">
        <v>26008.68</v>
      </c>
    </row>
    <row r="77" spans="1:14" ht="15" customHeight="1" x14ac:dyDescent="0.25">
      <c r="B77" s="45"/>
      <c r="C77" s="45"/>
      <c r="D77" s="45"/>
      <c r="E77" s="461" t="s">
        <v>70</v>
      </c>
      <c r="F77" s="462"/>
      <c r="G77" s="462"/>
      <c r="H77" s="462"/>
      <c r="I77" s="462"/>
      <c r="J77" s="47">
        <v>1351010</v>
      </c>
      <c r="K77" s="47">
        <v>960856</v>
      </c>
      <c r="L77" s="47">
        <v>811605.33</v>
      </c>
      <c r="M77" s="47">
        <v>785596.65</v>
      </c>
      <c r="N77" s="47">
        <v>26008.68</v>
      </c>
    </row>
    <row r="78" spans="1:14" ht="15" customHeight="1" x14ac:dyDescent="0.25">
      <c r="B78" s="45"/>
      <c r="C78" s="45"/>
      <c r="D78" s="45"/>
      <c r="E78" s="88" t="s">
        <v>81</v>
      </c>
      <c r="F78" s="89" t="s">
        <v>81</v>
      </c>
      <c r="G78" s="82" t="s">
        <v>5</v>
      </c>
      <c r="H78" s="89" t="s">
        <v>261</v>
      </c>
      <c r="I78" s="89" t="s">
        <v>415</v>
      </c>
      <c r="J78" s="87">
        <v>0</v>
      </c>
      <c r="K78" s="87">
        <v>26130</v>
      </c>
      <c r="L78" s="87">
        <v>26129.18</v>
      </c>
      <c r="M78" s="87">
        <v>15222.5</v>
      </c>
      <c r="N78" s="87">
        <v>10906.68</v>
      </c>
    </row>
    <row r="79" spans="1:14" ht="15" customHeight="1" x14ac:dyDescent="0.25">
      <c r="B79" s="45"/>
      <c r="C79" s="45"/>
      <c r="D79" s="45"/>
      <c r="E79" s="431" t="s">
        <v>81</v>
      </c>
      <c r="F79" s="411" t="s">
        <v>81</v>
      </c>
      <c r="G79" s="411" t="s">
        <v>38</v>
      </c>
      <c r="H79" s="411" t="s">
        <v>261</v>
      </c>
      <c r="I79" s="412" t="s">
        <v>49</v>
      </c>
      <c r="J79" s="386">
        <v>203500</v>
      </c>
      <c r="K79" s="386">
        <v>215260</v>
      </c>
      <c r="L79" s="386">
        <v>166709.69</v>
      </c>
      <c r="M79" s="386">
        <v>157423.18</v>
      </c>
      <c r="N79" s="386">
        <v>9286.51</v>
      </c>
    </row>
    <row r="80" spans="1:14" ht="15" customHeight="1" x14ac:dyDescent="0.25">
      <c r="B80" s="45"/>
      <c r="C80" s="45"/>
      <c r="D80" s="45"/>
      <c r="E80" s="470" t="s">
        <v>69</v>
      </c>
      <c r="F80" s="471"/>
      <c r="G80" s="471"/>
      <c r="H80" s="471"/>
      <c r="I80" s="471"/>
      <c r="J80" s="101">
        <v>203500</v>
      </c>
      <c r="K80" s="101">
        <v>241390</v>
      </c>
      <c r="L80" s="101">
        <v>192838.87</v>
      </c>
      <c r="M80" s="101">
        <v>172645.68</v>
      </c>
      <c r="N80" s="101">
        <v>20193.189999999999</v>
      </c>
    </row>
    <row r="81" spans="1:14" ht="15" customHeight="1" x14ac:dyDescent="0.25">
      <c r="B81" s="45"/>
      <c r="C81" s="432"/>
      <c r="D81" s="388"/>
      <c r="E81" s="50" t="s">
        <v>932</v>
      </c>
      <c r="F81" s="50"/>
      <c r="G81" s="50"/>
      <c r="H81" s="50"/>
      <c r="I81" s="50"/>
      <c r="J81" s="47">
        <v>28052232</v>
      </c>
      <c r="K81" s="47">
        <v>28761228</v>
      </c>
      <c r="L81" s="47">
        <v>14188097.960000001</v>
      </c>
      <c r="M81" s="47">
        <v>14124374.83</v>
      </c>
      <c r="N81" s="47">
        <v>63723.13</v>
      </c>
    </row>
    <row r="82" spans="1:14" ht="15" customHeight="1" thickBot="1" x14ac:dyDescent="0.3">
      <c r="A82" s="484" t="s">
        <v>933</v>
      </c>
      <c r="B82" s="479"/>
      <c r="C82" s="479"/>
      <c r="D82" s="479"/>
      <c r="E82" s="479"/>
      <c r="F82" s="479"/>
      <c r="G82" s="479"/>
      <c r="H82" s="479"/>
      <c r="I82" s="479"/>
      <c r="J82" s="52">
        <v>53944335</v>
      </c>
      <c r="K82" s="52">
        <v>53944335</v>
      </c>
      <c r="L82" s="52">
        <v>37399272.450000003</v>
      </c>
      <c r="M82" s="52">
        <v>34336526.030000001</v>
      </c>
      <c r="N82" s="52">
        <v>3062746.42</v>
      </c>
    </row>
    <row r="83" spans="1:14" ht="16.149999999999999" customHeight="1" x14ac:dyDescent="0.25">
      <c r="J83" s="42"/>
      <c r="K83" s="42"/>
      <c r="L83" s="42"/>
      <c r="M83" s="42"/>
      <c r="N83" s="42"/>
    </row>
    <row r="84" spans="1:14" ht="16.149999999999999" customHeight="1" x14ac:dyDescent="0.25">
      <c r="J84" s="42"/>
      <c r="K84" s="42"/>
      <c r="L84" s="42"/>
      <c r="M84" s="42"/>
      <c r="N84" s="42"/>
    </row>
    <row r="85" spans="1:14" ht="16.149999999999999" customHeight="1" x14ac:dyDescent="0.25">
      <c r="J85" s="42"/>
      <c r="K85" s="42"/>
      <c r="L85" s="42"/>
      <c r="M85" s="42"/>
      <c r="N85" s="42"/>
    </row>
    <row r="86" spans="1:14" ht="16.149999999999999" customHeight="1" x14ac:dyDescent="0.25">
      <c r="J86" s="42"/>
    </row>
    <row r="87" spans="1:14" ht="16.149999999999999" customHeight="1" x14ac:dyDescent="0.25">
      <c r="J87" s="42"/>
    </row>
  </sheetData>
  <mergeCells count="26">
    <mergeCell ref="A1:N1"/>
    <mergeCell ref="E5:I5"/>
    <mergeCell ref="E8:I8"/>
    <mergeCell ref="E9:I9"/>
    <mergeCell ref="E19:I19"/>
    <mergeCell ref="E38:I38"/>
    <mergeCell ref="E40:I40"/>
    <mergeCell ref="E42:I42"/>
    <mergeCell ref="E44:I44"/>
    <mergeCell ref="E46:I46"/>
    <mergeCell ref="E80:I80"/>
    <mergeCell ref="A82:I82"/>
    <mergeCell ref="D5:D8"/>
    <mergeCell ref="E59:I59"/>
    <mergeCell ref="E68:I68"/>
    <mergeCell ref="E69:I69"/>
    <mergeCell ref="E71:I71"/>
    <mergeCell ref="E75:I75"/>
    <mergeCell ref="E77:I77"/>
    <mergeCell ref="E48:I48"/>
    <mergeCell ref="E49:I49"/>
    <mergeCell ref="E51:I51"/>
    <mergeCell ref="E53:I53"/>
    <mergeCell ref="E54:I54"/>
    <mergeCell ref="E58:I58"/>
    <mergeCell ref="G37:I37"/>
  </mergeCells>
  <pageMargins left="0.70866141732283472" right="0.70866141732283472" top="0.74803149606299213" bottom="0.74803149606299213" header="0.31496062992125984" footer="0.31496062992125984"/>
  <pageSetup scale="60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4A62-6B8D-4305-A823-19B497D36AED}">
  <dimension ref="A1:AA349"/>
  <sheetViews>
    <sheetView showGridLines="0" zoomScale="120" zoomScaleNormal="120"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U7" sqref="U7"/>
    </sheetView>
  </sheetViews>
  <sheetFormatPr defaultColWidth="8" defaultRowHeight="12.75" x14ac:dyDescent="0.25"/>
  <cols>
    <col min="1" max="1" width="8.140625" style="38" bestFit="1" customWidth="1"/>
    <col min="2" max="2" width="3.7109375" style="38" bestFit="1" customWidth="1"/>
    <col min="3" max="3" width="10" style="38" customWidth="1"/>
    <col min="4" max="4" width="9.5703125" style="38" customWidth="1"/>
    <col min="5" max="5" width="10.140625" style="38" customWidth="1"/>
    <col min="6" max="6" width="6.140625" style="38" customWidth="1"/>
    <col min="7" max="7" width="3.5703125" style="38" customWidth="1"/>
    <col min="8" max="9" width="4.140625" style="38" customWidth="1"/>
    <col min="10" max="10" width="3" style="38" customWidth="1"/>
    <col min="11" max="11" width="4.140625" style="66" customWidth="1"/>
    <col min="12" max="12" width="80.28515625" style="38" customWidth="1"/>
    <col min="13" max="13" width="12.5703125" style="38" customWidth="1"/>
    <col min="14" max="14" width="15.85546875" style="38" customWidth="1"/>
    <col min="15" max="15" width="14.42578125" style="38" customWidth="1"/>
    <col min="16" max="17" width="13.140625" style="38" customWidth="1"/>
    <col min="18" max="18" width="3.28515625" style="38" customWidth="1"/>
    <col min="19" max="19" width="10.5703125" style="38" customWidth="1"/>
    <col min="20" max="20" width="6.28515625" style="38" customWidth="1"/>
    <col min="21" max="21" width="5.7109375" style="38" customWidth="1"/>
    <col min="22" max="22" width="8" style="38" customWidth="1"/>
    <col min="23" max="23" width="5.28515625" style="38" customWidth="1"/>
    <col min="24" max="16384" width="8" style="38"/>
  </cols>
  <sheetData>
    <row r="1" spans="1:17" ht="15" customHeight="1" x14ac:dyDescent="0.25">
      <c r="A1" s="519" t="s">
        <v>801</v>
      </c>
      <c r="B1" s="519"/>
      <c r="C1" s="519"/>
      <c r="D1" s="519"/>
      <c r="E1" s="519"/>
      <c r="F1" s="519"/>
      <c r="G1" s="520"/>
      <c r="H1" s="520"/>
      <c r="I1" s="520"/>
      <c r="J1" s="520"/>
      <c r="K1" s="520"/>
      <c r="L1" s="519"/>
      <c r="M1" s="519"/>
      <c r="N1" s="519"/>
      <c r="O1" s="519"/>
      <c r="P1" s="519"/>
      <c r="Q1" s="519"/>
    </row>
    <row r="2" spans="1:17" ht="1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59"/>
      <c r="L2" s="124"/>
      <c r="M2" s="124"/>
      <c r="N2" s="124"/>
      <c r="O2" s="124"/>
      <c r="P2" s="124"/>
      <c r="Q2" s="116" t="s">
        <v>222</v>
      </c>
    </row>
    <row r="3" spans="1:17" s="40" customFormat="1" ht="31.5" customHeight="1" thickBot="1" x14ac:dyDescent="0.3">
      <c r="A3" s="117" t="s">
        <v>236</v>
      </c>
      <c r="B3" s="118" t="s">
        <v>237</v>
      </c>
      <c r="C3" s="119" t="s">
        <v>684</v>
      </c>
      <c r="D3" s="117" t="s">
        <v>240</v>
      </c>
      <c r="E3" s="117" t="s">
        <v>241</v>
      </c>
      <c r="F3" s="117" t="s">
        <v>242</v>
      </c>
      <c r="G3" s="117" t="s">
        <v>243</v>
      </c>
      <c r="H3" s="119" t="s">
        <v>244</v>
      </c>
      <c r="I3" s="117" t="s">
        <v>229</v>
      </c>
      <c r="J3" s="117" t="s">
        <v>245</v>
      </c>
      <c r="K3" s="284" t="s">
        <v>685</v>
      </c>
      <c r="L3" s="117" t="s">
        <v>218</v>
      </c>
      <c r="M3" s="119" t="s">
        <v>566</v>
      </c>
      <c r="N3" s="119" t="s">
        <v>567</v>
      </c>
      <c r="O3" s="119" t="s">
        <v>248</v>
      </c>
      <c r="P3" s="119" t="s">
        <v>249</v>
      </c>
      <c r="Q3" s="119" t="s">
        <v>250</v>
      </c>
    </row>
    <row r="4" spans="1:17" ht="15" customHeight="1" x14ac:dyDescent="0.25">
      <c r="A4" s="285" t="s">
        <v>587</v>
      </c>
      <c r="B4" s="120" t="s">
        <v>5</v>
      </c>
      <c r="C4" s="121" t="s">
        <v>802</v>
      </c>
      <c r="D4" s="121" t="s">
        <v>551</v>
      </c>
      <c r="E4" s="122" t="s">
        <v>405</v>
      </c>
      <c r="F4" s="122" t="s">
        <v>49</v>
      </c>
      <c r="G4" s="123" t="s">
        <v>5</v>
      </c>
      <c r="H4" s="124" t="s">
        <v>5</v>
      </c>
      <c r="I4" s="124" t="s">
        <v>5</v>
      </c>
      <c r="J4" s="124" t="s">
        <v>261</v>
      </c>
      <c r="K4" s="159" t="s">
        <v>261</v>
      </c>
      <c r="L4" s="124" t="s">
        <v>325</v>
      </c>
      <c r="M4" s="125">
        <v>65000</v>
      </c>
      <c r="N4" s="125">
        <v>65400</v>
      </c>
      <c r="O4" s="125">
        <v>65387.98</v>
      </c>
      <c r="P4" s="125">
        <v>65387.98</v>
      </c>
      <c r="Q4" s="125">
        <v>0</v>
      </c>
    </row>
    <row r="5" spans="1:17" ht="15" customHeight="1" x14ac:dyDescent="0.25">
      <c r="A5" s="286" t="s">
        <v>803</v>
      </c>
      <c r="B5" s="120"/>
      <c r="C5" s="126"/>
      <c r="D5" s="515" t="s">
        <v>804</v>
      </c>
      <c r="E5" s="515" t="s">
        <v>805</v>
      </c>
      <c r="F5" s="122"/>
      <c r="G5" s="123" t="s">
        <v>5</v>
      </c>
      <c r="H5" s="124" t="s">
        <v>5</v>
      </c>
      <c r="I5" s="124" t="s">
        <v>6</v>
      </c>
      <c r="J5" s="124" t="s">
        <v>268</v>
      </c>
      <c r="K5" s="159" t="s">
        <v>261</v>
      </c>
      <c r="L5" s="124" t="s">
        <v>688</v>
      </c>
      <c r="M5" s="125">
        <v>684000</v>
      </c>
      <c r="N5" s="125">
        <v>716265</v>
      </c>
      <c r="O5" s="125">
        <v>715203.04</v>
      </c>
      <c r="P5" s="125">
        <v>715203.04</v>
      </c>
      <c r="Q5" s="125">
        <v>0</v>
      </c>
    </row>
    <row r="6" spans="1:17" ht="15" customHeight="1" x14ac:dyDescent="0.25">
      <c r="A6" s="286"/>
      <c r="B6" s="120"/>
      <c r="C6" s="127"/>
      <c r="D6" s="515"/>
      <c r="E6" s="515"/>
      <c r="F6" s="122"/>
      <c r="G6" s="123" t="s">
        <v>5</v>
      </c>
      <c r="H6" s="124" t="s">
        <v>5</v>
      </c>
      <c r="I6" s="124" t="s">
        <v>6</v>
      </c>
      <c r="J6" s="124" t="s">
        <v>269</v>
      </c>
      <c r="K6" s="159" t="s">
        <v>261</v>
      </c>
      <c r="L6" s="124" t="s">
        <v>689</v>
      </c>
      <c r="M6" s="125">
        <v>17000</v>
      </c>
      <c r="N6" s="125">
        <v>23005</v>
      </c>
      <c r="O6" s="125">
        <v>22950.46</v>
      </c>
      <c r="P6" s="125">
        <v>22950.46</v>
      </c>
      <c r="Q6" s="125">
        <v>0</v>
      </c>
    </row>
    <row r="7" spans="1:17" ht="15" customHeight="1" x14ac:dyDescent="0.25">
      <c r="A7" s="286"/>
      <c r="B7" s="120"/>
      <c r="C7" s="127"/>
      <c r="D7" s="515"/>
      <c r="E7" s="515"/>
      <c r="F7" s="122"/>
      <c r="G7" s="123" t="s">
        <v>5</v>
      </c>
      <c r="H7" s="124" t="s">
        <v>5</v>
      </c>
      <c r="I7" s="124" t="s">
        <v>6</v>
      </c>
      <c r="J7" s="124" t="s">
        <v>276</v>
      </c>
      <c r="K7" s="159" t="s">
        <v>261</v>
      </c>
      <c r="L7" s="124" t="s">
        <v>691</v>
      </c>
      <c r="M7" s="125">
        <v>33000</v>
      </c>
      <c r="N7" s="125">
        <v>32920</v>
      </c>
      <c r="O7" s="125">
        <v>32846.629999999997</v>
      </c>
      <c r="P7" s="125">
        <v>32846.629999999997</v>
      </c>
      <c r="Q7" s="125">
        <v>0</v>
      </c>
    </row>
    <row r="8" spans="1:17" ht="15" customHeight="1" x14ac:dyDescent="0.25">
      <c r="A8" s="286"/>
      <c r="B8" s="120"/>
      <c r="C8" s="127"/>
      <c r="D8" s="126"/>
      <c r="E8" s="515"/>
      <c r="F8" s="122"/>
      <c r="G8" s="123" t="s">
        <v>5</v>
      </c>
      <c r="H8" s="124" t="s">
        <v>5</v>
      </c>
      <c r="I8" s="124" t="s">
        <v>61</v>
      </c>
      <c r="J8" s="124" t="s">
        <v>276</v>
      </c>
      <c r="K8" s="159" t="s">
        <v>261</v>
      </c>
      <c r="L8" s="124" t="s">
        <v>703</v>
      </c>
      <c r="M8" s="125">
        <v>0</v>
      </c>
      <c r="N8" s="125">
        <v>3750</v>
      </c>
      <c r="O8" s="125">
        <v>3689.88</v>
      </c>
      <c r="P8" s="125">
        <v>3689.88</v>
      </c>
      <c r="Q8" s="125">
        <v>0</v>
      </c>
    </row>
    <row r="9" spans="1:17" ht="15" customHeight="1" x14ac:dyDescent="0.25">
      <c r="A9" s="286"/>
      <c r="B9" s="120"/>
      <c r="C9" s="127"/>
      <c r="D9" s="126"/>
      <c r="E9" s="121"/>
      <c r="F9" s="122"/>
      <c r="G9" s="123" t="s">
        <v>5</v>
      </c>
      <c r="H9" s="124" t="s">
        <v>5</v>
      </c>
      <c r="I9" s="124" t="s">
        <v>81</v>
      </c>
      <c r="J9" s="124" t="s">
        <v>268</v>
      </c>
      <c r="K9" s="159" t="s">
        <v>261</v>
      </c>
      <c r="L9" s="124" t="s">
        <v>708</v>
      </c>
      <c r="M9" s="125">
        <v>10000</v>
      </c>
      <c r="N9" s="125">
        <v>8650</v>
      </c>
      <c r="O9" s="125">
        <v>8581.1</v>
      </c>
      <c r="P9" s="125">
        <v>8581.1</v>
      </c>
      <c r="Q9" s="125">
        <v>0</v>
      </c>
    </row>
    <row r="10" spans="1:17" ht="15" customHeight="1" x14ac:dyDescent="0.25">
      <c r="A10" s="286"/>
      <c r="B10" s="120"/>
      <c r="C10" s="127"/>
      <c r="D10" s="126"/>
      <c r="E10" s="121"/>
      <c r="F10" s="122"/>
      <c r="G10" s="123" t="s">
        <v>5</v>
      </c>
      <c r="H10" s="124" t="s">
        <v>5</v>
      </c>
      <c r="I10" s="124" t="s">
        <v>37</v>
      </c>
      <c r="J10" s="124" t="s">
        <v>268</v>
      </c>
      <c r="K10" s="159" t="s">
        <v>261</v>
      </c>
      <c r="L10" s="124" t="s">
        <v>712</v>
      </c>
      <c r="M10" s="125">
        <v>230000</v>
      </c>
      <c r="N10" s="125">
        <v>306100</v>
      </c>
      <c r="O10" s="125">
        <v>306062.05</v>
      </c>
      <c r="P10" s="125">
        <v>306062.05</v>
      </c>
      <c r="Q10" s="125">
        <v>0</v>
      </c>
    </row>
    <row r="11" spans="1:17" ht="15" customHeight="1" x14ac:dyDescent="0.25">
      <c r="A11" s="286"/>
      <c r="B11" s="120"/>
      <c r="C11" s="127"/>
      <c r="D11" s="126"/>
      <c r="E11" s="121"/>
      <c r="F11" s="122"/>
      <c r="G11" s="123" t="s">
        <v>5</v>
      </c>
      <c r="H11" s="124" t="s">
        <v>5</v>
      </c>
      <c r="I11" s="124" t="s">
        <v>37</v>
      </c>
      <c r="J11" s="124" t="s">
        <v>276</v>
      </c>
      <c r="K11" s="159" t="s">
        <v>261</v>
      </c>
      <c r="L11" s="124" t="s">
        <v>806</v>
      </c>
      <c r="M11" s="125">
        <v>20000</v>
      </c>
      <c r="N11" s="125">
        <v>32550</v>
      </c>
      <c r="O11" s="125">
        <v>32518.63</v>
      </c>
      <c r="P11" s="125">
        <v>32518.63</v>
      </c>
      <c r="Q11" s="125">
        <v>0</v>
      </c>
    </row>
    <row r="12" spans="1:17" ht="15" customHeight="1" x14ac:dyDescent="0.25">
      <c r="A12" s="286"/>
      <c r="B12" s="120"/>
      <c r="C12" s="127"/>
      <c r="D12" s="126"/>
      <c r="E12" s="121"/>
      <c r="F12" s="122"/>
      <c r="G12" s="123" t="s">
        <v>5</v>
      </c>
      <c r="H12" s="124" t="s">
        <v>5</v>
      </c>
      <c r="I12" s="124" t="s">
        <v>66</v>
      </c>
      <c r="J12" s="124" t="s">
        <v>268</v>
      </c>
      <c r="K12" s="159" t="s">
        <v>261</v>
      </c>
      <c r="L12" s="124" t="s">
        <v>716</v>
      </c>
      <c r="M12" s="125">
        <v>10000</v>
      </c>
      <c r="N12" s="125">
        <v>6300</v>
      </c>
      <c r="O12" s="125">
        <v>6276.36</v>
      </c>
      <c r="P12" s="125">
        <v>6276.36</v>
      </c>
      <c r="Q12" s="125">
        <v>0</v>
      </c>
    </row>
    <row r="13" spans="1:17" ht="15" customHeight="1" x14ac:dyDescent="0.25">
      <c r="A13" s="286"/>
      <c r="B13" s="120"/>
      <c r="C13" s="127"/>
      <c r="D13" s="126"/>
      <c r="E13" s="121"/>
      <c r="F13" s="122"/>
      <c r="G13" s="123" t="s">
        <v>5</v>
      </c>
      <c r="H13" s="124" t="s">
        <v>5</v>
      </c>
      <c r="I13" s="124" t="s">
        <v>58</v>
      </c>
      <c r="J13" s="124" t="s">
        <v>268</v>
      </c>
      <c r="K13" s="159" t="s">
        <v>261</v>
      </c>
      <c r="L13" s="124" t="s">
        <v>718</v>
      </c>
      <c r="M13" s="125">
        <v>54500</v>
      </c>
      <c r="N13" s="125">
        <v>64550</v>
      </c>
      <c r="O13" s="125">
        <v>64433.279999999999</v>
      </c>
      <c r="P13" s="125">
        <v>64433.279999999999</v>
      </c>
      <c r="Q13" s="125">
        <v>0</v>
      </c>
    </row>
    <row r="14" spans="1:17" ht="15" customHeight="1" x14ac:dyDescent="0.25">
      <c r="A14" s="286"/>
      <c r="B14" s="120"/>
      <c r="C14" s="127"/>
      <c r="D14" s="126"/>
      <c r="E14" s="121"/>
      <c r="F14" s="122"/>
      <c r="G14" s="123" t="s">
        <v>5</v>
      </c>
      <c r="H14" s="124" t="s">
        <v>5</v>
      </c>
      <c r="I14" s="124" t="s">
        <v>53</v>
      </c>
      <c r="J14" s="124" t="s">
        <v>268</v>
      </c>
      <c r="K14" s="159" t="s">
        <v>261</v>
      </c>
      <c r="L14" s="124" t="s">
        <v>722</v>
      </c>
      <c r="M14" s="125">
        <v>61000</v>
      </c>
      <c r="N14" s="125">
        <v>61950</v>
      </c>
      <c r="O14" s="125">
        <v>61776</v>
      </c>
      <c r="P14" s="125">
        <v>61776</v>
      </c>
      <c r="Q14" s="125">
        <v>0</v>
      </c>
    </row>
    <row r="15" spans="1:17" ht="15" customHeight="1" x14ac:dyDescent="0.25">
      <c r="A15" s="286"/>
      <c r="B15" s="120"/>
      <c r="C15" s="127"/>
      <c r="D15" s="126"/>
      <c r="E15" s="121"/>
      <c r="F15" s="122"/>
      <c r="G15" s="123" t="s">
        <v>5</v>
      </c>
      <c r="H15" s="124" t="s">
        <v>5</v>
      </c>
      <c r="I15" s="124" t="s">
        <v>53</v>
      </c>
      <c r="J15" s="124" t="s">
        <v>276</v>
      </c>
      <c r="K15" s="159" t="s">
        <v>261</v>
      </c>
      <c r="L15" s="124" t="s">
        <v>723</v>
      </c>
      <c r="M15" s="125">
        <v>3200</v>
      </c>
      <c r="N15" s="125">
        <v>5500</v>
      </c>
      <c r="O15" s="125">
        <v>5244</v>
      </c>
      <c r="P15" s="125">
        <v>5244</v>
      </c>
      <c r="Q15" s="125">
        <v>0</v>
      </c>
    </row>
    <row r="16" spans="1:17" ht="15" customHeight="1" x14ac:dyDescent="0.25">
      <c r="A16" s="286"/>
      <c r="B16" s="120"/>
      <c r="C16" s="127"/>
      <c r="D16" s="126"/>
      <c r="E16" s="121"/>
      <c r="F16" s="122"/>
      <c r="G16" s="123" t="s">
        <v>5</v>
      </c>
      <c r="H16" s="124" t="s">
        <v>5</v>
      </c>
      <c r="I16" s="124" t="s">
        <v>181</v>
      </c>
      <c r="J16" s="124" t="s">
        <v>592</v>
      </c>
      <c r="K16" s="159" t="s">
        <v>724</v>
      </c>
      <c r="L16" s="124" t="s">
        <v>725</v>
      </c>
      <c r="M16" s="125">
        <v>77000</v>
      </c>
      <c r="N16" s="125">
        <v>80200</v>
      </c>
      <c r="O16" s="125">
        <v>79930.649999999994</v>
      </c>
      <c r="P16" s="125">
        <v>79930.649999999994</v>
      </c>
      <c r="Q16" s="125">
        <v>0</v>
      </c>
    </row>
    <row r="17" spans="1:24" ht="15" customHeight="1" x14ac:dyDescent="0.25">
      <c r="A17" s="286"/>
      <c r="B17" s="120"/>
      <c r="C17" s="127"/>
      <c r="D17" s="126"/>
      <c r="E17" s="121"/>
      <c r="F17" s="122"/>
      <c r="G17" s="123" t="s">
        <v>5</v>
      </c>
      <c r="H17" s="124" t="s">
        <v>5</v>
      </c>
      <c r="I17" s="124" t="s">
        <v>181</v>
      </c>
      <c r="J17" s="124" t="s">
        <v>592</v>
      </c>
      <c r="K17" s="159" t="s">
        <v>726</v>
      </c>
      <c r="L17" s="124" t="s">
        <v>727</v>
      </c>
      <c r="M17" s="125">
        <v>2000</v>
      </c>
      <c r="N17" s="125">
        <v>2300</v>
      </c>
      <c r="O17" s="125">
        <v>1929.44</v>
      </c>
      <c r="P17" s="125">
        <v>1929.44</v>
      </c>
      <c r="Q17" s="125">
        <v>0</v>
      </c>
    </row>
    <row r="18" spans="1:24" ht="15" customHeight="1" x14ac:dyDescent="0.25">
      <c r="A18" s="286"/>
      <c r="B18" s="120"/>
      <c r="C18" s="127"/>
      <c r="D18" s="126"/>
      <c r="E18" s="121"/>
      <c r="F18" s="122"/>
      <c r="G18" s="123" t="s">
        <v>5</v>
      </c>
      <c r="H18" s="124" t="s">
        <v>5</v>
      </c>
      <c r="I18" s="124" t="s">
        <v>181</v>
      </c>
      <c r="J18" s="124" t="s">
        <v>592</v>
      </c>
      <c r="K18" s="159" t="s">
        <v>730</v>
      </c>
      <c r="L18" s="124" t="s">
        <v>731</v>
      </c>
      <c r="M18" s="125">
        <v>3000</v>
      </c>
      <c r="N18" s="125">
        <v>7700</v>
      </c>
      <c r="O18" s="125">
        <v>7474.46</v>
      </c>
      <c r="P18" s="125">
        <v>7474.46</v>
      </c>
      <c r="Q18" s="125">
        <v>0</v>
      </c>
    </row>
    <row r="19" spans="1:24" ht="15" customHeight="1" x14ac:dyDescent="0.25">
      <c r="A19" s="286"/>
      <c r="B19" s="120"/>
      <c r="C19" s="127"/>
      <c r="D19" s="126"/>
      <c r="E19" s="121"/>
      <c r="F19" s="122"/>
      <c r="G19" s="123" t="s">
        <v>5</v>
      </c>
      <c r="H19" s="124" t="s">
        <v>5</v>
      </c>
      <c r="I19" s="124" t="s">
        <v>181</v>
      </c>
      <c r="J19" s="124" t="s">
        <v>732</v>
      </c>
      <c r="K19" s="159" t="s">
        <v>724</v>
      </c>
      <c r="L19" s="124" t="s">
        <v>733</v>
      </c>
      <c r="M19" s="125">
        <v>77000</v>
      </c>
      <c r="N19" s="125">
        <v>107500</v>
      </c>
      <c r="O19" s="125">
        <v>105576.24</v>
      </c>
      <c r="P19" s="125">
        <v>105576.24</v>
      </c>
      <c r="Q19" s="125">
        <v>0</v>
      </c>
    </row>
    <row r="20" spans="1:24" ht="15" customHeight="1" x14ac:dyDescent="0.25">
      <c r="A20" s="286"/>
      <c r="B20" s="120"/>
      <c r="C20" s="127"/>
      <c r="D20" s="126"/>
      <c r="E20" s="121"/>
      <c r="F20" s="122"/>
      <c r="G20" s="123" t="s">
        <v>5</v>
      </c>
      <c r="H20" s="124" t="s">
        <v>5</v>
      </c>
      <c r="I20" s="124" t="s">
        <v>181</v>
      </c>
      <c r="J20" s="124" t="s">
        <v>732</v>
      </c>
      <c r="K20" s="159" t="s">
        <v>726</v>
      </c>
      <c r="L20" s="124" t="s">
        <v>734</v>
      </c>
      <c r="M20" s="125">
        <v>2000</v>
      </c>
      <c r="N20" s="125">
        <v>2500</v>
      </c>
      <c r="O20" s="125">
        <v>1927.81</v>
      </c>
      <c r="P20" s="125">
        <v>1927.81</v>
      </c>
      <c r="Q20" s="125">
        <v>0</v>
      </c>
    </row>
    <row r="21" spans="1:24" ht="15" customHeight="1" x14ac:dyDescent="0.25">
      <c r="A21" s="286"/>
      <c r="B21" s="120"/>
      <c r="C21" s="127"/>
      <c r="D21" s="126"/>
      <c r="E21" s="121"/>
      <c r="F21" s="122"/>
      <c r="G21" s="123" t="s">
        <v>5</v>
      </c>
      <c r="H21" s="124" t="s">
        <v>5</v>
      </c>
      <c r="I21" s="124" t="s">
        <v>181</v>
      </c>
      <c r="J21" s="124" t="s">
        <v>732</v>
      </c>
      <c r="K21" s="159" t="s">
        <v>730</v>
      </c>
      <c r="L21" s="124" t="s">
        <v>736</v>
      </c>
      <c r="M21" s="125">
        <v>3000</v>
      </c>
      <c r="N21" s="125">
        <v>9600</v>
      </c>
      <c r="O21" s="125">
        <v>9358.0499999999993</v>
      </c>
      <c r="P21" s="125">
        <v>9358.0499999999993</v>
      </c>
      <c r="Q21" s="125">
        <v>0</v>
      </c>
    </row>
    <row r="22" spans="1:24" ht="15" customHeight="1" x14ac:dyDescent="0.25">
      <c r="A22" s="128"/>
      <c r="B22" s="120"/>
      <c r="C22" s="127"/>
      <c r="D22" s="127"/>
      <c r="E22" s="127"/>
      <c r="F22" s="122"/>
      <c r="G22" s="123" t="s">
        <v>5</v>
      </c>
      <c r="H22" s="124" t="s">
        <v>5</v>
      </c>
      <c r="I22" s="124" t="s">
        <v>47</v>
      </c>
      <c r="J22" s="124" t="s">
        <v>261</v>
      </c>
      <c r="K22" s="159" t="s">
        <v>261</v>
      </c>
      <c r="L22" s="124" t="s">
        <v>430</v>
      </c>
      <c r="M22" s="125">
        <v>11200</v>
      </c>
      <c r="N22" s="125">
        <v>8150</v>
      </c>
      <c r="O22" s="125">
        <v>8106.18</v>
      </c>
      <c r="P22" s="125">
        <v>8106.18</v>
      </c>
      <c r="Q22" s="125">
        <v>0</v>
      </c>
      <c r="S22" s="42"/>
      <c r="T22" s="42"/>
      <c r="U22" s="42"/>
      <c r="V22" s="42"/>
      <c r="W22" s="42"/>
      <c r="X22" s="42"/>
    </row>
    <row r="23" spans="1:24" ht="15" customHeight="1" x14ac:dyDescent="0.25">
      <c r="A23" s="128"/>
      <c r="B23" s="120"/>
      <c r="C23" s="127"/>
      <c r="D23" s="127"/>
      <c r="E23" s="127"/>
      <c r="F23" s="122"/>
      <c r="G23" s="517" t="s">
        <v>267</v>
      </c>
      <c r="H23" s="518"/>
      <c r="I23" s="518"/>
      <c r="J23" s="518"/>
      <c r="K23" s="518"/>
      <c r="L23" s="518"/>
      <c r="M23" s="129">
        <v>1362900</v>
      </c>
      <c r="N23" s="129">
        <v>1544890</v>
      </c>
      <c r="O23" s="129">
        <v>1539272.24</v>
      </c>
      <c r="P23" s="129">
        <v>1539272.24</v>
      </c>
      <c r="Q23" s="129">
        <v>0</v>
      </c>
      <c r="S23" s="42"/>
      <c r="T23" s="42"/>
      <c r="U23" s="42"/>
      <c r="V23" s="42"/>
      <c r="W23" s="42"/>
    </row>
    <row r="24" spans="1:24" ht="15" customHeight="1" x14ac:dyDescent="0.25">
      <c r="A24" s="128"/>
      <c r="B24" s="120"/>
      <c r="C24" s="127"/>
      <c r="D24" s="127"/>
      <c r="E24" s="127"/>
      <c r="F24" s="122"/>
      <c r="G24" s="123" t="s">
        <v>5</v>
      </c>
      <c r="H24" s="124" t="s">
        <v>38</v>
      </c>
      <c r="I24" s="124" t="s">
        <v>38</v>
      </c>
      <c r="J24" s="124" t="s">
        <v>261</v>
      </c>
      <c r="K24" s="159" t="s">
        <v>261</v>
      </c>
      <c r="L24" s="124" t="s">
        <v>431</v>
      </c>
      <c r="M24" s="125">
        <v>7000</v>
      </c>
      <c r="N24" s="125">
        <v>5300</v>
      </c>
      <c r="O24" s="125">
        <v>5150.84</v>
      </c>
      <c r="P24" s="125">
        <v>5150.84</v>
      </c>
      <c r="Q24" s="125">
        <v>0</v>
      </c>
    </row>
    <row r="25" spans="1:24" ht="15" customHeight="1" x14ac:dyDescent="0.25">
      <c r="A25" s="128"/>
      <c r="B25" s="120"/>
      <c r="C25" s="127"/>
      <c r="D25" s="127"/>
      <c r="E25" s="127"/>
      <c r="F25" s="122"/>
      <c r="G25" s="123" t="s">
        <v>5</v>
      </c>
      <c r="H25" s="124" t="s">
        <v>38</v>
      </c>
      <c r="I25" s="124" t="s">
        <v>44</v>
      </c>
      <c r="J25" s="124" t="s">
        <v>268</v>
      </c>
      <c r="K25" s="159" t="s">
        <v>261</v>
      </c>
      <c r="L25" s="124" t="s">
        <v>569</v>
      </c>
      <c r="M25" s="125">
        <v>2000</v>
      </c>
      <c r="N25" s="125">
        <v>0</v>
      </c>
      <c r="O25" s="125">
        <v>0</v>
      </c>
      <c r="P25" s="125">
        <v>0</v>
      </c>
      <c r="Q25" s="125">
        <v>0</v>
      </c>
    </row>
    <row r="26" spans="1:24" ht="15" customHeight="1" x14ac:dyDescent="0.25">
      <c r="A26" s="128"/>
      <c r="B26" s="120"/>
      <c r="C26" s="127"/>
      <c r="D26" s="127"/>
      <c r="E26" s="127"/>
      <c r="F26" s="122"/>
      <c r="G26" s="123" t="s">
        <v>5</v>
      </c>
      <c r="H26" s="124" t="s">
        <v>38</v>
      </c>
      <c r="I26" s="124" t="s">
        <v>44</v>
      </c>
      <c r="J26" s="124" t="s">
        <v>269</v>
      </c>
      <c r="K26" s="159" t="s">
        <v>261</v>
      </c>
      <c r="L26" s="124" t="s">
        <v>331</v>
      </c>
      <c r="M26" s="125">
        <v>11500</v>
      </c>
      <c r="N26" s="125">
        <v>7350</v>
      </c>
      <c r="O26" s="125">
        <v>6233.79</v>
      </c>
      <c r="P26" s="125">
        <v>6233.79</v>
      </c>
      <c r="Q26" s="125">
        <v>0</v>
      </c>
    </row>
    <row r="27" spans="1:24" ht="15" customHeight="1" x14ac:dyDescent="0.25">
      <c r="A27" s="128"/>
      <c r="B27" s="120"/>
      <c r="C27" s="127"/>
      <c r="D27" s="127"/>
      <c r="E27" s="127"/>
      <c r="F27" s="122"/>
      <c r="G27" s="123" t="s">
        <v>5</v>
      </c>
      <c r="H27" s="124" t="s">
        <v>38</v>
      </c>
      <c r="I27" s="124" t="s">
        <v>181</v>
      </c>
      <c r="J27" s="124" t="s">
        <v>268</v>
      </c>
      <c r="K27" s="159" t="s">
        <v>261</v>
      </c>
      <c r="L27" s="124" t="s">
        <v>333</v>
      </c>
      <c r="M27" s="125">
        <v>24500</v>
      </c>
      <c r="N27" s="125">
        <v>18880</v>
      </c>
      <c r="O27" s="125">
        <v>18560.740000000002</v>
      </c>
      <c r="P27" s="125">
        <v>18560.740000000002</v>
      </c>
      <c r="Q27" s="125">
        <v>0</v>
      </c>
      <c r="S27" s="42"/>
      <c r="T27" s="42"/>
      <c r="U27" s="42"/>
      <c r="V27" s="42"/>
      <c r="W27" s="42"/>
      <c r="X27" s="42"/>
    </row>
    <row r="28" spans="1:24" ht="15" customHeight="1" x14ac:dyDescent="0.25">
      <c r="A28" s="128"/>
      <c r="B28" s="120"/>
      <c r="C28" s="127"/>
      <c r="D28" s="127"/>
      <c r="E28" s="127"/>
      <c r="F28" s="122"/>
      <c r="G28" s="508" t="s">
        <v>271</v>
      </c>
      <c r="H28" s="509"/>
      <c r="I28" s="509"/>
      <c r="J28" s="509"/>
      <c r="K28" s="509"/>
      <c r="L28" s="509"/>
      <c r="M28" s="129">
        <v>45000</v>
      </c>
      <c r="N28" s="129">
        <v>31530</v>
      </c>
      <c r="O28" s="129">
        <v>29945.37</v>
      </c>
      <c r="P28" s="129">
        <v>29945.37</v>
      </c>
      <c r="Q28" s="129">
        <v>0</v>
      </c>
      <c r="S28" s="42"/>
      <c r="T28" s="42"/>
      <c r="U28" s="42"/>
      <c r="V28" s="42"/>
      <c r="W28" s="42"/>
      <c r="X28" s="42"/>
    </row>
    <row r="29" spans="1:24" ht="15" customHeight="1" x14ac:dyDescent="0.25">
      <c r="A29" s="128"/>
      <c r="B29" s="120"/>
      <c r="C29" s="127"/>
      <c r="D29" s="127"/>
      <c r="E29" s="127"/>
      <c r="F29" s="122"/>
      <c r="G29" s="123" t="s">
        <v>5</v>
      </c>
      <c r="H29" s="124" t="s">
        <v>6</v>
      </c>
      <c r="I29" s="124" t="s">
        <v>6</v>
      </c>
      <c r="J29" s="124" t="s">
        <v>268</v>
      </c>
      <c r="K29" s="159" t="s">
        <v>261</v>
      </c>
      <c r="L29" s="124" t="s">
        <v>335</v>
      </c>
      <c r="M29" s="125">
        <v>100</v>
      </c>
      <c r="N29" s="125">
        <v>0</v>
      </c>
      <c r="O29" s="125">
        <v>0</v>
      </c>
      <c r="P29" s="125">
        <v>0</v>
      </c>
      <c r="Q29" s="125">
        <v>0</v>
      </c>
    </row>
    <row r="30" spans="1:24" ht="15" customHeight="1" x14ac:dyDescent="0.25">
      <c r="A30" s="128"/>
      <c r="B30" s="120"/>
      <c r="C30" s="127"/>
      <c r="D30" s="127"/>
      <c r="E30" s="127"/>
      <c r="F30" s="122"/>
      <c r="G30" s="123" t="s">
        <v>5</v>
      </c>
      <c r="H30" s="124" t="s">
        <v>6</v>
      </c>
      <c r="I30" s="124" t="s">
        <v>6</v>
      </c>
      <c r="J30" s="124" t="s">
        <v>269</v>
      </c>
      <c r="K30" s="159" t="s">
        <v>261</v>
      </c>
      <c r="L30" s="124" t="s">
        <v>759</v>
      </c>
      <c r="M30" s="125">
        <v>100</v>
      </c>
      <c r="N30" s="125">
        <v>0</v>
      </c>
      <c r="O30" s="125">
        <v>0</v>
      </c>
      <c r="P30" s="125">
        <v>0</v>
      </c>
      <c r="Q30" s="125">
        <v>0</v>
      </c>
    </row>
    <row r="31" spans="1:24" ht="15" customHeight="1" x14ac:dyDescent="0.25">
      <c r="A31" s="128"/>
      <c r="B31" s="120"/>
      <c r="C31" s="127"/>
      <c r="D31" s="127"/>
      <c r="E31" s="127"/>
      <c r="F31" s="122"/>
      <c r="G31" s="123" t="s">
        <v>5</v>
      </c>
      <c r="H31" s="124" t="s">
        <v>6</v>
      </c>
      <c r="I31" s="124" t="s">
        <v>6</v>
      </c>
      <c r="J31" s="124" t="s">
        <v>255</v>
      </c>
      <c r="K31" s="159" t="s">
        <v>261</v>
      </c>
      <c r="L31" s="124" t="s">
        <v>445</v>
      </c>
      <c r="M31" s="125">
        <v>100</v>
      </c>
      <c r="N31" s="125">
        <v>0</v>
      </c>
      <c r="O31" s="125">
        <v>0</v>
      </c>
      <c r="P31" s="125">
        <v>0</v>
      </c>
      <c r="Q31" s="125">
        <v>0</v>
      </c>
    </row>
    <row r="32" spans="1:24" ht="15" customHeight="1" x14ac:dyDescent="0.25">
      <c r="A32" s="128"/>
      <c r="B32" s="120"/>
      <c r="C32" s="127"/>
      <c r="D32" s="127"/>
      <c r="E32" s="127"/>
      <c r="F32" s="122"/>
      <c r="G32" s="123" t="s">
        <v>5</v>
      </c>
      <c r="H32" s="124" t="s">
        <v>6</v>
      </c>
      <c r="I32" s="124" t="s">
        <v>44</v>
      </c>
      <c r="J32" s="124" t="s">
        <v>261</v>
      </c>
      <c r="K32" s="159" t="s">
        <v>261</v>
      </c>
      <c r="L32" s="124" t="s">
        <v>337</v>
      </c>
      <c r="M32" s="125">
        <v>400</v>
      </c>
      <c r="N32" s="125">
        <v>0</v>
      </c>
      <c r="O32" s="125">
        <v>0</v>
      </c>
      <c r="P32" s="125">
        <v>0</v>
      </c>
      <c r="Q32" s="125">
        <v>0</v>
      </c>
    </row>
    <row r="33" spans="1:23" ht="15" customHeight="1" x14ac:dyDescent="0.25">
      <c r="A33" s="128"/>
      <c r="B33" s="120"/>
      <c r="C33" s="127"/>
      <c r="D33" s="127"/>
      <c r="E33" s="127"/>
      <c r="F33" s="122"/>
      <c r="G33" s="123" t="s">
        <v>5</v>
      </c>
      <c r="H33" s="124" t="s">
        <v>6</v>
      </c>
      <c r="I33" s="124" t="s">
        <v>63</v>
      </c>
      <c r="J33" s="124" t="s">
        <v>268</v>
      </c>
      <c r="K33" s="159" t="s">
        <v>261</v>
      </c>
      <c r="L33" s="124" t="s">
        <v>406</v>
      </c>
      <c r="M33" s="125">
        <v>157000</v>
      </c>
      <c r="N33" s="125">
        <v>192050</v>
      </c>
      <c r="O33" s="125">
        <v>188834.72</v>
      </c>
      <c r="P33" s="125">
        <v>188834.72</v>
      </c>
      <c r="Q33" s="125">
        <v>0</v>
      </c>
    </row>
    <row r="34" spans="1:23" ht="15" customHeight="1" x14ac:dyDescent="0.25">
      <c r="A34" s="128"/>
      <c r="B34" s="120"/>
      <c r="C34" s="127"/>
      <c r="D34" s="127"/>
      <c r="E34" s="127"/>
      <c r="F34" s="122"/>
      <c r="G34" s="123" t="s">
        <v>5</v>
      </c>
      <c r="H34" s="124" t="s">
        <v>6</v>
      </c>
      <c r="I34" s="124" t="s">
        <v>63</v>
      </c>
      <c r="J34" s="124" t="s">
        <v>269</v>
      </c>
      <c r="K34" s="159" t="s">
        <v>261</v>
      </c>
      <c r="L34" s="124" t="s">
        <v>339</v>
      </c>
      <c r="M34" s="125">
        <v>132000</v>
      </c>
      <c r="N34" s="125">
        <v>162300</v>
      </c>
      <c r="O34" s="125">
        <v>159690.23999999999</v>
      </c>
      <c r="P34" s="125">
        <v>159690.23999999999</v>
      </c>
      <c r="Q34" s="125">
        <v>0</v>
      </c>
    </row>
    <row r="35" spans="1:23" ht="15" customHeight="1" x14ac:dyDescent="0.25">
      <c r="A35" s="128"/>
      <c r="B35" s="120"/>
      <c r="C35" s="127"/>
      <c r="D35" s="127"/>
      <c r="E35" s="127"/>
      <c r="F35" s="122"/>
      <c r="G35" s="123" t="s">
        <v>5</v>
      </c>
      <c r="H35" s="124" t="s">
        <v>6</v>
      </c>
      <c r="I35" s="124" t="s">
        <v>63</v>
      </c>
      <c r="J35" s="124" t="s">
        <v>255</v>
      </c>
      <c r="K35" s="159" t="s">
        <v>261</v>
      </c>
      <c r="L35" s="124" t="s">
        <v>570</v>
      </c>
      <c r="M35" s="125">
        <v>3000</v>
      </c>
      <c r="N35" s="125">
        <v>3500</v>
      </c>
      <c r="O35" s="125">
        <v>2976.25</v>
      </c>
      <c r="P35" s="125">
        <v>2976.25</v>
      </c>
      <c r="Q35" s="125">
        <v>0</v>
      </c>
    </row>
    <row r="36" spans="1:23" ht="15" customHeight="1" x14ac:dyDescent="0.25">
      <c r="A36" s="128"/>
      <c r="B36" s="120"/>
      <c r="C36" s="127"/>
      <c r="D36" s="127"/>
      <c r="E36" s="127"/>
      <c r="F36" s="122"/>
      <c r="G36" s="123" t="s">
        <v>5</v>
      </c>
      <c r="H36" s="124" t="s">
        <v>6</v>
      </c>
      <c r="I36" s="124" t="s">
        <v>61</v>
      </c>
      <c r="J36" s="124" t="s">
        <v>261</v>
      </c>
      <c r="K36" s="159" t="s">
        <v>261</v>
      </c>
      <c r="L36" s="124" t="s">
        <v>396</v>
      </c>
      <c r="M36" s="125">
        <v>500</v>
      </c>
      <c r="N36" s="125">
        <v>100</v>
      </c>
      <c r="O36" s="125">
        <v>0</v>
      </c>
      <c r="P36" s="125">
        <v>0</v>
      </c>
      <c r="Q36" s="125">
        <v>0</v>
      </c>
    </row>
    <row r="37" spans="1:23" ht="15" customHeight="1" x14ac:dyDescent="0.25">
      <c r="A37" s="128"/>
      <c r="B37" s="120"/>
      <c r="C37" s="127"/>
      <c r="D37" s="127"/>
      <c r="E37" s="127"/>
      <c r="F37" s="122"/>
      <c r="G37" s="123" t="s">
        <v>5</v>
      </c>
      <c r="H37" s="124" t="s">
        <v>6</v>
      </c>
      <c r="I37" s="124" t="s">
        <v>81</v>
      </c>
      <c r="J37" s="124" t="s">
        <v>261</v>
      </c>
      <c r="K37" s="159" t="s">
        <v>261</v>
      </c>
      <c r="L37" s="124" t="s">
        <v>433</v>
      </c>
      <c r="M37" s="125">
        <v>20000</v>
      </c>
      <c r="N37" s="125">
        <v>19600</v>
      </c>
      <c r="O37" s="125">
        <v>19599.66</v>
      </c>
      <c r="P37" s="125">
        <v>19599.66</v>
      </c>
      <c r="Q37" s="125">
        <v>0</v>
      </c>
    </row>
    <row r="38" spans="1:23" ht="15" customHeight="1" x14ac:dyDescent="0.25">
      <c r="A38" s="128"/>
      <c r="B38" s="120"/>
      <c r="C38" s="127"/>
      <c r="D38" s="127"/>
      <c r="E38" s="127"/>
      <c r="F38" s="122"/>
      <c r="G38" s="123" t="s">
        <v>5</v>
      </c>
      <c r="H38" s="124" t="s">
        <v>6</v>
      </c>
      <c r="I38" s="124" t="s">
        <v>66</v>
      </c>
      <c r="J38" s="124" t="s">
        <v>272</v>
      </c>
      <c r="K38" s="159" t="s">
        <v>261</v>
      </c>
      <c r="L38" s="124" t="s">
        <v>341</v>
      </c>
      <c r="M38" s="125">
        <v>1600</v>
      </c>
      <c r="N38" s="125">
        <v>1700</v>
      </c>
      <c r="O38" s="125">
        <v>1664.23</v>
      </c>
      <c r="P38" s="125">
        <v>1664.23</v>
      </c>
      <c r="Q38" s="125">
        <v>0</v>
      </c>
      <c r="S38" s="42"/>
      <c r="T38" s="42"/>
      <c r="U38" s="42"/>
      <c r="V38" s="42"/>
      <c r="W38" s="42"/>
    </row>
    <row r="39" spans="1:23" ht="15" customHeight="1" x14ac:dyDescent="0.25">
      <c r="A39" s="128"/>
      <c r="B39" s="120"/>
      <c r="C39" s="127"/>
      <c r="D39" s="127"/>
      <c r="E39" s="127"/>
      <c r="F39" s="122"/>
      <c r="G39" s="508" t="s">
        <v>273</v>
      </c>
      <c r="H39" s="509"/>
      <c r="I39" s="509"/>
      <c r="J39" s="509"/>
      <c r="K39" s="509"/>
      <c r="L39" s="509"/>
      <c r="M39" s="129">
        <v>314800</v>
      </c>
      <c r="N39" s="129">
        <v>379250</v>
      </c>
      <c r="O39" s="129">
        <v>372765.1</v>
      </c>
      <c r="P39" s="129">
        <v>372765.1</v>
      </c>
      <c r="Q39" s="129">
        <v>0</v>
      </c>
    </row>
    <row r="40" spans="1:23" ht="15" customHeight="1" x14ac:dyDescent="0.25">
      <c r="A40" s="128"/>
      <c r="B40" s="120"/>
      <c r="C40" s="127"/>
      <c r="D40" s="127"/>
      <c r="E40" s="127"/>
      <c r="F40" s="122"/>
      <c r="G40" s="504" t="s">
        <v>274</v>
      </c>
      <c r="H40" s="505"/>
      <c r="I40" s="505"/>
      <c r="J40" s="505"/>
      <c r="K40" s="505"/>
      <c r="L40" s="505"/>
      <c r="M40" s="129">
        <v>1722700</v>
      </c>
      <c r="N40" s="129">
        <v>1955670</v>
      </c>
      <c r="O40" s="129">
        <v>1941982.71</v>
      </c>
      <c r="P40" s="129">
        <v>1941982.71</v>
      </c>
      <c r="Q40" s="129">
        <v>0</v>
      </c>
      <c r="R40" s="42"/>
    </row>
    <row r="41" spans="1:23" ht="15" customHeight="1" x14ac:dyDescent="0.25">
      <c r="A41" s="128"/>
      <c r="B41" s="120"/>
      <c r="C41" s="127"/>
      <c r="D41" s="127"/>
      <c r="E41" s="127"/>
      <c r="F41" s="122"/>
      <c r="G41" s="123" t="s">
        <v>38</v>
      </c>
      <c r="H41" s="124" t="s">
        <v>5</v>
      </c>
      <c r="I41" s="124" t="s">
        <v>38</v>
      </c>
      <c r="J41" s="124" t="s">
        <v>261</v>
      </c>
      <c r="K41" s="159" t="s">
        <v>261</v>
      </c>
      <c r="L41" s="124" t="s">
        <v>342</v>
      </c>
      <c r="M41" s="125">
        <v>2500</v>
      </c>
      <c r="N41" s="125">
        <v>2400</v>
      </c>
      <c r="O41" s="125">
        <v>1798.51</v>
      </c>
      <c r="P41" s="125">
        <v>1722.83</v>
      </c>
      <c r="Q41" s="125">
        <v>75.680000000000007</v>
      </c>
      <c r="S41" s="42"/>
      <c r="T41" s="42"/>
      <c r="U41" s="42"/>
      <c r="V41" s="42"/>
      <c r="W41" s="42"/>
    </row>
    <row r="42" spans="1:23" ht="15" customHeight="1" x14ac:dyDescent="0.25">
      <c r="A42" s="128"/>
      <c r="B42" s="120"/>
      <c r="C42" s="127"/>
      <c r="D42" s="127"/>
      <c r="E42" s="127"/>
      <c r="F42" s="122"/>
      <c r="G42" s="123" t="s">
        <v>38</v>
      </c>
      <c r="H42" s="124" t="s">
        <v>5</v>
      </c>
      <c r="I42" s="124" t="s">
        <v>44</v>
      </c>
      <c r="J42" s="124" t="s">
        <v>261</v>
      </c>
      <c r="K42" s="159" t="s">
        <v>261</v>
      </c>
      <c r="L42" s="124" t="s">
        <v>343</v>
      </c>
      <c r="M42" s="125">
        <v>50</v>
      </c>
      <c r="N42" s="125">
        <v>0</v>
      </c>
      <c r="O42" s="125">
        <v>0</v>
      </c>
      <c r="P42" s="125">
        <v>0</v>
      </c>
      <c r="Q42" s="125">
        <v>0</v>
      </c>
      <c r="W42" s="42"/>
    </row>
    <row r="43" spans="1:23" ht="15" customHeight="1" x14ac:dyDescent="0.25">
      <c r="A43" s="128"/>
      <c r="B43" s="120"/>
      <c r="C43" s="127"/>
      <c r="D43" s="127"/>
      <c r="E43" s="127"/>
      <c r="F43" s="122"/>
      <c r="G43" s="123" t="s">
        <v>38</v>
      </c>
      <c r="H43" s="124" t="s">
        <v>5</v>
      </c>
      <c r="I43" s="124" t="s">
        <v>68</v>
      </c>
      <c r="J43" s="124" t="s">
        <v>261</v>
      </c>
      <c r="K43" s="159" t="s">
        <v>261</v>
      </c>
      <c r="L43" s="124" t="s">
        <v>344</v>
      </c>
      <c r="M43" s="125">
        <v>600</v>
      </c>
      <c r="N43" s="125">
        <v>200</v>
      </c>
      <c r="O43" s="125">
        <v>162.5</v>
      </c>
      <c r="P43" s="125">
        <v>162.5</v>
      </c>
      <c r="Q43" s="125">
        <v>0</v>
      </c>
    </row>
    <row r="44" spans="1:23" ht="15" customHeight="1" x14ac:dyDescent="0.25">
      <c r="A44" s="128"/>
      <c r="B44" s="120"/>
      <c r="C44" s="127"/>
      <c r="D44" s="127"/>
      <c r="E44" s="127"/>
      <c r="F44" s="122"/>
      <c r="G44" s="123" t="s">
        <v>38</v>
      </c>
      <c r="H44" s="124" t="s">
        <v>5</v>
      </c>
      <c r="I44" s="124" t="s">
        <v>81</v>
      </c>
      <c r="J44" s="124" t="s">
        <v>261</v>
      </c>
      <c r="K44" s="159" t="s">
        <v>261</v>
      </c>
      <c r="L44" s="124" t="s">
        <v>345</v>
      </c>
      <c r="M44" s="125">
        <v>4000</v>
      </c>
      <c r="N44" s="125">
        <v>3000</v>
      </c>
      <c r="O44" s="125">
        <v>2415.14</v>
      </c>
      <c r="P44" s="125">
        <v>2415.14</v>
      </c>
      <c r="Q44" s="125">
        <v>0</v>
      </c>
    </row>
    <row r="45" spans="1:23" ht="15" customHeight="1" x14ac:dyDescent="0.25">
      <c r="A45" s="128"/>
      <c r="B45" s="120"/>
      <c r="C45" s="127"/>
      <c r="D45" s="127"/>
      <c r="E45" s="127"/>
      <c r="F45" s="122"/>
      <c r="G45" s="123" t="s">
        <v>38</v>
      </c>
      <c r="H45" s="124" t="s">
        <v>5</v>
      </c>
      <c r="I45" s="124" t="s">
        <v>56</v>
      </c>
      <c r="J45" s="124" t="s">
        <v>261</v>
      </c>
      <c r="K45" s="159" t="s">
        <v>261</v>
      </c>
      <c r="L45" s="124" t="s">
        <v>348</v>
      </c>
      <c r="M45" s="125">
        <v>400</v>
      </c>
      <c r="N45" s="125">
        <v>400</v>
      </c>
      <c r="O45" s="125">
        <v>340.02</v>
      </c>
      <c r="P45" s="125">
        <v>340.02</v>
      </c>
      <c r="Q45" s="125">
        <v>0</v>
      </c>
    </row>
    <row r="46" spans="1:23" ht="15" customHeight="1" x14ac:dyDescent="0.25">
      <c r="A46" s="128"/>
      <c r="B46" s="120"/>
      <c r="C46" s="127"/>
      <c r="D46" s="127"/>
      <c r="E46" s="127"/>
      <c r="F46" s="122"/>
      <c r="G46" s="123" t="s">
        <v>38</v>
      </c>
      <c r="H46" s="124" t="s">
        <v>5</v>
      </c>
      <c r="I46" s="124" t="s">
        <v>53</v>
      </c>
      <c r="J46" s="124" t="s">
        <v>261</v>
      </c>
      <c r="K46" s="159" t="s">
        <v>261</v>
      </c>
      <c r="L46" s="124" t="s">
        <v>349</v>
      </c>
      <c r="M46" s="125">
        <v>150</v>
      </c>
      <c r="N46" s="125">
        <v>100</v>
      </c>
      <c r="O46" s="125">
        <v>38</v>
      </c>
      <c r="P46" s="125">
        <v>38</v>
      </c>
      <c r="Q46" s="125">
        <v>0</v>
      </c>
    </row>
    <row r="47" spans="1:23" ht="15" customHeight="1" x14ac:dyDescent="0.25">
      <c r="A47" s="128"/>
      <c r="B47" s="120"/>
      <c r="C47" s="127"/>
      <c r="D47" s="127"/>
      <c r="E47" s="127"/>
      <c r="F47" s="122"/>
      <c r="G47" s="123" t="s">
        <v>38</v>
      </c>
      <c r="H47" s="124" t="s">
        <v>5</v>
      </c>
      <c r="I47" s="124" t="s">
        <v>181</v>
      </c>
      <c r="J47" s="124" t="s">
        <v>261</v>
      </c>
      <c r="K47" s="159" t="s">
        <v>261</v>
      </c>
      <c r="L47" s="124" t="s">
        <v>350</v>
      </c>
      <c r="M47" s="125">
        <v>4750</v>
      </c>
      <c r="N47" s="125">
        <v>2570</v>
      </c>
      <c r="O47" s="125">
        <v>2160.0500000000002</v>
      </c>
      <c r="P47" s="125">
        <v>2160.0500000000002</v>
      </c>
      <c r="Q47" s="125">
        <v>0</v>
      </c>
    </row>
    <row r="48" spans="1:23" ht="15" customHeight="1" x14ac:dyDescent="0.25">
      <c r="A48" s="128"/>
      <c r="B48" s="120"/>
      <c r="C48" s="127"/>
      <c r="D48" s="127"/>
      <c r="E48" s="127"/>
      <c r="F48" s="122"/>
      <c r="G48" s="123" t="s">
        <v>38</v>
      </c>
      <c r="H48" s="124" t="s">
        <v>5</v>
      </c>
      <c r="I48" s="124" t="s">
        <v>47</v>
      </c>
      <c r="J48" s="124" t="s">
        <v>261</v>
      </c>
      <c r="K48" s="159" t="s">
        <v>261</v>
      </c>
      <c r="L48" s="124" t="s">
        <v>351</v>
      </c>
      <c r="M48" s="125">
        <v>400</v>
      </c>
      <c r="N48" s="125">
        <v>300</v>
      </c>
      <c r="O48" s="125">
        <v>225.56</v>
      </c>
      <c r="P48" s="125">
        <v>225.56</v>
      </c>
      <c r="Q48" s="125">
        <v>0</v>
      </c>
      <c r="S48" s="42"/>
      <c r="T48" s="42"/>
      <c r="U48" s="42"/>
      <c r="V48" s="42"/>
    </row>
    <row r="49" spans="1:23" ht="15" customHeight="1" x14ac:dyDescent="0.25">
      <c r="A49" s="128"/>
      <c r="B49" s="120"/>
      <c r="C49" s="127"/>
      <c r="D49" s="127"/>
      <c r="E49" s="127"/>
      <c r="F49" s="122"/>
      <c r="G49" s="123" t="s">
        <v>38</v>
      </c>
      <c r="H49" s="124" t="s">
        <v>5</v>
      </c>
      <c r="I49" s="124" t="s">
        <v>176</v>
      </c>
      <c r="J49" s="124" t="s">
        <v>261</v>
      </c>
      <c r="K49" s="159" t="s">
        <v>261</v>
      </c>
      <c r="L49" s="124" t="s">
        <v>353</v>
      </c>
      <c r="M49" s="125">
        <v>300</v>
      </c>
      <c r="N49" s="125">
        <v>0</v>
      </c>
      <c r="O49" s="125">
        <v>0</v>
      </c>
      <c r="P49" s="125">
        <v>0</v>
      </c>
      <c r="Q49" s="125">
        <v>0</v>
      </c>
      <c r="S49" s="42"/>
      <c r="T49" s="42"/>
      <c r="U49" s="42"/>
      <c r="V49" s="42"/>
    </row>
    <row r="50" spans="1:23" ht="15" customHeight="1" x14ac:dyDescent="0.25">
      <c r="A50" s="128"/>
      <c r="B50" s="120"/>
      <c r="C50" s="127"/>
      <c r="D50" s="127"/>
      <c r="E50" s="127"/>
      <c r="F50" s="122"/>
      <c r="G50" s="123" t="s">
        <v>38</v>
      </c>
      <c r="H50" s="124" t="s">
        <v>5</v>
      </c>
      <c r="I50" s="124" t="s">
        <v>170</v>
      </c>
      <c r="J50" s="124" t="s">
        <v>261</v>
      </c>
      <c r="K50" s="159" t="s">
        <v>261</v>
      </c>
      <c r="L50" s="124" t="s">
        <v>356</v>
      </c>
      <c r="M50" s="125">
        <v>3100</v>
      </c>
      <c r="N50" s="125">
        <v>810</v>
      </c>
      <c r="O50" s="125">
        <v>663.14</v>
      </c>
      <c r="P50" s="125">
        <v>663.14</v>
      </c>
      <c r="Q50" s="125">
        <v>0</v>
      </c>
      <c r="W50" s="42"/>
    </row>
    <row r="51" spans="1:23" ht="15" customHeight="1" x14ac:dyDescent="0.25">
      <c r="A51" s="128"/>
      <c r="B51" s="120"/>
      <c r="C51" s="127"/>
      <c r="D51" s="127"/>
      <c r="E51" s="127"/>
      <c r="F51" s="122"/>
      <c r="G51" s="508" t="s">
        <v>275</v>
      </c>
      <c r="H51" s="509"/>
      <c r="I51" s="509"/>
      <c r="J51" s="509"/>
      <c r="K51" s="509"/>
      <c r="L51" s="509"/>
      <c r="M51" s="129">
        <v>16250</v>
      </c>
      <c r="N51" s="129">
        <v>9780</v>
      </c>
      <c r="O51" s="129">
        <v>7802.92</v>
      </c>
      <c r="P51" s="129">
        <v>7727.24</v>
      </c>
      <c r="Q51" s="129">
        <v>75.680000000000007</v>
      </c>
    </row>
    <row r="52" spans="1:23" ht="15" customHeight="1" x14ac:dyDescent="0.25">
      <c r="A52" s="128"/>
      <c r="B52" s="120"/>
      <c r="C52" s="127"/>
      <c r="D52" s="127"/>
      <c r="E52" s="127"/>
      <c r="F52" s="122"/>
      <c r="G52" s="123" t="s">
        <v>38</v>
      </c>
      <c r="H52" s="124" t="s">
        <v>38</v>
      </c>
      <c r="I52" s="124" t="s">
        <v>5</v>
      </c>
      <c r="J52" s="124" t="s">
        <v>261</v>
      </c>
      <c r="K52" s="159" t="s">
        <v>261</v>
      </c>
      <c r="L52" s="124" t="s">
        <v>357</v>
      </c>
      <c r="M52" s="125">
        <v>50000</v>
      </c>
      <c r="N52" s="125">
        <v>68100</v>
      </c>
      <c r="O52" s="125">
        <v>68015.72</v>
      </c>
      <c r="P52" s="125">
        <v>68015.72</v>
      </c>
      <c r="Q52" s="125">
        <v>0</v>
      </c>
    </row>
    <row r="53" spans="1:23" ht="15" customHeight="1" x14ac:dyDescent="0.25">
      <c r="A53" s="128"/>
      <c r="B53" s="120"/>
      <c r="C53" s="127"/>
      <c r="D53" s="127"/>
      <c r="E53" s="127"/>
      <c r="F53" s="122"/>
      <c r="G53" s="123" t="s">
        <v>38</v>
      </c>
      <c r="H53" s="124" t="s">
        <v>38</v>
      </c>
      <c r="I53" s="124" t="s">
        <v>38</v>
      </c>
      <c r="J53" s="124" t="s">
        <v>261</v>
      </c>
      <c r="K53" s="159" t="s">
        <v>261</v>
      </c>
      <c r="L53" s="124" t="s">
        <v>343</v>
      </c>
      <c r="M53" s="125">
        <v>109200</v>
      </c>
      <c r="N53" s="125">
        <v>109060</v>
      </c>
      <c r="O53" s="125">
        <v>109058.08</v>
      </c>
      <c r="P53" s="125">
        <v>109058.08</v>
      </c>
      <c r="Q53" s="125">
        <v>0</v>
      </c>
    </row>
    <row r="54" spans="1:23" ht="15" customHeight="1" x14ac:dyDescent="0.25">
      <c r="A54" s="128"/>
      <c r="B54" s="120"/>
      <c r="C54" s="127"/>
      <c r="D54" s="127"/>
      <c r="E54" s="127"/>
      <c r="F54" s="122"/>
      <c r="G54" s="123" t="s">
        <v>38</v>
      </c>
      <c r="H54" s="124" t="s">
        <v>38</v>
      </c>
      <c r="I54" s="124" t="s">
        <v>6</v>
      </c>
      <c r="J54" s="124" t="s">
        <v>261</v>
      </c>
      <c r="K54" s="159" t="s">
        <v>261</v>
      </c>
      <c r="L54" s="124" t="s">
        <v>358</v>
      </c>
      <c r="M54" s="125">
        <v>3000</v>
      </c>
      <c r="N54" s="125">
        <v>2100</v>
      </c>
      <c r="O54" s="125">
        <v>2093.4299999999998</v>
      </c>
      <c r="P54" s="125">
        <v>2093.4299999999998</v>
      </c>
      <c r="Q54" s="125">
        <v>0</v>
      </c>
    </row>
    <row r="55" spans="1:23" ht="15" customHeight="1" x14ac:dyDescent="0.25">
      <c r="A55" s="128"/>
      <c r="B55" s="120"/>
      <c r="C55" s="127"/>
      <c r="D55" s="127"/>
      <c r="E55" s="127"/>
      <c r="F55" s="122"/>
      <c r="G55" s="123" t="s">
        <v>38</v>
      </c>
      <c r="H55" s="124" t="s">
        <v>38</v>
      </c>
      <c r="I55" s="124" t="s">
        <v>37</v>
      </c>
      <c r="J55" s="124" t="s">
        <v>269</v>
      </c>
      <c r="K55" s="159" t="s">
        <v>261</v>
      </c>
      <c r="L55" s="124" t="s">
        <v>403</v>
      </c>
      <c r="M55" s="125">
        <v>100</v>
      </c>
      <c r="N55" s="125">
        <v>100</v>
      </c>
      <c r="O55" s="125">
        <v>81.2</v>
      </c>
      <c r="P55" s="125">
        <v>69.599999999999994</v>
      </c>
      <c r="Q55" s="125">
        <v>11.6</v>
      </c>
    </row>
    <row r="56" spans="1:23" ht="15" customHeight="1" x14ac:dyDescent="0.25">
      <c r="A56" s="128"/>
      <c r="B56" s="120"/>
      <c r="C56" s="127"/>
      <c r="D56" s="127"/>
      <c r="E56" s="127"/>
      <c r="F56" s="122"/>
      <c r="G56" s="123" t="s">
        <v>38</v>
      </c>
      <c r="H56" s="124" t="s">
        <v>38</v>
      </c>
      <c r="I56" s="124" t="s">
        <v>37</v>
      </c>
      <c r="J56" s="124" t="s">
        <v>270</v>
      </c>
      <c r="K56" s="159" t="s">
        <v>261</v>
      </c>
      <c r="L56" s="124" t="s">
        <v>365</v>
      </c>
      <c r="M56" s="125">
        <v>1200</v>
      </c>
      <c r="N56" s="125">
        <v>350</v>
      </c>
      <c r="O56" s="125">
        <v>292.04000000000002</v>
      </c>
      <c r="P56" s="125">
        <v>276.75</v>
      </c>
      <c r="Q56" s="125">
        <v>15.29</v>
      </c>
    </row>
    <row r="57" spans="1:23" ht="15" customHeight="1" x14ac:dyDescent="0.25">
      <c r="A57" s="128"/>
      <c r="B57" s="120"/>
      <c r="C57" s="127"/>
      <c r="D57" s="127"/>
      <c r="E57" s="127"/>
      <c r="F57" s="122"/>
      <c r="G57" s="123" t="s">
        <v>38</v>
      </c>
      <c r="H57" s="124" t="s">
        <v>38</v>
      </c>
      <c r="I57" s="124" t="s">
        <v>37</v>
      </c>
      <c r="J57" s="124" t="s">
        <v>276</v>
      </c>
      <c r="K57" s="159" t="s">
        <v>261</v>
      </c>
      <c r="L57" s="124" t="s">
        <v>366</v>
      </c>
      <c r="M57" s="125">
        <v>1100</v>
      </c>
      <c r="N57" s="125">
        <v>780</v>
      </c>
      <c r="O57" s="125">
        <v>648.54999999999995</v>
      </c>
      <c r="P57" s="125">
        <v>648.54999999999995</v>
      </c>
      <c r="Q57" s="125">
        <v>0</v>
      </c>
    </row>
    <row r="58" spans="1:23" ht="15" customHeight="1" x14ac:dyDescent="0.25">
      <c r="A58" s="128"/>
      <c r="B58" s="120"/>
      <c r="C58" s="127"/>
      <c r="D58" s="127"/>
      <c r="E58" s="127"/>
      <c r="F58" s="122"/>
      <c r="G58" s="123" t="s">
        <v>38</v>
      </c>
      <c r="H58" s="124" t="s">
        <v>38</v>
      </c>
      <c r="I58" s="124" t="s">
        <v>37</v>
      </c>
      <c r="J58" s="124" t="s">
        <v>255</v>
      </c>
      <c r="K58" s="159" t="s">
        <v>261</v>
      </c>
      <c r="L58" s="124" t="s">
        <v>368</v>
      </c>
      <c r="M58" s="125">
        <v>1250</v>
      </c>
      <c r="N58" s="125">
        <v>1250</v>
      </c>
      <c r="O58" s="125">
        <v>882.19</v>
      </c>
      <c r="P58" s="125">
        <v>882.19</v>
      </c>
      <c r="Q58" s="125">
        <v>0</v>
      </c>
    </row>
    <row r="59" spans="1:23" ht="15" customHeight="1" x14ac:dyDescent="0.25">
      <c r="A59" s="128"/>
      <c r="B59" s="120"/>
      <c r="C59" s="127"/>
      <c r="D59" s="127"/>
      <c r="E59" s="127"/>
      <c r="F59" s="122"/>
      <c r="G59" s="123" t="s">
        <v>38</v>
      </c>
      <c r="H59" s="124" t="s">
        <v>38</v>
      </c>
      <c r="I59" s="124" t="s">
        <v>66</v>
      </c>
      <c r="J59" s="124" t="s">
        <v>261</v>
      </c>
      <c r="K59" s="159" t="s">
        <v>261</v>
      </c>
      <c r="L59" s="124" t="s">
        <v>369</v>
      </c>
      <c r="M59" s="125">
        <v>400</v>
      </c>
      <c r="N59" s="125">
        <v>0</v>
      </c>
      <c r="O59" s="125">
        <v>0</v>
      </c>
      <c r="P59" s="125">
        <v>0</v>
      </c>
      <c r="Q59" s="125">
        <v>0</v>
      </c>
    </row>
    <row r="60" spans="1:23" ht="15" customHeight="1" x14ac:dyDescent="0.25">
      <c r="A60" s="128"/>
      <c r="B60" s="120"/>
      <c r="C60" s="127"/>
      <c r="D60" s="127"/>
      <c r="E60" s="127"/>
      <c r="F60" s="122"/>
      <c r="G60" s="123" t="s">
        <v>38</v>
      </c>
      <c r="H60" s="124" t="s">
        <v>38</v>
      </c>
      <c r="I60" s="124" t="s">
        <v>58</v>
      </c>
      <c r="J60" s="124" t="s">
        <v>261</v>
      </c>
      <c r="K60" s="159" t="s">
        <v>261</v>
      </c>
      <c r="L60" s="124" t="s">
        <v>370</v>
      </c>
      <c r="M60" s="125">
        <v>400</v>
      </c>
      <c r="N60" s="125">
        <v>1050</v>
      </c>
      <c r="O60" s="125">
        <v>1026</v>
      </c>
      <c r="P60" s="125">
        <v>1026</v>
      </c>
      <c r="Q60" s="125">
        <v>0</v>
      </c>
    </row>
    <row r="61" spans="1:23" ht="15" customHeight="1" x14ac:dyDescent="0.25">
      <c r="A61" s="128"/>
      <c r="B61" s="120"/>
      <c r="C61" s="127"/>
      <c r="D61" s="127"/>
      <c r="E61" s="127"/>
      <c r="F61" s="122"/>
      <c r="G61" s="123" t="s">
        <v>38</v>
      </c>
      <c r="H61" s="124" t="s">
        <v>38</v>
      </c>
      <c r="I61" s="124" t="s">
        <v>56</v>
      </c>
      <c r="J61" s="124" t="s">
        <v>261</v>
      </c>
      <c r="K61" s="159" t="s">
        <v>261</v>
      </c>
      <c r="L61" s="124" t="s">
        <v>371</v>
      </c>
      <c r="M61" s="125">
        <v>400</v>
      </c>
      <c r="N61" s="125">
        <v>620</v>
      </c>
      <c r="O61" s="125">
        <v>614.20000000000005</v>
      </c>
      <c r="P61" s="125">
        <v>614.20000000000005</v>
      </c>
      <c r="Q61" s="125">
        <v>0</v>
      </c>
    </row>
    <row r="62" spans="1:23" ht="15" customHeight="1" x14ac:dyDescent="0.25">
      <c r="A62" s="128"/>
      <c r="B62" s="120"/>
      <c r="C62" s="127"/>
      <c r="D62" s="127"/>
      <c r="E62" s="127"/>
      <c r="F62" s="122"/>
      <c r="G62" s="123" t="s">
        <v>38</v>
      </c>
      <c r="H62" s="124" t="s">
        <v>38</v>
      </c>
      <c r="I62" s="38" t="s">
        <v>53</v>
      </c>
      <c r="J62" s="38" t="s">
        <v>268</v>
      </c>
      <c r="K62" s="66" t="s">
        <v>261</v>
      </c>
      <c r="L62" s="38" t="s">
        <v>372</v>
      </c>
      <c r="M62" s="125">
        <v>1900</v>
      </c>
      <c r="N62" s="125">
        <v>0</v>
      </c>
      <c r="O62" s="125">
        <v>0</v>
      </c>
      <c r="P62" s="125">
        <v>0</v>
      </c>
      <c r="Q62" s="125">
        <v>0</v>
      </c>
    </row>
    <row r="63" spans="1:23" ht="15" customHeight="1" x14ac:dyDescent="0.25">
      <c r="A63" s="128"/>
      <c r="B63" s="120"/>
      <c r="C63" s="127"/>
      <c r="D63" s="127"/>
      <c r="E63" s="127"/>
      <c r="F63" s="122"/>
      <c r="G63" s="123" t="s">
        <v>38</v>
      </c>
      <c r="H63" s="124" t="s">
        <v>38</v>
      </c>
      <c r="I63" s="124" t="s">
        <v>53</v>
      </c>
      <c r="J63" s="124" t="s">
        <v>269</v>
      </c>
      <c r="K63" s="159" t="s">
        <v>261</v>
      </c>
      <c r="L63" s="124" t="s">
        <v>373</v>
      </c>
      <c r="M63" s="125">
        <v>24000</v>
      </c>
      <c r="N63" s="125">
        <v>27080</v>
      </c>
      <c r="O63" s="125">
        <v>24786.37</v>
      </c>
      <c r="P63" s="125">
        <v>24786.37</v>
      </c>
      <c r="Q63" s="125">
        <v>0</v>
      </c>
    </row>
    <row r="64" spans="1:23" ht="15" customHeight="1" x14ac:dyDescent="0.25">
      <c r="A64" s="128"/>
      <c r="B64" s="120"/>
      <c r="C64" s="127"/>
      <c r="D64" s="127"/>
      <c r="E64" s="127"/>
      <c r="F64" s="122"/>
      <c r="G64" s="38" t="s">
        <v>38</v>
      </c>
      <c r="H64" s="38" t="s">
        <v>38</v>
      </c>
      <c r="I64" s="38" t="s">
        <v>47</v>
      </c>
      <c r="J64" s="38" t="s">
        <v>261</v>
      </c>
      <c r="K64" s="38" t="s">
        <v>261</v>
      </c>
      <c r="L64" s="124" t="s">
        <v>375</v>
      </c>
      <c r="M64" s="125">
        <v>300</v>
      </c>
      <c r="N64" s="125">
        <v>800</v>
      </c>
      <c r="O64" s="125">
        <v>780</v>
      </c>
      <c r="P64" s="125">
        <v>780</v>
      </c>
      <c r="Q64" s="125">
        <v>0</v>
      </c>
    </row>
    <row r="65" spans="1:24" ht="15" customHeight="1" x14ac:dyDescent="0.25">
      <c r="A65" s="128"/>
      <c r="B65" s="120"/>
      <c r="C65" s="127"/>
      <c r="D65" s="127"/>
      <c r="E65" s="127"/>
      <c r="F65" s="122"/>
      <c r="G65" s="123" t="s">
        <v>38</v>
      </c>
      <c r="H65" s="124" t="s">
        <v>38</v>
      </c>
      <c r="I65" s="170">
        <v>18</v>
      </c>
      <c r="J65" s="124" t="s">
        <v>261</v>
      </c>
      <c r="K65" s="159" t="s">
        <v>261</v>
      </c>
      <c r="L65" s="124" t="s">
        <v>410</v>
      </c>
      <c r="M65" s="125">
        <v>200</v>
      </c>
      <c r="N65" s="125">
        <v>0</v>
      </c>
      <c r="O65" s="125">
        <v>0</v>
      </c>
      <c r="P65" s="125">
        <v>0</v>
      </c>
      <c r="Q65" s="125">
        <v>0</v>
      </c>
    </row>
    <row r="66" spans="1:24" ht="15" customHeight="1" x14ac:dyDescent="0.25">
      <c r="A66" s="128"/>
      <c r="B66" s="120"/>
      <c r="C66" s="127"/>
      <c r="D66" s="127"/>
      <c r="E66" s="127"/>
      <c r="F66" s="122"/>
      <c r="G66" s="123" t="s">
        <v>38</v>
      </c>
      <c r="H66" s="124" t="s">
        <v>38</v>
      </c>
      <c r="I66" s="124" t="s">
        <v>172</v>
      </c>
      <c r="J66" s="124" t="s">
        <v>261</v>
      </c>
      <c r="K66" s="159" t="s">
        <v>261</v>
      </c>
      <c r="L66" s="124" t="s">
        <v>379</v>
      </c>
      <c r="M66" s="125">
        <v>1300</v>
      </c>
      <c r="N66" s="125">
        <v>100</v>
      </c>
      <c r="O66" s="125">
        <v>96.78</v>
      </c>
      <c r="P66" s="125">
        <v>96.78</v>
      </c>
      <c r="Q66" s="125">
        <v>0</v>
      </c>
    </row>
    <row r="67" spans="1:24" ht="15" customHeight="1" x14ac:dyDescent="0.25">
      <c r="A67" s="128"/>
      <c r="B67" s="120"/>
      <c r="C67" s="127"/>
      <c r="D67" s="127"/>
      <c r="E67" s="127"/>
      <c r="F67" s="122"/>
      <c r="G67" s="123" t="s">
        <v>38</v>
      </c>
      <c r="H67" s="124" t="s">
        <v>38</v>
      </c>
      <c r="I67" s="124" t="s">
        <v>31</v>
      </c>
      <c r="J67" s="124" t="s">
        <v>261</v>
      </c>
      <c r="K67" s="159" t="s">
        <v>261</v>
      </c>
      <c r="L67" s="124" t="s">
        <v>381</v>
      </c>
      <c r="M67" s="125">
        <v>4000</v>
      </c>
      <c r="N67" s="125">
        <v>3500</v>
      </c>
      <c r="O67" s="125">
        <v>3482.8</v>
      </c>
      <c r="P67" s="125">
        <v>3482.8</v>
      </c>
      <c r="Q67" s="125">
        <v>0</v>
      </c>
      <c r="S67" s="42"/>
      <c r="T67" s="42"/>
      <c r="U67" s="42"/>
      <c r="V67" s="42"/>
      <c r="W67" s="42"/>
      <c r="X67" s="42"/>
    </row>
    <row r="68" spans="1:24" ht="15" customHeight="1" x14ac:dyDescent="0.25">
      <c r="A68" s="128"/>
      <c r="B68" s="120"/>
      <c r="C68" s="127"/>
      <c r="D68" s="127"/>
      <c r="E68" s="127"/>
      <c r="F68" s="122"/>
      <c r="G68" s="508" t="s">
        <v>278</v>
      </c>
      <c r="H68" s="509"/>
      <c r="I68" s="509"/>
      <c r="J68" s="509"/>
      <c r="K68" s="509"/>
      <c r="L68" s="509"/>
      <c r="M68" s="129">
        <v>198750</v>
      </c>
      <c r="N68" s="129">
        <v>214890</v>
      </c>
      <c r="O68" s="129">
        <v>211857.36</v>
      </c>
      <c r="P68" s="129">
        <v>211830.47</v>
      </c>
      <c r="Q68" s="129">
        <v>26.89</v>
      </c>
    </row>
    <row r="69" spans="1:24" ht="15" customHeight="1" x14ac:dyDescent="0.25">
      <c r="A69" s="128"/>
      <c r="B69" s="120"/>
      <c r="C69" s="127"/>
      <c r="D69" s="127"/>
      <c r="E69" s="127"/>
      <c r="F69" s="122"/>
      <c r="G69" s="504" t="s">
        <v>279</v>
      </c>
      <c r="H69" s="505"/>
      <c r="I69" s="505"/>
      <c r="J69" s="505"/>
      <c r="K69" s="505"/>
      <c r="L69" s="505"/>
      <c r="M69" s="129">
        <v>215000</v>
      </c>
      <c r="N69" s="129">
        <v>224670</v>
      </c>
      <c r="O69" s="129">
        <v>219660.28</v>
      </c>
      <c r="P69" s="129">
        <v>219557.71</v>
      </c>
      <c r="Q69" s="129">
        <v>102.57</v>
      </c>
      <c r="R69" s="42"/>
    </row>
    <row r="70" spans="1:24" ht="15" customHeight="1" x14ac:dyDescent="0.25">
      <c r="A70" s="128"/>
      <c r="B70" s="120"/>
      <c r="C70" s="127"/>
      <c r="D70" s="127"/>
      <c r="E70" s="127"/>
      <c r="F70" s="122"/>
      <c r="G70" s="123" t="s">
        <v>44</v>
      </c>
      <c r="H70" s="124" t="s">
        <v>6</v>
      </c>
      <c r="I70" s="124" t="s">
        <v>63</v>
      </c>
      <c r="J70" s="124" t="s">
        <v>292</v>
      </c>
      <c r="K70" s="159" t="s">
        <v>261</v>
      </c>
      <c r="L70" s="124" t="s">
        <v>571</v>
      </c>
      <c r="M70" s="125">
        <v>509900</v>
      </c>
      <c r="N70" s="125">
        <v>286896</v>
      </c>
      <c r="O70" s="125">
        <v>286896</v>
      </c>
      <c r="P70" s="125">
        <v>286896</v>
      </c>
      <c r="Q70" s="125">
        <v>0</v>
      </c>
      <c r="S70" s="42"/>
      <c r="T70" s="42"/>
      <c r="U70" s="42"/>
      <c r="V70" s="42"/>
      <c r="W70" s="42"/>
    </row>
    <row r="71" spans="1:24" ht="15" customHeight="1" x14ac:dyDescent="0.25">
      <c r="A71" s="128"/>
      <c r="B71" s="120"/>
      <c r="C71" s="127"/>
      <c r="D71" s="127"/>
      <c r="E71" s="127"/>
      <c r="F71" s="122"/>
      <c r="G71" s="508" t="s">
        <v>451</v>
      </c>
      <c r="H71" s="509"/>
      <c r="I71" s="509"/>
      <c r="J71" s="509"/>
      <c r="K71" s="509"/>
      <c r="L71" s="509"/>
      <c r="M71" s="129">
        <v>509900</v>
      </c>
      <c r="N71" s="129">
        <v>286896</v>
      </c>
      <c r="O71" s="129">
        <v>286896</v>
      </c>
      <c r="P71" s="129">
        <v>286896</v>
      </c>
      <c r="Q71" s="129">
        <v>0</v>
      </c>
    </row>
    <row r="72" spans="1:24" ht="15" customHeight="1" x14ac:dyDescent="0.25">
      <c r="A72" s="128"/>
      <c r="B72" s="120"/>
      <c r="C72" s="127"/>
      <c r="D72" s="127"/>
      <c r="E72" s="127"/>
      <c r="F72" s="122"/>
      <c r="G72" s="149" t="s">
        <v>44</v>
      </c>
      <c r="H72" s="132" t="s">
        <v>61</v>
      </c>
      <c r="I72" s="132" t="s">
        <v>261</v>
      </c>
      <c r="J72" s="132" t="s">
        <v>261</v>
      </c>
      <c r="K72" s="154" t="s">
        <v>261</v>
      </c>
      <c r="L72" s="132" t="s">
        <v>273</v>
      </c>
      <c r="M72" s="134">
        <v>0</v>
      </c>
      <c r="N72" s="134">
        <v>5430</v>
      </c>
      <c r="O72" s="134">
        <v>4334.7700000000004</v>
      </c>
      <c r="P72" s="134">
        <v>4334.7700000000004</v>
      </c>
      <c r="Q72" s="134">
        <v>0</v>
      </c>
    </row>
    <row r="73" spans="1:24" ht="15" customHeight="1" x14ac:dyDescent="0.25">
      <c r="A73" s="128"/>
      <c r="B73" s="120"/>
      <c r="C73" s="127"/>
      <c r="D73" s="127"/>
      <c r="E73" s="127"/>
      <c r="F73" s="122"/>
      <c r="G73" s="508" t="s">
        <v>273</v>
      </c>
      <c r="H73" s="509"/>
      <c r="I73" s="509"/>
      <c r="J73" s="509"/>
      <c r="K73" s="509"/>
      <c r="L73" s="509"/>
      <c r="M73" s="129">
        <v>0</v>
      </c>
      <c r="N73" s="129">
        <v>5430</v>
      </c>
      <c r="O73" s="129">
        <v>4334.7700000000004</v>
      </c>
      <c r="P73" s="129">
        <v>4334.7700000000004</v>
      </c>
      <c r="Q73" s="129">
        <v>0</v>
      </c>
    </row>
    <row r="74" spans="1:24" ht="15" customHeight="1" x14ac:dyDescent="0.25">
      <c r="A74" s="128"/>
      <c r="B74" s="120"/>
      <c r="C74" s="127"/>
      <c r="D74" s="127"/>
      <c r="E74" s="127"/>
      <c r="F74" s="122"/>
      <c r="G74" s="123" t="s">
        <v>44</v>
      </c>
      <c r="H74" s="124" t="s">
        <v>68</v>
      </c>
      <c r="I74" s="124" t="s">
        <v>5</v>
      </c>
      <c r="J74" s="124" t="s">
        <v>255</v>
      </c>
      <c r="K74" s="159" t="s">
        <v>261</v>
      </c>
      <c r="L74" s="124" t="s">
        <v>49</v>
      </c>
      <c r="M74" s="125">
        <v>10100</v>
      </c>
      <c r="N74" s="125">
        <v>10730</v>
      </c>
      <c r="O74" s="125">
        <v>10640.43</v>
      </c>
      <c r="P74" s="125">
        <v>10640.43</v>
      </c>
      <c r="Q74" s="125">
        <v>0</v>
      </c>
    </row>
    <row r="75" spans="1:24" ht="15" customHeight="1" x14ac:dyDescent="0.25">
      <c r="A75" s="128"/>
      <c r="B75" s="120"/>
      <c r="C75" s="127"/>
      <c r="D75" s="127"/>
      <c r="E75" s="127"/>
      <c r="F75" s="122"/>
      <c r="G75" s="508" t="s">
        <v>70</v>
      </c>
      <c r="H75" s="509"/>
      <c r="I75" s="509"/>
      <c r="J75" s="509"/>
      <c r="K75" s="509"/>
      <c r="L75" s="509"/>
      <c r="M75" s="129">
        <v>10100</v>
      </c>
      <c r="N75" s="129">
        <v>10730</v>
      </c>
      <c r="O75" s="129">
        <v>10640.43</v>
      </c>
      <c r="P75" s="129">
        <v>10640.43</v>
      </c>
      <c r="Q75" s="129">
        <v>0</v>
      </c>
    </row>
    <row r="76" spans="1:24" ht="15" customHeight="1" x14ac:dyDescent="0.25">
      <c r="A76" s="128"/>
      <c r="B76" s="120"/>
      <c r="C76" s="127"/>
      <c r="D76" s="127"/>
      <c r="E76" s="127"/>
      <c r="F76" s="122"/>
      <c r="G76" s="166" t="s">
        <v>44</v>
      </c>
      <c r="H76" s="130" t="s">
        <v>81</v>
      </c>
      <c r="I76" s="130" t="s">
        <v>38</v>
      </c>
      <c r="J76" s="130" t="s">
        <v>261</v>
      </c>
      <c r="K76" s="287" t="s">
        <v>261</v>
      </c>
      <c r="L76" s="130" t="s">
        <v>49</v>
      </c>
      <c r="M76" s="129">
        <v>0</v>
      </c>
      <c r="N76" s="129">
        <v>11400</v>
      </c>
      <c r="O76" s="129">
        <v>10931.13</v>
      </c>
      <c r="P76" s="129">
        <v>10931.13</v>
      </c>
      <c r="Q76" s="129">
        <v>0</v>
      </c>
    </row>
    <row r="77" spans="1:24" ht="15" customHeight="1" x14ac:dyDescent="0.25">
      <c r="A77" s="128"/>
      <c r="B77" s="120"/>
      <c r="C77" s="127"/>
      <c r="D77" s="127"/>
      <c r="E77" s="127"/>
      <c r="F77" s="122"/>
      <c r="G77" s="508" t="s">
        <v>96</v>
      </c>
      <c r="H77" s="509"/>
      <c r="I77" s="509"/>
      <c r="J77" s="509"/>
      <c r="K77" s="509"/>
      <c r="L77" s="509"/>
      <c r="M77" s="129">
        <v>0</v>
      </c>
      <c r="N77" s="129">
        <v>11400</v>
      </c>
      <c r="O77" s="129">
        <v>10931.13</v>
      </c>
      <c r="P77" s="129">
        <v>10931.13</v>
      </c>
      <c r="Q77" s="129">
        <v>0</v>
      </c>
    </row>
    <row r="78" spans="1:24" ht="15" customHeight="1" x14ac:dyDescent="0.25">
      <c r="A78" s="128"/>
      <c r="B78" s="120"/>
      <c r="C78" s="127"/>
      <c r="D78" s="127"/>
      <c r="E78" s="127"/>
      <c r="F78" s="122"/>
      <c r="G78" s="504" t="s">
        <v>137</v>
      </c>
      <c r="H78" s="505"/>
      <c r="I78" s="505"/>
      <c r="J78" s="505"/>
      <c r="K78" s="505"/>
      <c r="L78" s="505"/>
      <c r="M78" s="129">
        <v>520000</v>
      </c>
      <c r="N78" s="129">
        <v>314456</v>
      </c>
      <c r="O78" s="129">
        <v>312802.33</v>
      </c>
      <c r="P78" s="129">
        <v>312802.33</v>
      </c>
      <c r="Q78" s="129">
        <v>0</v>
      </c>
    </row>
    <row r="79" spans="1:24" ht="15" customHeight="1" x14ac:dyDescent="0.25">
      <c r="A79" s="128"/>
      <c r="B79" s="120"/>
      <c r="C79" s="127"/>
      <c r="D79" s="127"/>
      <c r="E79" s="127"/>
      <c r="F79" s="122"/>
      <c r="G79" s="173" t="s">
        <v>61</v>
      </c>
      <c r="H79" s="161" t="s">
        <v>38</v>
      </c>
      <c r="I79" s="161" t="s">
        <v>6</v>
      </c>
      <c r="J79" s="161" t="s">
        <v>292</v>
      </c>
      <c r="K79" s="156" t="s">
        <v>261</v>
      </c>
      <c r="L79" s="161" t="s">
        <v>382</v>
      </c>
      <c r="M79" s="143">
        <v>0</v>
      </c>
      <c r="N79" s="143">
        <v>2000</v>
      </c>
      <c r="O79" s="143">
        <v>0</v>
      </c>
      <c r="P79" s="143">
        <v>0</v>
      </c>
      <c r="Q79" s="143">
        <v>0</v>
      </c>
    </row>
    <row r="80" spans="1:24" ht="15" customHeight="1" x14ac:dyDescent="0.25">
      <c r="A80" s="128"/>
      <c r="B80" s="120"/>
      <c r="C80" s="127"/>
      <c r="D80" s="127"/>
      <c r="E80" s="127"/>
      <c r="F80" s="122"/>
      <c r="G80" s="141" t="s">
        <v>61</v>
      </c>
      <c r="H80" s="142" t="s">
        <v>38</v>
      </c>
      <c r="I80" s="142" t="s">
        <v>6</v>
      </c>
      <c r="J80" s="142" t="s">
        <v>255</v>
      </c>
      <c r="K80" s="288" t="s">
        <v>261</v>
      </c>
      <c r="L80" s="289" t="s">
        <v>49</v>
      </c>
      <c r="M80" s="125">
        <v>2000</v>
      </c>
      <c r="N80" s="125">
        <v>700</v>
      </c>
      <c r="O80" s="125">
        <v>0</v>
      </c>
      <c r="P80" s="125">
        <v>0</v>
      </c>
      <c r="Q80" s="125">
        <v>0</v>
      </c>
    </row>
    <row r="81" spans="1:23" ht="15" customHeight="1" x14ac:dyDescent="0.25">
      <c r="A81" s="128"/>
      <c r="B81" s="120"/>
      <c r="C81" s="127"/>
      <c r="D81" s="127"/>
      <c r="E81" s="127"/>
      <c r="F81" s="122"/>
      <c r="G81" s="508" t="s">
        <v>259</v>
      </c>
      <c r="H81" s="509"/>
      <c r="I81" s="509"/>
      <c r="J81" s="509"/>
      <c r="K81" s="509"/>
      <c r="L81" s="509"/>
      <c r="M81" s="129">
        <v>2000</v>
      </c>
      <c r="N81" s="129">
        <v>2700</v>
      </c>
      <c r="O81" s="129">
        <v>0</v>
      </c>
      <c r="P81" s="129">
        <v>0</v>
      </c>
      <c r="Q81" s="129">
        <v>0</v>
      </c>
    </row>
    <row r="82" spans="1:23" ht="15" customHeight="1" x14ac:dyDescent="0.25">
      <c r="A82" s="128"/>
      <c r="B82" s="120"/>
      <c r="C82" s="127"/>
      <c r="D82" s="127"/>
      <c r="E82" s="127"/>
      <c r="F82" s="122"/>
      <c r="G82" s="504" t="s">
        <v>260</v>
      </c>
      <c r="H82" s="505"/>
      <c r="I82" s="505"/>
      <c r="J82" s="505"/>
      <c r="K82" s="505"/>
      <c r="L82" s="505"/>
      <c r="M82" s="129">
        <v>2000</v>
      </c>
      <c r="N82" s="129">
        <v>2700</v>
      </c>
      <c r="O82" s="129">
        <v>0</v>
      </c>
      <c r="P82" s="129">
        <v>0</v>
      </c>
      <c r="Q82" s="129">
        <v>0</v>
      </c>
    </row>
    <row r="83" spans="1:23" ht="15" customHeight="1" x14ac:dyDescent="0.25">
      <c r="A83" s="128"/>
      <c r="B83" s="120"/>
      <c r="C83" s="127"/>
      <c r="D83" s="127"/>
      <c r="E83" s="127"/>
      <c r="F83" s="122"/>
      <c r="G83" s="123" t="s">
        <v>68</v>
      </c>
      <c r="H83" s="131" t="s">
        <v>5</v>
      </c>
      <c r="I83" s="131" t="s">
        <v>68</v>
      </c>
      <c r="J83" s="131" t="s">
        <v>261</v>
      </c>
      <c r="K83" s="136" t="s">
        <v>261</v>
      </c>
      <c r="L83" s="132" t="s">
        <v>419</v>
      </c>
      <c r="M83" s="125">
        <v>5000</v>
      </c>
      <c r="N83" s="125">
        <v>0</v>
      </c>
      <c r="O83" s="125">
        <v>0</v>
      </c>
      <c r="P83" s="125">
        <v>0</v>
      </c>
      <c r="Q83" s="125">
        <v>0</v>
      </c>
    </row>
    <row r="84" spans="1:23" ht="15" customHeight="1" x14ac:dyDescent="0.25">
      <c r="A84" s="128"/>
      <c r="B84" s="120"/>
      <c r="C84" s="127"/>
      <c r="D84" s="127"/>
      <c r="E84" s="127"/>
      <c r="F84" s="122"/>
      <c r="G84" s="133" t="s">
        <v>68</v>
      </c>
      <c r="H84" s="131" t="s">
        <v>5</v>
      </c>
      <c r="I84" s="131" t="s">
        <v>37</v>
      </c>
      <c r="J84" s="131" t="s">
        <v>261</v>
      </c>
      <c r="K84" s="136" t="s">
        <v>261</v>
      </c>
      <c r="L84" s="132" t="s">
        <v>384</v>
      </c>
      <c r="M84" s="125">
        <v>6500</v>
      </c>
      <c r="N84" s="125">
        <v>700</v>
      </c>
      <c r="O84" s="125">
        <v>49.99</v>
      </c>
      <c r="P84" s="125">
        <v>49.99</v>
      </c>
      <c r="Q84" s="125">
        <v>0</v>
      </c>
    </row>
    <row r="85" spans="1:23" ht="15" customHeight="1" x14ac:dyDescent="0.25">
      <c r="A85" s="128"/>
      <c r="B85" s="120"/>
      <c r="C85" s="127"/>
      <c r="D85" s="127"/>
      <c r="E85" s="127"/>
      <c r="F85" s="122"/>
      <c r="G85" s="133" t="s">
        <v>68</v>
      </c>
      <c r="H85" s="131" t="s">
        <v>5</v>
      </c>
      <c r="I85" s="131" t="s">
        <v>66</v>
      </c>
      <c r="J85" s="131" t="s">
        <v>261</v>
      </c>
      <c r="K85" s="136" t="s">
        <v>261</v>
      </c>
      <c r="L85" s="132" t="s">
        <v>385</v>
      </c>
      <c r="M85" s="125">
        <v>500</v>
      </c>
      <c r="N85" s="125">
        <v>0</v>
      </c>
      <c r="O85" s="125">
        <v>0</v>
      </c>
      <c r="P85" s="125">
        <v>0</v>
      </c>
      <c r="Q85" s="125">
        <v>0</v>
      </c>
    </row>
    <row r="86" spans="1:23" ht="15" customHeight="1" x14ac:dyDescent="0.25">
      <c r="A86" s="128"/>
      <c r="B86" s="120"/>
      <c r="C86" s="127"/>
      <c r="D86" s="127"/>
      <c r="E86" s="127"/>
      <c r="F86" s="122"/>
      <c r="G86" s="517" t="s">
        <v>301</v>
      </c>
      <c r="H86" s="518"/>
      <c r="I86" s="518"/>
      <c r="J86" s="518"/>
      <c r="K86" s="518"/>
      <c r="L86" s="518"/>
      <c r="M86" s="129">
        <v>12000</v>
      </c>
      <c r="N86" s="129">
        <v>700</v>
      </c>
      <c r="O86" s="129">
        <v>49.99</v>
      </c>
      <c r="P86" s="129">
        <v>49.99</v>
      </c>
      <c r="Q86" s="129">
        <v>0</v>
      </c>
    </row>
    <row r="87" spans="1:23" ht="15" customHeight="1" x14ac:dyDescent="0.25">
      <c r="A87" s="128"/>
      <c r="B87" s="120"/>
      <c r="C87" s="127"/>
      <c r="D87" s="127"/>
      <c r="E87" s="127"/>
      <c r="F87" s="122"/>
      <c r="G87" s="512" t="s">
        <v>304</v>
      </c>
      <c r="H87" s="513"/>
      <c r="I87" s="513"/>
      <c r="J87" s="513"/>
      <c r="K87" s="513"/>
      <c r="L87" s="513"/>
      <c r="M87" s="134">
        <v>12000</v>
      </c>
      <c r="N87" s="134">
        <v>700</v>
      </c>
      <c r="O87" s="134">
        <v>49.99</v>
      </c>
      <c r="P87" s="134">
        <v>49.99</v>
      </c>
      <c r="Q87" s="134">
        <v>0</v>
      </c>
      <c r="S87" s="42"/>
      <c r="T87" s="42"/>
      <c r="U87" s="42"/>
      <c r="V87" s="42"/>
      <c r="W87" s="42"/>
    </row>
    <row r="88" spans="1:23" ht="15" customHeight="1" x14ac:dyDescent="0.25">
      <c r="A88" s="128"/>
      <c r="B88" s="120"/>
      <c r="C88" s="513"/>
      <c r="D88" s="513"/>
      <c r="E88" s="513"/>
      <c r="F88" s="513"/>
      <c r="G88" s="513"/>
      <c r="H88" s="513"/>
      <c r="I88" s="513"/>
      <c r="J88" s="513"/>
      <c r="K88" s="513"/>
      <c r="L88" s="513"/>
      <c r="M88" s="129">
        <v>2471700</v>
      </c>
      <c r="N88" s="129">
        <v>2498196</v>
      </c>
      <c r="O88" s="129">
        <v>2474495.31</v>
      </c>
      <c r="P88" s="129">
        <v>2474392.7400000002</v>
      </c>
      <c r="Q88" s="129">
        <v>102.57</v>
      </c>
      <c r="R88" s="42"/>
      <c r="S88" s="42"/>
      <c r="T88" s="42"/>
      <c r="U88" s="42"/>
      <c r="V88" s="42"/>
      <c r="W88" s="42"/>
    </row>
    <row r="89" spans="1:23" ht="15" customHeight="1" x14ac:dyDescent="0.25">
      <c r="A89" s="128"/>
      <c r="B89" s="138" t="s">
        <v>38</v>
      </c>
      <c r="C89" s="122" t="s">
        <v>572</v>
      </c>
      <c r="D89" s="120" t="s">
        <v>551</v>
      </c>
      <c r="E89" s="122" t="s">
        <v>405</v>
      </c>
      <c r="F89" s="145" t="s">
        <v>49</v>
      </c>
      <c r="G89" s="146" t="s">
        <v>5</v>
      </c>
      <c r="H89" s="147" t="s">
        <v>5</v>
      </c>
      <c r="I89" s="147" t="s">
        <v>6</v>
      </c>
      <c r="J89" s="147" t="s">
        <v>268</v>
      </c>
      <c r="K89" s="290" t="s">
        <v>261</v>
      </c>
      <c r="L89" s="38" t="s">
        <v>688</v>
      </c>
      <c r="M89" s="148">
        <v>1533260</v>
      </c>
      <c r="N89" s="125">
        <v>1346110</v>
      </c>
      <c r="O89" s="125">
        <v>1318145.02</v>
      </c>
      <c r="P89" s="125">
        <v>1318145.02</v>
      </c>
      <c r="Q89" s="125">
        <v>0</v>
      </c>
      <c r="S89" s="124"/>
    </row>
    <row r="90" spans="1:23" ht="15" customHeight="1" x14ac:dyDescent="0.25">
      <c r="A90" s="128"/>
      <c r="B90" s="138"/>
      <c r="C90" s="127"/>
      <c r="D90" s="515" t="s">
        <v>804</v>
      </c>
      <c r="E90" s="515" t="s">
        <v>805</v>
      </c>
      <c r="F90" s="124"/>
      <c r="G90" s="123" t="s">
        <v>5</v>
      </c>
      <c r="H90" s="124" t="s">
        <v>5</v>
      </c>
      <c r="I90" s="124" t="s">
        <v>6</v>
      </c>
      <c r="J90" s="124" t="s">
        <v>269</v>
      </c>
      <c r="K90" s="159" t="s">
        <v>261</v>
      </c>
      <c r="L90" s="38" t="s">
        <v>689</v>
      </c>
      <c r="M90" s="125">
        <v>19600</v>
      </c>
      <c r="N90" s="125">
        <v>19600</v>
      </c>
      <c r="O90" s="125">
        <v>10673.82</v>
      </c>
      <c r="P90" s="125">
        <v>10673.82</v>
      </c>
      <c r="Q90" s="125">
        <v>0</v>
      </c>
      <c r="S90" s="124"/>
    </row>
    <row r="91" spans="1:23" ht="15" customHeight="1" x14ac:dyDescent="0.25">
      <c r="A91" s="128"/>
      <c r="B91" s="138"/>
      <c r="C91" s="127"/>
      <c r="D91" s="515"/>
      <c r="E91" s="515"/>
      <c r="F91" s="124"/>
      <c r="G91" s="123" t="s">
        <v>5</v>
      </c>
      <c r="H91" s="124" t="s">
        <v>5</v>
      </c>
      <c r="I91" s="124" t="s">
        <v>6</v>
      </c>
      <c r="J91" s="124" t="s">
        <v>276</v>
      </c>
      <c r="K91" s="159" t="s">
        <v>261</v>
      </c>
      <c r="L91" s="38" t="s">
        <v>691</v>
      </c>
      <c r="M91" s="125">
        <v>56000</v>
      </c>
      <c r="N91" s="125">
        <v>51600</v>
      </c>
      <c r="O91" s="125">
        <v>43287.93</v>
      </c>
      <c r="P91" s="125">
        <v>43287.93</v>
      </c>
      <c r="Q91" s="125">
        <v>0</v>
      </c>
      <c r="S91" s="124"/>
    </row>
    <row r="92" spans="1:23" ht="15" customHeight="1" x14ac:dyDescent="0.25">
      <c r="A92" s="128"/>
      <c r="B92" s="138"/>
      <c r="C92" s="127"/>
      <c r="D92" s="515"/>
      <c r="E92" s="515"/>
      <c r="F92" s="124"/>
      <c r="G92" s="123" t="s">
        <v>5</v>
      </c>
      <c r="H92" s="124" t="s">
        <v>5</v>
      </c>
      <c r="I92" s="124" t="s">
        <v>44</v>
      </c>
      <c r="J92" s="124" t="s">
        <v>276</v>
      </c>
      <c r="K92" s="159" t="s">
        <v>261</v>
      </c>
      <c r="L92" s="38" t="s">
        <v>695</v>
      </c>
      <c r="M92" s="125">
        <v>23000</v>
      </c>
      <c r="N92" s="125">
        <v>8000</v>
      </c>
      <c r="O92" s="125">
        <v>0</v>
      </c>
      <c r="P92" s="125">
        <v>0</v>
      </c>
      <c r="Q92" s="125">
        <v>0</v>
      </c>
      <c r="S92" s="124"/>
    </row>
    <row r="93" spans="1:23" ht="15" customHeight="1" x14ac:dyDescent="0.25">
      <c r="A93" s="128"/>
      <c r="B93" s="138"/>
      <c r="C93" s="127"/>
      <c r="D93" s="122"/>
      <c r="E93" s="515"/>
      <c r="F93" s="124"/>
      <c r="G93" s="123" t="s">
        <v>5</v>
      </c>
      <c r="H93" s="124" t="s">
        <v>5</v>
      </c>
      <c r="I93" s="124" t="s">
        <v>61</v>
      </c>
      <c r="J93" s="124" t="s">
        <v>268</v>
      </c>
      <c r="K93" s="159" t="s">
        <v>261</v>
      </c>
      <c r="L93" s="38" t="s">
        <v>700</v>
      </c>
      <c r="M93" s="125">
        <v>50000</v>
      </c>
      <c r="N93" s="125">
        <v>50000</v>
      </c>
      <c r="O93" s="125">
        <v>46767.51</v>
      </c>
      <c r="P93" s="125">
        <v>46767.51</v>
      </c>
      <c r="Q93" s="125">
        <v>0</v>
      </c>
      <c r="S93" s="124"/>
    </row>
    <row r="94" spans="1:23" ht="15" customHeight="1" x14ac:dyDescent="0.25">
      <c r="A94" s="128"/>
      <c r="B94" s="138"/>
      <c r="C94" s="127"/>
      <c r="D94" s="122"/>
      <c r="E94" s="121"/>
      <c r="F94" s="124"/>
      <c r="G94" s="123" t="s">
        <v>5</v>
      </c>
      <c r="H94" s="124" t="s">
        <v>5</v>
      </c>
      <c r="I94" s="124" t="s">
        <v>61</v>
      </c>
      <c r="J94" s="124" t="s">
        <v>276</v>
      </c>
      <c r="K94" s="159" t="s">
        <v>261</v>
      </c>
      <c r="L94" s="38" t="s">
        <v>807</v>
      </c>
      <c r="M94" s="125">
        <v>25000</v>
      </c>
      <c r="N94" s="125">
        <v>14000</v>
      </c>
      <c r="O94" s="125">
        <v>0</v>
      </c>
      <c r="P94" s="125">
        <v>0</v>
      </c>
      <c r="Q94" s="125">
        <v>0</v>
      </c>
      <c r="S94" s="124"/>
    </row>
    <row r="95" spans="1:23" ht="15" customHeight="1" x14ac:dyDescent="0.25">
      <c r="A95" s="128"/>
      <c r="B95" s="138"/>
      <c r="C95" s="127"/>
      <c r="D95" s="122"/>
      <c r="E95" s="121"/>
      <c r="F95" s="124"/>
      <c r="G95" s="123" t="s">
        <v>5</v>
      </c>
      <c r="H95" s="124" t="s">
        <v>5</v>
      </c>
      <c r="I95" s="124" t="s">
        <v>68</v>
      </c>
      <c r="J95" s="124" t="s">
        <v>268</v>
      </c>
      <c r="K95" s="159" t="s">
        <v>261</v>
      </c>
      <c r="L95" s="38" t="s">
        <v>704</v>
      </c>
      <c r="M95" s="125">
        <v>82000</v>
      </c>
      <c r="N95" s="125">
        <v>82000</v>
      </c>
      <c r="O95" s="125">
        <v>62806.65</v>
      </c>
      <c r="P95" s="125">
        <v>62806.65</v>
      </c>
      <c r="Q95" s="125">
        <v>0</v>
      </c>
      <c r="S95" s="124"/>
    </row>
    <row r="96" spans="1:23" ht="15" customHeight="1" x14ac:dyDescent="0.25">
      <c r="A96" s="128"/>
      <c r="B96" s="138"/>
      <c r="C96" s="127"/>
      <c r="D96" s="122"/>
      <c r="E96" s="121"/>
      <c r="F96" s="124"/>
      <c r="G96" s="123" t="s">
        <v>5</v>
      </c>
      <c r="H96" s="124" t="s">
        <v>5</v>
      </c>
      <c r="I96" s="124" t="s">
        <v>68</v>
      </c>
      <c r="J96" s="124" t="s">
        <v>276</v>
      </c>
      <c r="K96" s="159" t="s">
        <v>261</v>
      </c>
      <c r="L96" s="38" t="s">
        <v>707</v>
      </c>
      <c r="M96" s="125">
        <v>15000</v>
      </c>
      <c r="N96" s="125">
        <v>15000</v>
      </c>
      <c r="O96" s="125">
        <v>7440</v>
      </c>
      <c r="P96" s="125">
        <v>7440</v>
      </c>
      <c r="Q96" s="125">
        <v>0</v>
      </c>
      <c r="S96" s="124"/>
    </row>
    <row r="97" spans="1:23" ht="15" customHeight="1" x14ac:dyDescent="0.25">
      <c r="A97" s="128"/>
      <c r="B97" s="138"/>
      <c r="C97" s="127"/>
      <c r="D97" s="122"/>
      <c r="E97" s="121"/>
      <c r="F97" s="124"/>
      <c r="G97" s="123" t="s">
        <v>5</v>
      </c>
      <c r="H97" s="124" t="s">
        <v>5</v>
      </c>
      <c r="I97" s="124" t="s">
        <v>81</v>
      </c>
      <c r="J97" s="124" t="s">
        <v>268</v>
      </c>
      <c r="K97" s="159" t="s">
        <v>261</v>
      </c>
      <c r="L97" s="38" t="s">
        <v>708</v>
      </c>
      <c r="M97" s="125">
        <v>12000</v>
      </c>
      <c r="N97" s="125">
        <v>12000</v>
      </c>
      <c r="O97" s="125">
        <v>5093.2</v>
      </c>
      <c r="P97" s="125">
        <v>5093.2</v>
      </c>
      <c r="Q97" s="125">
        <v>0</v>
      </c>
      <c r="S97" s="124"/>
    </row>
    <row r="98" spans="1:23" ht="15" customHeight="1" x14ac:dyDescent="0.25">
      <c r="A98" s="128"/>
      <c r="B98" s="138"/>
      <c r="C98" s="127"/>
      <c r="D98" s="122"/>
      <c r="E98" s="121"/>
      <c r="F98" s="124"/>
      <c r="G98" s="123" t="s">
        <v>5</v>
      </c>
      <c r="H98" s="124" t="s">
        <v>5</v>
      </c>
      <c r="I98" s="124" t="s">
        <v>37</v>
      </c>
      <c r="J98" s="124" t="s">
        <v>268</v>
      </c>
      <c r="K98" s="159" t="s">
        <v>261</v>
      </c>
      <c r="L98" s="38" t="s">
        <v>712</v>
      </c>
      <c r="M98" s="125">
        <v>100000</v>
      </c>
      <c r="N98" s="125">
        <v>0</v>
      </c>
      <c r="O98" s="125">
        <v>0</v>
      </c>
      <c r="P98" s="125">
        <v>0</v>
      </c>
      <c r="Q98" s="125">
        <v>0</v>
      </c>
      <c r="S98" s="124"/>
    </row>
    <row r="99" spans="1:23" ht="15" customHeight="1" x14ac:dyDescent="0.25">
      <c r="A99" s="128"/>
      <c r="B99" s="138"/>
      <c r="C99" s="127"/>
      <c r="D99" s="122"/>
      <c r="E99" s="121"/>
      <c r="F99" s="124"/>
      <c r="G99" s="123" t="s">
        <v>5</v>
      </c>
      <c r="H99" s="124" t="s">
        <v>5</v>
      </c>
      <c r="I99" s="124" t="s">
        <v>37</v>
      </c>
      <c r="J99" s="124" t="s">
        <v>276</v>
      </c>
      <c r="K99" s="159" t="s">
        <v>261</v>
      </c>
      <c r="L99" s="38" t="s">
        <v>806</v>
      </c>
      <c r="M99" s="125">
        <v>0</v>
      </c>
      <c r="N99" s="125">
        <v>97150</v>
      </c>
      <c r="O99" s="125">
        <v>95752.320000000007</v>
      </c>
      <c r="P99" s="125">
        <v>95752.320000000007</v>
      </c>
      <c r="Q99" s="125">
        <v>0</v>
      </c>
      <c r="S99" s="124"/>
    </row>
    <row r="100" spans="1:23" ht="15" customHeight="1" x14ac:dyDescent="0.25">
      <c r="A100" s="128"/>
      <c r="B100" s="138"/>
      <c r="C100" s="127"/>
      <c r="D100" s="122"/>
      <c r="E100" s="121"/>
      <c r="F100" s="124"/>
      <c r="G100" s="123" t="s">
        <v>5</v>
      </c>
      <c r="H100" s="124" t="s">
        <v>5</v>
      </c>
      <c r="I100" s="124" t="s">
        <v>66</v>
      </c>
      <c r="J100" s="124" t="s">
        <v>268</v>
      </c>
      <c r="K100" s="159" t="s">
        <v>261</v>
      </c>
      <c r="L100" s="38" t="s">
        <v>716</v>
      </c>
      <c r="M100" s="125">
        <v>2000</v>
      </c>
      <c r="N100" s="125">
        <v>3700</v>
      </c>
      <c r="O100" s="125">
        <v>3649.56</v>
      </c>
      <c r="P100" s="125">
        <v>3649.56</v>
      </c>
      <c r="Q100" s="125">
        <v>0</v>
      </c>
      <c r="S100" s="124"/>
    </row>
    <row r="101" spans="1:23" ht="15" customHeight="1" x14ac:dyDescent="0.25">
      <c r="A101" s="128"/>
      <c r="B101" s="138"/>
      <c r="C101" s="127"/>
      <c r="D101" s="122"/>
      <c r="E101" s="121"/>
      <c r="F101" s="124"/>
      <c r="G101" s="123" t="s">
        <v>5</v>
      </c>
      <c r="H101" s="124" t="s">
        <v>5</v>
      </c>
      <c r="I101" s="124" t="s">
        <v>66</v>
      </c>
      <c r="J101" s="124" t="s">
        <v>276</v>
      </c>
      <c r="K101" s="159" t="s">
        <v>261</v>
      </c>
      <c r="L101" s="38" t="s">
        <v>717</v>
      </c>
      <c r="M101" s="125">
        <v>0</v>
      </c>
      <c r="N101" s="125">
        <v>1000</v>
      </c>
      <c r="O101" s="125">
        <v>837.88</v>
      </c>
      <c r="P101" s="125">
        <v>837.88</v>
      </c>
      <c r="Q101" s="125">
        <v>0</v>
      </c>
      <c r="S101" s="124"/>
    </row>
    <row r="102" spans="1:23" ht="15" customHeight="1" x14ac:dyDescent="0.25">
      <c r="A102" s="128"/>
      <c r="B102" s="138"/>
      <c r="C102" s="127"/>
      <c r="D102" s="122"/>
      <c r="E102" s="121"/>
      <c r="F102" s="124"/>
      <c r="G102" s="123" t="s">
        <v>5</v>
      </c>
      <c r="H102" s="124" t="s">
        <v>5</v>
      </c>
      <c r="I102" s="124" t="s">
        <v>58</v>
      </c>
      <c r="J102" s="124" t="s">
        <v>268</v>
      </c>
      <c r="K102" s="159" t="s">
        <v>261</v>
      </c>
      <c r="L102" s="38" t="s">
        <v>718</v>
      </c>
      <c r="M102" s="125">
        <v>50000</v>
      </c>
      <c r="N102" s="125">
        <v>48500</v>
      </c>
      <c r="O102" s="125">
        <v>46677.05</v>
      </c>
      <c r="P102" s="125">
        <v>46677.05</v>
      </c>
      <c r="Q102" s="125">
        <v>0</v>
      </c>
      <c r="S102" s="124"/>
    </row>
    <row r="103" spans="1:23" ht="15" customHeight="1" x14ac:dyDescent="0.25">
      <c r="A103" s="128"/>
      <c r="B103" s="138"/>
      <c r="C103" s="127"/>
      <c r="D103" s="122"/>
      <c r="E103" s="121"/>
      <c r="F103" s="124"/>
      <c r="G103" s="123" t="s">
        <v>5</v>
      </c>
      <c r="H103" s="124" t="s">
        <v>5</v>
      </c>
      <c r="I103" s="124" t="s">
        <v>53</v>
      </c>
      <c r="J103" s="124" t="s">
        <v>268</v>
      </c>
      <c r="K103" s="159" t="s">
        <v>261</v>
      </c>
      <c r="L103" s="38" t="s">
        <v>722</v>
      </c>
      <c r="M103" s="125">
        <v>110000</v>
      </c>
      <c r="N103" s="125">
        <v>110000</v>
      </c>
      <c r="O103" s="125">
        <v>85279.23</v>
      </c>
      <c r="P103" s="125">
        <v>85279.23</v>
      </c>
      <c r="Q103" s="125">
        <v>0</v>
      </c>
      <c r="S103" s="124"/>
    </row>
    <row r="104" spans="1:23" ht="15" customHeight="1" x14ac:dyDescent="0.25">
      <c r="A104" s="128"/>
      <c r="B104" s="138"/>
      <c r="C104" s="127"/>
      <c r="D104" s="122"/>
      <c r="E104" s="121"/>
      <c r="F104" s="124"/>
      <c r="G104" s="123" t="s">
        <v>5</v>
      </c>
      <c r="H104" s="124" t="s">
        <v>5</v>
      </c>
      <c r="I104" s="124" t="s">
        <v>53</v>
      </c>
      <c r="J104" s="124" t="s">
        <v>276</v>
      </c>
      <c r="K104" s="159" t="s">
        <v>261</v>
      </c>
      <c r="L104" s="38" t="s">
        <v>723</v>
      </c>
      <c r="M104" s="125">
        <v>4600</v>
      </c>
      <c r="N104" s="125">
        <v>8600</v>
      </c>
      <c r="O104" s="125">
        <v>7602</v>
      </c>
      <c r="P104" s="125">
        <v>7602</v>
      </c>
      <c r="Q104" s="125">
        <v>0</v>
      </c>
      <c r="S104" s="124"/>
    </row>
    <row r="105" spans="1:23" ht="15" customHeight="1" x14ac:dyDescent="0.25">
      <c r="A105" s="128"/>
      <c r="B105" s="138"/>
      <c r="C105" s="127"/>
      <c r="D105" s="122"/>
      <c r="E105" s="121"/>
      <c r="F105" s="124"/>
      <c r="G105" s="123" t="s">
        <v>5</v>
      </c>
      <c r="H105" s="124" t="s">
        <v>5</v>
      </c>
      <c r="I105" s="124" t="s">
        <v>181</v>
      </c>
      <c r="J105" s="124" t="s">
        <v>592</v>
      </c>
      <c r="K105" s="159" t="s">
        <v>724</v>
      </c>
      <c r="L105" s="38" t="s">
        <v>725</v>
      </c>
      <c r="M105" s="125">
        <v>142500</v>
      </c>
      <c r="N105" s="125">
        <v>145150</v>
      </c>
      <c r="O105" s="125">
        <v>138317.5</v>
      </c>
      <c r="P105" s="125">
        <v>138317.5</v>
      </c>
      <c r="Q105" s="125">
        <v>0</v>
      </c>
      <c r="S105" s="124"/>
    </row>
    <row r="106" spans="1:23" ht="15" customHeight="1" x14ac:dyDescent="0.25">
      <c r="A106" s="128"/>
      <c r="B106" s="138"/>
      <c r="C106" s="127"/>
      <c r="D106" s="122"/>
      <c r="E106" s="127"/>
      <c r="F106" s="124"/>
      <c r="G106" s="123" t="s">
        <v>5</v>
      </c>
      <c r="H106" s="124" t="s">
        <v>5</v>
      </c>
      <c r="I106" s="124" t="s">
        <v>181</v>
      </c>
      <c r="J106" s="124" t="s">
        <v>592</v>
      </c>
      <c r="K106" s="159" t="s">
        <v>726</v>
      </c>
      <c r="L106" s="38" t="s">
        <v>727</v>
      </c>
      <c r="M106" s="125">
        <v>1600</v>
      </c>
      <c r="N106" s="125">
        <v>1600</v>
      </c>
      <c r="O106" s="125">
        <v>887.84</v>
      </c>
      <c r="P106" s="125">
        <v>887.84</v>
      </c>
      <c r="Q106" s="125">
        <v>0</v>
      </c>
      <c r="S106" s="124"/>
    </row>
    <row r="107" spans="1:23" ht="15" customHeight="1" x14ac:dyDescent="0.25">
      <c r="A107" s="128"/>
      <c r="B107" s="138"/>
      <c r="C107" s="127"/>
      <c r="D107" s="122"/>
      <c r="E107" s="127"/>
      <c r="F107" s="124"/>
      <c r="G107" s="123" t="s">
        <v>5</v>
      </c>
      <c r="H107" s="124" t="s">
        <v>5</v>
      </c>
      <c r="I107" s="124" t="s">
        <v>181</v>
      </c>
      <c r="J107" s="124" t="s">
        <v>592</v>
      </c>
      <c r="K107" s="159" t="s">
        <v>730</v>
      </c>
      <c r="L107" s="38" t="s">
        <v>731</v>
      </c>
      <c r="M107" s="125">
        <v>4900</v>
      </c>
      <c r="N107" s="125">
        <v>8900</v>
      </c>
      <c r="O107" s="125">
        <v>4865.91</v>
      </c>
      <c r="P107" s="125">
        <v>4865.91</v>
      </c>
      <c r="Q107" s="125">
        <v>0</v>
      </c>
      <c r="S107" s="124"/>
    </row>
    <row r="108" spans="1:23" ht="15" customHeight="1" x14ac:dyDescent="0.25">
      <c r="A108" s="128"/>
      <c r="B108" s="138"/>
      <c r="C108" s="127"/>
      <c r="D108" s="122"/>
      <c r="E108" s="127"/>
      <c r="F108" s="124"/>
      <c r="G108" s="123" t="s">
        <v>5</v>
      </c>
      <c r="H108" s="124" t="s">
        <v>5</v>
      </c>
      <c r="I108" s="124" t="s">
        <v>181</v>
      </c>
      <c r="J108" s="124" t="s">
        <v>732</v>
      </c>
      <c r="K108" s="159" t="s">
        <v>724</v>
      </c>
      <c r="L108" s="38" t="s">
        <v>733</v>
      </c>
      <c r="M108" s="125">
        <v>142500</v>
      </c>
      <c r="N108" s="125">
        <v>131550</v>
      </c>
      <c r="O108" s="125">
        <v>120735.49</v>
      </c>
      <c r="P108" s="125">
        <v>120735.49</v>
      </c>
      <c r="Q108" s="125">
        <v>0</v>
      </c>
      <c r="S108" s="124"/>
    </row>
    <row r="109" spans="1:23" ht="15" customHeight="1" x14ac:dyDescent="0.25">
      <c r="A109" s="128"/>
      <c r="B109" s="138"/>
      <c r="C109" s="127"/>
      <c r="D109" s="122"/>
      <c r="E109" s="127"/>
      <c r="F109" s="124"/>
      <c r="G109" s="123" t="s">
        <v>5</v>
      </c>
      <c r="H109" s="124" t="s">
        <v>5</v>
      </c>
      <c r="I109" s="124" t="s">
        <v>181</v>
      </c>
      <c r="J109" s="124" t="s">
        <v>732</v>
      </c>
      <c r="K109" s="159" t="s">
        <v>726</v>
      </c>
      <c r="L109" s="38" t="s">
        <v>734</v>
      </c>
      <c r="M109" s="125">
        <v>1600</v>
      </c>
      <c r="N109" s="125">
        <v>1600</v>
      </c>
      <c r="O109" s="125">
        <v>1379.23</v>
      </c>
      <c r="P109" s="125">
        <v>1379.23</v>
      </c>
      <c r="Q109" s="125">
        <v>0</v>
      </c>
      <c r="S109" s="124"/>
      <c r="T109" s="42"/>
      <c r="U109" s="42"/>
      <c r="V109" s="42"/>
      <c r="W109" s="42"/>
    </row>
    <row r="110" spans="1:23" ht="15" customHeight="1" x14ac:dyDescent="0.25">
      <c r="A110" s="128"/>
      <c r="B110" s="138"/>
      <c r="C110" s="127"/>
      <c r="D110" s="122"/>
      <c r="E110" s="127"/>
      <c r="F110" s="124"/>
      <c r="G110" s="123" t="s">
        <v>5</v>
      </c>
      <c r="H110" s="124" t="s">
        <v>5</v>
      </c>
      <c r="I110" s="124" t="s">
        <v>181</v>
      </c>
      <c r="J110" s="124" t="s">
        <v>732</v>
      </c>
      <c r="K110" s="159" t="s">
        <v>730</v>
      </c>
      <c r="L110" s="38" t="s">
        <v>736</v>
      </c>
      <c r="M110" s="125">
        <v>4900</v>
      </c>
      <c r="N110" s="125">
        <v>28900</v>
      </c>
      <c r="O110" s="125">
        <v>17302.2</v>
      </c>
      <c r="P110" s="125">
        <v>17302.2</v>
      </c>
      <c r="Q110" s="125">
        <v>0</v>
      </c>
      <c r="S110" s="42"/>
      <c r="T110" s="42"/>
      <c r="U110" s="42"/>
      <c r="V110" s="42"/>
      <c r="W110" s="42"/>
    </row>
    <row r="111" spans="1:23" ht="15" customHeight="1" x14ac:dyDescent="0.25">
      <c r="A111" s="128"/>
      <c r="B111" s="138"/>
      <c r="C111" s="127"/>
      <c r="D111" s="122"/>
      <c r="E111" s="127"/>
      <c r="F111" s="124"/>
      <c r="G111" s="123" t="s">
        <v>5</v>
      </c>
      <c r="H111" s="124" t="s">
        <v>5</v>
      </c>
      <c r="I111" s="124" t="s">
        <v>47</v>
      </c>
      <c r="J111" s="124" t="s">
        <v>261</v>
      </c>
      <c r="K111" s="159" t="s">
        <v>261</v>
      </c>
      <c r="L111" s="38" t="s">
        <v>430</v>
      </c>
      <c r="M111" s="125">
        <v>54400</v>
      </c>
      <c r="N111" s="125">
        <v>66400</v>
      </c>
      <c r="O111" s="125">
        <v>63522.59</v>
      </c>
      <c r="P111" s="125">
        <v>63522.59</v>
      </c>
      <c r="Q111" s="125">
        <v>0</v>
      </c>
    </row>
    <row r="112" spans="1:23" ht="15" customHeight="1" x14ac:dyDescent="0.25">
      <c r="A112" s="128"/>
      <c r="B112" s="138"/>
      <c r="C112" s="127"/>
      <c r="D112" s="122"/>
      <c r="E112" s="127"/>
      <c r="F112" s="124"/>
      <c r="G112" s="508" t="s">
        <v>267</v>
      </c>
      <c r="H112" s="509"/>
      <c r="I112" s="509"/>
      <c r="J112" s="509"/>
      <c r="K112" s="509"/>
      <c r="L112" s="509"/>
      <c r="M112" s="129">
        <v>2434860</v>
      </c>
      <c r="N112" s="129">
        <v>2251360</v>
      </c>
      <c r="O112" s="129">
        <v>2081022.93</v>
      </c>
      <c r="P112" s="129">
        <v>2081022.93</v>
      </c>
      <c r="Q112" s="129">
        <v>0</v>
      </c>
    </row>
    <row r="113" spans="1:23" ht="15" customHeight="1" x14ac:dyDescent="0.25">
      <c r="A113" s="128"/>
      <c r="B113" s="138"/>
      <c r="C113" s="127"/>
      <c r="D113" s="122"/>
      <c r="E113" s="127"/>
      <c r="F113" s="124"/>
      <c r="G113" s="146" t="s">
        <v>5</v>
      </c>
      <c r="H113" s="147" t="s">
        <v>38</v>
      </c>
      <c r="I113" s="124" t="s">
        <v>38</v>
      </c>
      <c r="J113" s="124" t="s">
        <v>261</v>
      </c>
      <c r="K113" s="159" t="s">
        <v>261</v>
      </c>
      <c r="L113" s="124" t="s">
        <v>431</v>
      </c>
      <c r="M113" s="125">
        <v>25240</v>
      </c>
      <c r="N113" s="125">
        <v>25240</v>
      </c>
      <c r="O113" s="125">
        <v>23842.44</v>
      </c>
      <c r="P113" s="125">
        <v>23842.44</v>
      </c>
      <c r="Q113" s="125">
        <v>0</v>
      </c>
    </row>
    <row r="114" spans="1:23" ht="15" customHeight="1" x14ac:dyDescent="0.25">
      <c r="A114" s="128"/>
      <c r="B114" s="138"/>
      <c r="C114" s="127"/>
      <c r="D114" s="122"/>
      <c r="E114" s="127"/>
      <c r="F114" s="124"/>
      <c r="G114" s="123" t="s">
        <v>5</v>
      </c>
      <c r="H114" s="124" t="s">
        <v>38</v>
      </c>
      <c r="I114" s="124" t="s">
        <v>44</v>
      </c>
      <c r="J114" s="124" t="s">
        <v>268</v>
      </c>
      <c r="K114" s="159" t="s">
        <v>261</v>
      </c>
      <c r="L114" s="124" t="s">
        <v>569</v>
      </c>
      <c r="M114" s="125">
        <v>1000</v>
      </c>
      <c r="N114" s="125">
        <v>1000</v>
      </c>
      <c r="O114" s="125">
        <v>0</v>
      </c>
      <c r="P114" s="125">
        <v>0</v>
      </c>
      <c r="Q114" s="125">
        <v>0</v>
      </c>
    </row>
    <row r="115" spans="1:23" ht="15" customHeight="1" x14ac:dyDescent="0.25">
      <c r="A115" s="128"/>
      <c r="B115" s="138"/>
      <c r="C115" s="127"/>
      <c r="D115" s="122"/>
      <c r="E115" s="127"/>
      <c r="F115" s="124"/>
      <c r="G115" s="123" t="s">
        <v>5</v>
      </c>
      <c r="H115" s="124" t="s">
        <v>38</v>
      </c>
      <c r="I115" s="124" t="s">
        <v>44</v>
      </c>
      <c r="J115" s="124" t="s">
        <v>269</v>
      </c>
      <c r="K115" s="159" t="s">
        <v>261</v>
      </c>
      <c r="L115" s="124" t="s">
        <v>331</v>
      </c>
      <c r="M115" s="125">
        <v>7400</v>
      </c>
      <c r="N115" s="125">
        <v>7400</v>
      </c>
      <c r="O115" s="125">
        <v>2362.11</v>
      </c>
      <c r="P115" s="125">
        <v>2362.11</v>
      </c>
      <c r="Q115" s="125">
        <v>0</v>
      </c>
    </row>
    <row r="116" spans="1:23" ht="15" customHeight="1" x14ac:dyDescent="0.25">
      <c r="A116" s="128"/>
      <c r="B116" s="138"/>
      <c r="C116" s="127"/>
      <c r="D116" s="122"/>
      <c r="E116" s="127"/>
      <c r="F116" s="124"/>
      <c r="G116" s="61" t="s">
        <v>5</v>
      </c>
      <c r="H116" s="42" t="s">
        <v>38</v>
      </c>
      <c r="I116" s="42" t="s">
        <v>63</v>
      </c>
      <c r="J116" s="42" t="s">
        <v>261</v>
      </c>
      <c r="K116" s="42" t="s">
        <v>261</v>
      </c>
      <c r="L116" s="124" t="s">
        <v>332</v>
      </c>
      <c r="M116" s="125">
        <v>1600</v>
      </c>
      <c r="N116" s="125">
        <v>1600</v>
      </c>
      <c r="O116" s="125">
        <v>0</v>
      </c>
      <c r="P116" s="125">
        <v>0</v>
      </c>
      <c r="Q116" s="125">
        <v>0</v>
      </c>
      <c r="S116" s="42"/>
      <c r="T116" s="42"/>
      <c r="U116" s="42"/>
      <c r="V116" s="42"/>
      <c r="W116" s="42"/>
    </row>
    <row r="117" spans="1:23" ht="15" customHeight="1" x14ac:dyDescent="0.25">
      <c r="A117" s="128"/>
      <c r="B117" s="138"/>
      <c r="C117" s="127"/>
      <c r="D117" s="122"/>
      <c r="E117" s="127"/>
      <c r="F117" s="124"/>
      <c r="G117" s="291" t="s">
        <v>5</v>
      </c>
      <c r="H117" s="292" t="s">
        <v>38</v>
      </c>
      <c r="I117" s="124" t="s">
        <v>181</v>
      </c>
      <c r="J117" s="124" t="s">
        <v>268</v>
      </c>
      <c r="K117" s="159" t="s">
        <v>261</v>
      </c>
      <c r="L117" s="124" t="s">
        <v>333</v>
      </c>
      <c r="M117" s="125">
        <v>20000</v>
      </c>
      <c r="N117" s="125">
        <v>20750</v>
      </c>
      <c r="O117" s="125">
        <v>20731.599999999999</v>
      </c>
      <c r="P117" s="125">
        <v>20731.599999999999</v>
      </c>
      <c r="Q117" s="125">
        <v>0</v>
      </c>
      <c r="S117" s="42"/>
      <c r="T117" s="42"/>
      <c r="U117" s="42"/>
      <c r="V117" s="42"/>
      <c r="W117" s="42"/>
    </row>
    <row r="118" spans="1:23" ht="15" customHeight="1" x14ac:dyDescent="0.25">
      <c r="A118" s="128"/>
      <c r="B118" s="138"/>
      <c r="C118" s="127"/>
      <c r="D118" s="122"/>
      <c r="E118" s="127"/>
      <c r="F118" s="124"/>
      <c r="G118" s="508" t="s">
        <v>271</v>
      </c>
      <c r="H118" s="509"/>
      <c r="I118" s="509"/>
      <c r="J118" s="509"/>
      <c r="K118" s="509"/>
      <c r="L118" s="509"/>
      <c r="M118" s="129">
        <v>55240</v>
      </c>
      <c r="N118" s="129">
        <v>55990</v>
      </c>
      <c r="O118" s="129">
        <v>46936.15</v>
      </c>
      <c r="P118" s="129">
        <v>46936.15</v>
      </c>
      <c r="Q118" s="129">
        <v>0</v>
      </c>
    </row>
    <row r="119" spans="1:23" ht="15" customHeight="1" x14ac:dyDescent="0.25">
      <c r="A119" s="128"/>
      <c r="B119" s="138"/>
      <c r="C119" s="127"/>
      <c r="D119" s="122"/>
      <c r="E119" s="127"/>
      <c r="F119" s="124"/>
      <c r="G119" s="133" t="s">
        <v>5</v>
      </c>
      <c r="H119" s="131" t="s">
        <v>6</v>
      </c>
      <c r="I119" s="131" t="s">
        <v>6</v>
      </c>
      <c r="J119" s="131" t="s">
        <v>268</v>
      </c>
      <c r="K119" s="136" t="s">
        <v>261</v>
      </c>
      <c r="L119" s="124" t="s">
        <v>335</v>
      </c>
      <c r="M119" s="125">
        <v>600</v>
      </c>
      <c r="N119" s="125">
        <v>1200</v>
      </c>
      <c r="O119" s="125">
        <v>623.76</v>
      </c>
      <c r="P119" s="125">
        <v>623.76</v>
      </c>
      <c r="Q119" s="125">
        <v>0</v>
      </c>
    </row>
    <row r="120" spans="1:23" ht="15" customHeight="1" x14ac:dyDescent="0.25">
      <c r="A120" s="128"/>
      <c r="B120" s="138"/>
      <c r="C120" s="127"/>
      <c r="D120" s="122"/>
      <c r="E120" s="127"/>
      <c r="F120" s="124"/>
      <c r="G120" s="133" t="s">
        <v>5</v>
      </c>
      <c r="H120" s="131" t="s">
        <v>6</v>
      </c>
      <c r="I120" s="131" t="s">
        <v>6</v>
      </c>
      <c r="J120" s="131" t="s">
        <v>269</v>
      </c>
      <c r="K120" s="66" t="s">
        <v>261</v>
      </c>
      <c r="L120" s="132" t="s">
        <v>432</v>
      </c>
      <c r="M120" s="125">
        <v>600</v>
      </c>
      <c r="N120" s="125">
        <v>600</v>
      </c>
      <c r="O120" s="125">
        <v>0</v>
      </c>
      <c r="P120" s="125">
        <v>0</v>
      </c>
      <c r="Q120" s="125">
        <v>0</v>
      </c>
    </row>
    <row r="121" spans="1:23" ht="15" customHeight="1" x14ac:dyDescent="0.25">
      <c r="A121" s="128"/>
      <c r="B121" s="138"/>
      <c r="C121" s="127"/>
      <c r="D121" s="122"/>
      <c r="E121" s="127"/>
      <c r="F121" s="124"/>
      <c r="G121" s="133" t="s">
        <v>5</v>
      </c>
      <c r="H121" s="131" t="s">
        <v>6</v>
      </c>
      <c r="I121" s="131" t="s">
        <v>6</v>
      </c>
      <c r="J121" s="131" t="s">
        <v>255</v>
      </c>
      <c r="K121" s="136" t="s">
        <v>261</v>
      </c>
      <c r="L121" s="132" t="s">
        <v>445</v>
      </c>
      <c r="M121" s="125">
        <v>600</v>
      </c>
      <c r="N121" s="125">
        <v>600</v>
      </c>
      <c r="O121" s="125">
        <v>0</v>
      </c>
      <c r="P121" s="125">
        <v>0</v>
      </c>
      <c r="Q121" s="125">
        <v>0</v>
      </c>
    </row>
    <row r="122" spans="1:23" ht="15" customHeight="1" x14ac:dyDescent="0.25">
      <c r="A122" s="128"/>
      <c r="B122" s="138"/>
      <c r="C122" s="127"/>
      <c r="D122" s="122"/>
      <c r="E122" s="127"/>
      <c r="F122" s="124"/>
      <c r="G122" s="133" t="s">
        <v>5</v>
      </c>
      <c r="H122" s="131" t="s">
        <v>6</v>
      </c>
      <c r="I122" s="131" t="s">
        <v>44</v>
      </c>
      <c r="J122" s="131" t="s">
        <v>261</v>
      </c>
      <c r="K122" s="136" t="s">
        <v>261</v>
      </c>
      <c r="L122" s="132" t="s">
        <v>337</v>
      </c>
      <c r="M122" s="125">
        <v>1000</v>
      </c>
      <c r="N122" s="125">
        <v>1000</v>
      </c>
      <c r="O122" s="125">
        <v>0</v>
      </c>
      <c r="P122" s="125">
        <v>0</v>
      </c>
      <c r="Q122" s="125">
        <v>0</v>
      </c>
    </row>
    <row r="123" spans="1:23" ht="15" customHeight="1" x14ac:dyDescent="0.25">
      <c r="A123" s="128"/>
      <c r="B123" s="138"/>
      <c r="C123" s="127"/>
      <c r="D123" s="122"/>
      <c r="E123" s="127"/>
      <c r="F123" s="124"/>
      <c r="G123" s="133" t="s">
        <v>5</v>
      </c>
      <c r="H123" s="131" t="s">
        <v>6</v>
      </c>
      <c r="I123" s="131" t="s">
        <v>63</v>
      </c>
      <c r="J123" s="131" t="s">
        <v>268</v>
      </c>
      <c r="K123" s="136" t="s">
        <v>261</v>
      </c>
      <c r="L123" s="132" t="s">
        <v>406</v>
      </c>
      <c r="M123" s="125">
        <v>216900</v>
      </c>
      <c r="N123" s="125">
        <v>216900</v>
      </c>
      <c r="O123" s="125">
        <v>187346.75</v>
      </c>
      <c r="P123" s="125">
        <v>187346.75</v>
      </c>
      <c r="Q123" s="125">
        <v>0</v>
      </c>
    </row>
    <row r="124" spans="1:23" ht="15" customHeight="1" x14ac:dyDescent="0.25">
      <c r="A124" s="128"/>
      <c r="B124" s="138"/>
      <c r="C124" s="127"/>
      <c r="D124" s="122"/>
      <c r="E124" s="127"/>
      <c r="F124" s="124"/>
      <c r="G124" s="133" t="s">
        <v>5</v>
      </c>
      <c r="H124" s="131" t="s">
        <v>6</v>
      </c>
      <c r="I124" s="131" t="s">
        <v>63</v>
      </c>
      <c r="J124" s="131" t="s">
        <v>269</v>
      </c>
      <c r="K124" s="136" t="s">
        <v>261</v>
      </c>
      <c r="L124" s="132" t="s">
        <v>339</v>
      </c>
      <c r="M124" s="125">
        <v>273000</v>
      </c>
      <c r="N124" s="125">
        <v>299000</v>
      </c>
      <c r="O124" s="125">
        <v>284835.34999999998</v>
      </c>
      <c r="P124" s="125">
        <v>284835.34999999998</v>
      </c>
      <c r="Q124" s="125">
        <v>0</v>
      </c>
    </row>
    <row r="125" spans="1:23" ht="15" customHeight="1" x14ac:dyDescent="0.25">
      <c r="A125" s="128"/>
      <c r="B125" s="138"/>
      <c r="C125" s="127"/>
      <c r="D125" s="122"/>
      <c r="E125" s="127"/>
      <c r="F125" s="124"/>
      <c r="G125" s="123" t="s">
        <v>5</v>
      </c>
      <c r="H125" s="124" t="s">
        <v>6</v>
      </c>
      <c r="I125" s="124" t="s">
        <v>61</v>
      </c>
      <c r="J125" s="124" t="s">
        <v>261</v>
      </c>
      <c r="K125" s="159" t="s">
        <v>261</v>
      </c>
      <c r="L125" s="124" t="s">
        <v>396</v>
      </c>
      <c r="M125" s="125">
        <v>3000</v>
      </c>
      <c r="N125" s="125">
        <v>3000</v>
      </c>
      <c r="O125" s="125">
        <v>0</v>
      </c>
      <c r="P125" s="125">
        <v>0</v>
      </c>
      <c r="Q125" s="125">
        <v>0</v>
      </c>
    </row>
    <row r="126" spans="1:23" ht="15" customHeight="1" x14ac:dyDescent="0.25">
      <c r="A126" s="128"/>
      <c r="B126" s="138"/>
      <c r="C126" s="127"/>
      <c r="D126" s="122"/>
      <c r="E126" s="127"/>
      <c r="F126" s="124"/>
      <c r="G126" s="123" t="s">
        <v>5</v>
      </c>
      <c r="H126" s="124" t="s">
        <v>6</v>
      </c>
      <c r="I126" s="124" t="s">
        <v>81</v>
      </c>
      <c r="J126" s="124" t="s">
        <v>261</v>
      </c>
      <c r="K126" s="159" t="s">
        <v>261</v>
      </c>
      <c r="L126" s="124" t="s">
        <v>433</v>
      </c>
      <c r="M126" s="125">
        <v>24000</v>
      </c>
      <c r="N126" s="125">
        <v>30200</v>
      </c>
      <c r="O126" s="125">
        <v>27592.86</v>
      </c>
      <c r="P126" s="125">
        <v>27592.86</v>
      </c>
      <c r="Q126" s="125">
        <v>0</v>
      </c>
    </row>
    <row r="127" spans="1:23" ht="15" customHeight="1" x14ac:dyDescent="0.25">
      <c r="A127" s="128"/>
      <c r="B127" s="138"/>
      <c r="C127" s="127"/>
      <c r="D127" s="122"/>
      <c r="E127" s="127"/>
      <c r="F127" s="124"/>
      <c r="G127" s="123" t="s">
        <v>5</v>
      </c>
      <c r="H127" s="124" t="s">
        <v>6</v>
      </c>
      <c r="I127" s="124" t="s">
        <v>66</v>
      </c>
      <c r="J127" s="124" t="s">
        <v>272</v>
      </c>
      <c r="K127" s="159" t="s">
        <v>261</v>
      </c>
      <c r="L127" s="124" t="s">
        <v>341</v>
      </c>
      <c r="M127" s="125">
        <v>3000</v>
      </c>
      <c r="N127" s="125">
        <v>3000</v>
      </c>
      <c r="O127" s="125">
        <v>986.17</v>
      </c>
      <c r="P127" s="125">
        <v>986.17</v>
      </c>
      <c r="Q127" s="125">
        <v>0</v>
      </c>
      <c r="S127" s="42"/>
      <c r="T127" s="42"/>
      <c r="U127" s="42"/>
      <c r="V127" s="42"/>
      <c r="W127" s="42"/>
    </row>
    <row r="128" spans="1:23" ht="15" customHeight="1" x14ac:dyDescent="0.25">
      <c r="A128" s="128"/>
      <c r="B128" s="138"/>
      <c r="C128" s="127"/>
      <c r="D128" s="122"/>
      <c r="E128" s="127"/>
      <c r="F128" s="124"/>
      <c r="G128" s="508" t="s">
        <v>273</v>
      </c>
      <c r="H128" s="509"/>
      <c r="I128" s="509"/>
      <c r="J128" s="509"/>
      <c r="K128" s="509"/>
      <c r="L128" s="509"/>
      <c r="M128" s="129">
        <v>522700</v>
      </c>
      <c r="N128" s="129">
        <v>555500</v>
      </c>
      <c r="O128" s="129">
        <v>501384.89</v>
      </c>
      <c r="P128" s="129">
        <v>501384.89</v>
      </c>
      <c r="Q128" s="129">
        <v>0</v>
      </c>
      <c r="S128" s="42"/>
      <c r="T128" s="42"/>
      <c r="U128" s="42"/>
      <c r="V128" s="42"/>
      <c r="W128" s="42"/>
    </row>
    <row r="129" spans="1:23" ht="15" customHeight="1" x14ac:dyDescent="0.25">
      <c r="A129" s="128"/>
      <c r="B129" s="138"/>
      <c r="C129" s="127"/>
      <c r="D129" s="122"/>
      <c r="E129" s="127"/>
      <c r="F129" s="124"/>
      <c r="G129" s="504" t="s">
        <v>274</v>
      </c>
      <c r="H129" s="505"/>
      <c r="I129" s="505"/>
      <c r="J129" s="505"/>
      <c r="K129" s="505"/>
      <c r="L129" s="505"/>
      <c r="M129" s="129">
        <v>3012800</v>
      </c>
      <c r="N129" s="129">
        <v>2862850</v>
      </c>
      <c r="O129" s="129">
        <v>2629343.9700000002</v>
      </c>
      <c r="P129" s="129">
        <v>2629343.9700000002</v>
      </c>
      <c r="Q129" s="129">
        <v>0</v>
      </c>
      <c r="R129" s="42"/>
      <c r="S129" s="42"/>
      <c r="T129" s="42"/>
      <c r="U129" s="42"/>
      <c r="V129" s="42"/>
      <c r="W129" s="42"/>
    </row>
    <row r="130" spans="1:23" ht="15" customHeight="1" x14ac:dyDescent="0.25">
      <c r="A130" s="128"/>
      <c r="B130" s="138"/>
      <c r="C130" s="127"/>
      <c r="D130" s="122"/>
      <c r="E130" s="127"/>
      <c r="F130" s="124"/>
      <c r="G130" s="123" t="s">
        <v>38</v>
      </c>
      <c r="H130" s="124" t="s">
        <v>5</v>
      </c>
      <c r="I130" s="124" t="s">
        <v>38</v>
      </c>
      <c r="J130" s="124" t="s">
        <v>261</v>
      </c>
      <c r="K130" s="159" t="s">
        <v>261</v>
      </c>
      <c r="L130" s="124" t="s">
        <v>342</v>
      </c>
      <c r="M130" s="125">
        <v>4000</v>
      </c>
      <c r="N130" s="125">
        <v>4000</v>
      </c>
      <c r="O130" s="125">
        <v>1335.82</v>
      </c>
      <c r="P130" s="125">
        <v>1335.82</v>
      </c>
      <c r="Q130" s="125">
        <v>0</v>
      </c>
      <c r="S130" s="42"/>
      <c r="T130" s="42"/>
      <c r="U130" s="42"/>
      <c r="V130" s="42"/>
      <c r="W130" s="42"/>
    </row>
    <row r="131" spans="1:23" ht="15" customHeight="1" x14ac:dyDescent="0.25">
      <c r="A131" s="128"/>
      <c r="B131" s="138"/>
      <c r="C131" s="127"/>
      <c r="D131" s="122"/>
      <c r="E131" s="127"/>
      <c r="F131" s="124"/>
      <c r="G131" s="123" t="s">
        <v>38</v>
      </c>
      <c r="H131" s="124" t="s">
        <v>5</v>
      </c>
      <c r="I131" s="124" t="s">
        <v>44</v>
      </c>
      <c r="J131" s="124" t="s">
        <v>261</v>
      </c>
      <c r="K131" s="159" t="s">
        <v>261</v>
      </c>
      <c r="L131" s="124" t="s">
        <v>343</v>
      </c>
      <c r="M131" s="125">
        <v>1100</v>
      </c>
      <c r="N131" s="125">
        <v>1000</v>
      </c>
      <c r="O131" s="125">
        <v>220</v>
      </c>
      <c r="P131" s="125">
        <v>220</v>
      </c>
      <c r="Q131" s="125">
        <v>0</v>
      </c>
    </row>
    <row r="132" spans="1:23" ht="15" customHeight="1" x14ac:dyDescent="0.25">
      <c r="A132" s="128"/>
      <c r="B132" s="138"/>
      <c r="C132" s="127"/>
      <c r="D132" s="122"/>
      <c r="E132" s="127"/>
      <c r="F132" s="124"/>
      <c r="G132" s="123" t="s">
        <v>38</v>
      </c>
      <c r="H132" s="124" t="s">
        <v>5</v>
      </c>
      <c r="I132" s="124" t="s">
        <v>68</v>
      </c>
      <c r="J132" s="124" t="s">
        <v>261</v>
      </c>
      <c r="K132" s="159" t="s">
        <v>261</v>
      </c>
      <c r="L132" s="124" t="s">
        <v>344</v>
      </c>
      <c r="M132" s="125">
        <v>2000</v>
      </c>
      <c r="N132" s="125">
        <v>500</v>
      </c>
      <c r="O132" s="125">
        <v>0</v>
      </c>
      <c r="P132" s="125">
        <v>0</v>
      </c>
      <c r="Q132" s="125">
        <v>0</v>
      </c>
    </row>
    <row r="133" spans="1:23" ht="15" customHeight="1" x14ac:dyDescent="0.25">
      <c r="A133" s="128"/>
      <c r="B133" s="138"/>
      <c r="C133" s="127"/>
      <c r="D133" s="122"/>
      <c r="E133" s="127"/>
      <c r="F133" s="124"/>
      <c r="G133" s="123" t="s">
        <v>38</v>
      </c>
      <c r="H133" s="124" t="s">
        <v>5</v>
      </c>
      <c r="I133" s="124" t="s">
        <v>81</v>
      </c>
      <c r="J133" s="124" t="s">
        <v>261</v>
      </c>
      <c r="K133" s="159" t="s">
        <v>261</v>
      </c>
      <c r="L133" s="124" t="s">
        <v>345</v>
      </c>
      <c r="M133" s="125">
        <v>5500</v>
      </c>
      <c r="N133" s="125">
        <v>5845</v>
      </c>
      <c r="O133" s="125">
        <v>4856.95</v>
      </c>
      <c r="P133" s="125">
        <v>4856.95</v>
      </c>
      <c r="Q133" s="125">
        <v>0</v>
      </c>
    </row>
    <row r="134" spans="1:23" ht="15" customHeight="1" x14ac:dyDescent="0.25">
      <c r="A134" s="128"/>
      <c r="B134" s="138"/>
      <c r="C134" s="127"/>
      <c r="D134" s="122"/>
      <c r="E134" s="127"/>
      <c r="F134" s="124"/>
      <c r="G134" s="123" t="s">
        <v>38</v>
      </c>
      <c r="H134" s="124" t="s">
        <v>5</v>
      </c>
      <c r="I134" s="124" t="s">
        <v>58</v>
      </c>
      <c r="J134" s="124" t="s">
        <v>261</v>
      </c>
      <c r="K134" s="159" t="s">
        <v>261</v>
      </c>
      <c r="L134" s="124" t="s">
        <v>347</v>
      </c>
      <c r="M134" s="125">
        <v>1000</v>
      </c>
      <c r="N134" s="125">
        <v>500</v>
      </c>
      <c r="O134" s="125">
        <v>0</v>
      </c>
      <c r="P134" s="125">
        <v>0</v>
      </c>
      <c r="Q134" s="125">
        <v>0</v>
      </c>
    </row>
    <row r="135" spans="1:23" ht="15" customHeight="1" x14ac:dyDescent="0.25">
      <c r="A135" s="128"/>
      <c r="B135" s="138"/>
      <c r="C135" s="127"/>
      <c r="D135" s="122"/>
      <c r="E135" s="127"/>
      <c r="F135" s="124"/>
      <c r="G135" s="123" t="s">
        <v>38</v>
      </c>
      <c r="H135" s="124" t="s">
        <v>5</v>
      </c>
      <c r="I135" s="124" t="s">
        <v>56</v>
      </c>
      <c r="J135" s="124" t="s">
        <v>261</v>
      </c>
      <c r="K135" s="159" t="s">
        <v>261</v>
      </c>
      <c r="L135" s="124" t="s">
        <v>348</v>
      </c>
      <c r="M135" s="125">
        <v>1000</v>
      </c>
      <c r="N135" s="125">
        <v>1000</v>
      </c>
      <c r="O135" s="125">
        <v>0</v>
      </c>
      <c r="P135" s="125">
        <v>0</v>
      </c>
      <c r="Q135" s="125">
        <v>0</v>
      </c>
    </row>
    <row r="136" spans="1:23" ht="15" customHeight="1" x14ac:dyDescent="0.25">
      <c r="A136" s="128"/>
      <c r="B136" s="138"/>
      <c r="C136" s="127"/>
      <c r="D136" s="122"/>
      <c r="E136" s="127"/>
      <c r="F136" s="124"/>
      <c r="G136" s="123" t="s">
        <v>38</v>
      </c>
      <c r="H136" s="124" t="s">
        <v>5</v>
      </c>
      <c r="I136" s="124" t="s">
        <v>53</v>
      </c>
      <c r="J136" s="124" t="s">
        <v>261</v>
      </c>
      <c r="K136" s="159" t="s">
        <v>261</v>
      </c>
      <c r="L136" s="124" t="s">
        <v>349</v>
      </c>
      <c r="M136" s="125">
        <v>200</v>
      </c>
      <c r="N136" s="125">
        <v>200</v>
      </c>
      <c r="O136" s="125">
        <v>35.950000000000003</v>
      </c>
      <c r="P136" s="125">
        <v>35.950000000000003</v>
      </c>
      <c r="Q136" s="125">
        <v>0</v>
      </c>
    </row>
    <row r="137" spans="1:23" ht="15" customHeight="1" x14ac:dyDescent="0.25">
      <c r="A137" s="128"/>
      <c r="B137" s="138"/>
      <c r="C137" s="127"/>
      <c r="D137" s="122"/>
      <c r="E137" s="127"/>
      <c r="F137" s="124"/>
      <c r="G137" s="123" t="s">
        <v>38</v>
      </c>
      <c r="H137" s="124" t="s">
        <v>5</v>
      </c>
      <c r="I137" s="124" t="s">
        <v>181</v>
      </c>
      <c r="J137" s="124" t="s">
        <v>261</v>
      </c>
      <c r="K137" s="159" t="s">
        <v>261</v>
      </c>
      <c r="L137" s="124" t="s">
        <v>350</v>
      </c>
      <c r="M137" s="125">
        <v>4000</v>
      </c>
      <c r="N137" s="125">
        <v>4220</v>
      </c>
      <c r="O137" s="125">
        <v>2948.38</v>
      </c>
      <c r="P137" s="125">
        <v>2948.38</v>
      </c>
      <c r="Q137" s="125">
        <v>0</v>
      </c>
    </row>
    <row r="138" spans="1:23" ht="15" customHeight="1" x14ac:dyDescent="0.25">
      <c r="A138" s="128"/>
      <c r="B138" s="138"/>
      <c r="C138" s="127"/>
      <c r="D138" s="122"/>
      <c r="E138" s="127"/>
      <c r="F138" s="124"/>
      <c r="G138" s="123" t="s">
        <v>38</v>
      </c>
      <c r="H138" s="124" t="s">
        <v>5</v>
      </c>
      <c r="I138" s="124" t="s">
        <v>47</v>
      </c>
      <c r="J138" s="124" t="s">
        <v>261</v>
      </c>
      <c r="K138" s="159" t="s">
        <v>261</v>
      </c>
      <c r="L138" s="124" t="s">
        <v>351</v>
      </c>
      <c r="M138" s="125">
        <v>500</v>
      </c>
      <c r="N138" s="125">
        <v>500</v>
      </c>
      <c r="O138" s="125">
        <v>0</v>
      </c>
      <c r="P138" s="125">
        <v>0</v>
      </c>
      <c r="Q138" s="125">
        <v>0</v>
      </c>
    </row>
    <row r="139" spans="1:23" ht="15" customHeight="1" x14ac:dyDescent="0.25">
      <c r="A139" s="128"/>
      <c r="B139" s="138"/>
      <c r="C139" s="127"/>
      <c r="D139" s="122"/>
      <c r="E139" s="127"/>
      <c r="F139" s="124"/>
      <c r="G139" s="123" t="s">
        <v>38</v>
      </c>
      <c r="H139" s="124" t="s">
        <v>5</v>
      </c>
      <c r="I139" s="124" t="s">
        <v>35</v>
      </c>
      <c r="J139" s="124" t="s">
        <v>261</v>
      </c>
      <c r="K139" s="159" t="s">
        <v>261</v>
      </c>
      <c r="L139" s="124" t="s">
        <v>352</v>
      </c>
      <c r="M139" s="125">
        <v>200</v>
      </c>
      <c r="N139" s="125">
        <v>200</v>
      </c>
      <c r="O139" s="125">
        <v>4.42</v>
      </c>
      <c r="P139" s="125">
        <v>4.42</v>
      </c>
      <c r="Q139" s="125">
        <v>0</v>
      </c>
    </row>
    <row r="140" spans="1:23" ht="15" customHeight="1" x14ac:dyDescent="0.25">
      <c r="A140" s="128"/>
      <c r="B140" s="138"/>
      <c r="C140" s="127"/>
      <c r="D140" s="122"/>
      <c r="E140" s="127"/>
      <c r="F140" s="124"/>
      <c r="G140" s="123" t="s">
        <v>38</v>
      </c>
      <c r="H140" s="124" t="s">
        <v>5</v>
      </c>
      <c r="I140" s="124" t="s">
        <v>176</v>
      </c>
      <c r="J140" s="124" t="s">
        <v>261</v>
      </c>
      <c r="K140" s="159" t="s">
        <v>261</v>
      </c>
      <c r="L140" s="124" t="s">
        <v>353</v>
      </c>
      <c r="M140" s="125">
        <v>300</v>
      </c>
      <c r="N140" s="125">
        <v>300</v>
      </c>
      <c r="O140" s="125">
        <v>81.319999999999993</v>
      </c>
      <c r="P140" s="125">
        <v>81.319999999999993</v>
      </c>
      <c r="Q140" s="125">
        <v>0</v>
      </c>
      <c r="S140" s="42"/>
      <c r="T140" s="42"/>
      <c r="U140" s="42"/>
      <c r="V140" s="42"/>
      <c r="W140" s="42"/>
    </row>
    <row r="141" spans="1:23" ht="15" customHeight="1" x14ac:dyDescent="0.25">
      <c r="A141" s="128"/>
      <c r="B141" s="138"/>
      <c r="C141" s="127"/>
      <c r="D141" s="122"/>
      <c r="E141" s="127"/>
      <c r="F141" s="124"/>
      <c r="G141" s="123" t="s">
        <v>38</v>
      </c>
      <c r="H141" s="124" t="s">
        <v>5</v>
      </c>
      <c r="I141" s="124" t="s">
        <v>174</v>
      </c>
      <c r="J141" s="124" t="s">
        <v>261</v>
      </c>
      <c r="K141" s="159" t="s">
        <v>261</v>
      </c>
      <c r="L141" s="124" t="s">
        <v>354</v>
      </c>
      <c r="M141" s="125">
        <v>100</v>
      </c>
      <c r="N141" s="125">
        <v>100</v>
      </c>
      <c r="O141" s="125">
        <v>0</v>
      </c>
      <c r="P141" s="125">
        <v>0</v>
      </c>
      <c r="Q141" s="125">
        <v>0</v>
      </c>
      <c r="S141" s="42"/>
      <c r="T141" s="42"/>
      <c r="U141" s="42"/>
      <c r="V141" s="42"/>
      <c r="W141" s="42"/>
    </row>
    <row r="142" spans="1:23" ht="15" customHeight="1" x14ac:dyDescent="0.25">
      <c r="A142" s="128"/>
      <c r="B142" s="138"/>
      <c r="C142" s="127"/>
      <c r="D142" s="122"/>
      <c r="E142" s="127"/>
      <c r="F142" s="124"/>
      <c r="G142" s="123" t="s">
        <v>38</v>
      </c>
      <c r="H142" s="124" t="s">
        <v>5</v>
      </c>
      <c r="I142" s="124" t="s">
        <v>170</v>
      </c>
      <c r="J142" s="124" t="s">
        <v>261</v>
      </c>
      <c r="K142" s="159" t="s">
        <v>261</v>
      </c>
      <c r="L142" s="124" t="s">
        <v>356</v>
      </c>
      <c r="M142" s="125">
        <v>4000</v>
      </c>
      <c r="N142" s="125">
        <v>3500</v>
      </c>
      <c r="O142" s="125">
        <v>878.91</v>
      </c>
      <c r="P142" s="125">
        <v>878.91</v>
      </c>
      <c r="Q142" s="125">
        <v>0</v>
      </c>
    </row>
    <row r="143" spans="1:23" ht="15" customHeight="1" x14ac:dyDescent="0.25">
      <c r="A143" s="128"/>
      <c r="B143" s="138"/>
      <c r="C143" s="127"/>
      <c r="D143" s="122"/>
      <c r="E143" s="127"/>
      <c r="F143" s="124"/>
      <c r="G143" s="508"/>
      <c r="H143" s="509"/>
      <c r="I143" s="509"/>
      <c r="J143" s="509"/>
      <c r="K143" s="509"/>
      <c r="L143" s="509"/>
      <c r="M143" s="129">
        <v>23900</v>
      </c>
      <c r="N143" s="129">
        <v>21865</v>
      </c>
      <c r="O143" s="129">
        <v>10361.75</v>
      </c>
      <c r="P143" s="129">
        <v>10361.75</v>
      </c>
      <c r="Q143" s="129">
        <v>0</v>
      </c>
    </row>
    <row r="144" spans="1:23" ht="15" customHeight="1" x14ac:dyDescent="0.25">
      <c r="A144" s="128"/>
      <c r="B144" s="138"/>
      <c r="C144" s="127"/>
      <c r="D144" s="122"/>
      <c r="E144" s="127"/>
      <c r="F144" s="124"/>
      <c r="G144" s="293" t="s">
        <v>38</v>
      </c>
      <c r="H144" s="294" t="s">
        <v>38</v>
      </c>
      <c r="I144" s="294" t="s">
        <v>5</v>
      </c>
      <c r="J144" s="38" t="s">
        <v>261</v>
      </c>
      <c r="K144" s="38" t="s">
        <v>261</v>
      </c>
      <c r="L144" s="132" t="s">
        <v>357</v>
      </c>
      <c r="M144" s="134">
        <v>10900</v>
      </c>
      <c r="N144" s="134">
        <v>10970</v>
      </c>
      <c r="O144" s="134">
        <v>5354.72</v>
      </c>
      <c r="P144" s="134">
        <v>5354.72</v>
      </c>
      <c r="Q144" s="134">
        <v>0</v>
      </c>
    </row>
    <row r="145" spans="1:23" ht="15" customHeight="1" x14ac:dyDescent="0.25">
      <c r="A145" s="128"/>
      <c r="B145" s="138"/>
      <c r="C145" s="127"/>
      <c r="D145" s="122"/>
      <c r="E145" s="127"/>
      <c r="F145" s="124"/>
      <c r="G145" s="123" t="s">
        <v>38</v>
      </c>
      <c r="H145" s="124" t="s">
        <v>38</v>
      </c>
      <c r="I145" s="124" t="s">
        <v>38</v>
      </c>
      <c r="J145" s="124" t="s">
        <v>261</v>
      </c>
      <c r="K145" s="159" t="s">
        <v>261</v>
      </c>
      <c r="L145" s="124" t="s">
        <v>343</v>
      </c>
      <c r="M145" s="125">
        <v>11100</v>
      </c>
      <c r="N145" s="125">
        <v>11000</v>
      </c>
      <c r="O145" s="125">
        <v>10851.36</v>
      </c>
      <c r="P145" s="125">
        <v>10851.36</v>
      </c>
      <c r="Q145" s="125">
        <v>0</v>
      </c>
    </row>
    <row r="146" spans="1:23" ht="15" customHeight="1" x14ac:dyDescent="0.25">
      <c r="A146" s="128"/>
      <c r="B146" s="138"/>
      <c r="C146" s="127"/>
      <c r="D146" s="122"/>
      <c r="E146" s="127"/>
      <c r="F146" s="124"/>
      <c r="G146" s="123" t="s">
        <v>38</v>
      </c>
      <c r="H146" s="124" t="s">
        <v>38</v>
      </c>
      <c r="I146" s="124" t="s">
        <v>6</v>
      </c>
      <c r="J146" s="124" t="s">
        <v>261</v>
      </c>
      <c r="K146" s="159" t="s">
        <v>261</v>
      </c>
      <c r="L146" s="124" t="s">
        <v>358</v>
      </c>
      <c r="M146" s="125">
        <v>4500</v>
      </c>
      <c r="N146" s="125">
        <v>3865</v>
      </c>
      <c r="O146" s="125">
        <v>2810.63</v>
      </c>
      <c r="P146" s="125">
        <v>2810.63</v>
      </c>
      <c r="Q146" s="125">
        <v>0</v>
      </c>
    </row>
    <row r="147" spans="1:23" ht="15" customHeight="1" x14ac:dyDescent="0.25">
      <c r="A147" s="128"/>
      <c r="B147" s="138"/>
      <c r="C147" s="127"/>
      <c r="D147" s="122"/>
      <c r="E147" s="127"/>
      <c r="F147" s="124"/>
      <c r="G147" s="123" t="s">
        <v>38</v>
      </c>
      <c r="H147" s="38" t="s">
        <v>38</v>
      </c>
      <c r="I147" s="38" t="s">
        <v>81</v>
      </c>
      <c r="J147" s="38" t="s">
        <v>261</v>
      </c>
      <c r="K147" s="66" t="s">
        <v>261</v>
      </c>
      <c r="L147" s="38" t="s">
        <v>362</v>
      </c>
      <c r="M147" s="125">
        <v>8500</v>
      </c>
      <c r="N147" s="125">
        <v>7401</v>
      </c>
      <c r="O147" s="125">
        <v>6850.83</v>
      </c>
      <c r="P147" s="125">
        <v>6850.83</v>
      </c>
      <c r="Q147" s="125">
        <v>0</v>
      </c>
    </row>
    <row r="148" spans="1:23" ht="15" customHeight="1" x14ac:dyDescent="0.25">
      <c r="A148" s="128"/>
      <c r="B148" s="138"/>
      <c r="C148" s="127"/>
      <c r="D148" s="122"/>
      <c r="E148" s="127"/>
      <c r="F148" s="124"/>
      <c r="G148" s="58" t="s">
        <v>38</v>
      </c>
      <c r="H148" s="38" t="s">
        <v>38</v>
      </c>
      <c r="I148" s="38" t="s">
        <v>37</v>
      </c>
      <c r="J148" s="38" t="s">
        <v>270</v>
      </c>
      <c r="K148" s="66" t="s">
        <v>261</v>
      </c>
      <c r="L148" s="38" t="s">
        <v>365</v>
      </c>
      <c r="M148" s="125">
        <v>1200</v>
      </c>
      <c r="N148" s="125">
        <v>1200</v>
      </c>
      <c r="O148" s="125">
        <v>58.42</v>
      </c>
      <c r="P148" s="125">
        <v>58.42</v>
      </c>
      <c r="Q148" s="125">
        <v>0</v>
      </c>
    </row>
    <row r="149" spans="1:23" ht="15" customHeight="1" x14ac:dyDescent="0.25">
      <c r="A149" s="128"/>
      <c r="B149" s="138"/>
      <c r="C149" s="127"/>
      <c r="D149" s="122"/>
      <c r="E149" s="127"/>
      <c r="F149" s="124"/>
      <c r="G149" s="123" t="s">
        <v>38</v>
      </c>
      <c r="H149" s="124" t="s">
        <v>38</v>
      </c>
      <c r="I149" s="124" t="s">
        <v>37</v>
      </c>
      <c r="J149" s="124" t="s">
        <v>276</v>
      </c>
      <c r="K149" s="159" t="s">
        <v>261</v>
      </c>
      <c r="L149" s="124" t="s">
        <v>366</v>
      </c>
      <c r="M149" s="125">
        <v>1200</v>
      </c>
      <c r="N149" s="125">
        <v>800</v>
      </c>
      <c r="O149" s="125">
        <v>231.1</v>
      </c>
      <c r="P149" s="125">
        <v>231.1</v>
      </c>
      <c r="Q149" s="125">
        <v>0</v>
      </c>
    </row>
    <row r="150" spans="1:23" ht="15" customHeight="1" x14ac:dyDescent="0.25">
      <c r="A150" s="128"/>
      <c r="B150" s="138"/>
      <c r="C150" s="127"/>
      <c r="D150" s="122"/>
      <c r="E150" s="127"/>
      <c r="F150" s="124"/>
      <c r="G150" s="123" t="s">
        <v>38</v>
      </c>
      <c r="H150" s="124" t="s">
        <v>38</v>
      </c>
      <c r="I150" s="124" t="s">
        <v>37</v>
      </c>
      <c r="J150" s="124" t="s">
        <v>255</v>
      </c>
      <c r="K150" s="159" t="s">
        <v>261</v>
      </c>
      <c r="L150" s="124" t="s">
        <v>368</v>
      </c>
      <c r="M150" s="125">
        <v>6800</v>
      </c>
      <c r="N150" s="125">
        <v>6300</v>
      </c>
      <c r="O150" s="125">
        <v>5465.78</v>
      </c>
      <c r="P150" s="125">
        <v>5465.78</v>
      </c>
      <c r="Q150" s="125">
        <v>0</v>
      </c>
    </row>
    <row r="151" spans="1:23" ht="15" customHeight="1" x14ac:dyDescent="0.25">
      <c r="A151" s="128"/>
      <c r="B151" s="138"/>
      <c r="C151" s="127"/>
      <c r="D151" s="122"/>
      <c r="E151" s="127"/>
      <c r="F151" s="124"/>
      <c r="G151" s="123" t="s">
        <v>38</v>
      </c>
      <c r="H151" s="124" t="s">
        <v>38</v>
      </c>
      <c r="I151" s="124" t="s">
        <v>66</v>
      </c>
      <c r="J151" s="124" t="s">
        <v>261</v>
      </c>
      <c r="K151" s="159" t="s">
        <v>261</v>
      </c>
      <c r="L151" s="124" t="s">
        <v>369</v>
      </c>
      <c r="M151" s="125">
        <v>800</v>
      </c>
      <c r="N151" s="125">
        <v>800</v>
      </c>
      <c r="O151" s="125">
        <v>125.58</v>
      </c>
      <c r="P151" s="125">
        <v>125.58</v>
      </c>
      <c r="Q151" s="125">
        <v>0</v>
      </c>
    </row>
    <row r="152" spans="1:23" ht="15" customHeight="1" x14ac:dyDescent="0.25">
      <c r="A152" s="128"/>
      <c r="B152" s="138"/>
      <c r="C152" s="127"/>
      <c r="D152" s="122"/>
      <c r="E152" s="127"/>
      <c r="F152" s="124"/>
      <c r="G152" s="123" t="s">
        <v>38</v>
      </c>
      <c r="H152" s="124" t="s">
        <v>38</v>
      </c>
      <c r="I152" s="124" t="s">
        <v>58</v>
      </c>
      <c r="J152" s="124" t="s">
        <v>261</v>
      </c>
      <c r="K152" s="159" t="s">
        <v>261</v>
      </c>
      <c r="L152" s="124" t="s">
        <v>370</v>
      </c>
      <c r="M152" s="125">
        <v>200</v>
      </c>
      <c r="N152" s="125">
        <v>200</v>
      </c>
      <c r="O152" s="125">
        <v>138</v>
      </c>
      <c r="P152" s="125">
        <v>138</v>
      </c>
      <c r="Q152" s="125">
        <v>0</v>
      </c>
    </row>
    <row r="153" spans="1:23" ht="15" customHeight="1" x14ac:dyDescent="0.25">
      <c r="A153" s="128"/>
      <c r="B153" s="138"/>
      <c r="C153" s="127"/>
      <c r="D153" s="122"/>
      <c r="E153" s="127"/>
      <c r="F153" s="124"/>
      <c r="G153" s="58" t="s">
        <v>38</v>
      </c>
      <c r="H153" s="38" t="s">
        <v>38</v>
      </c>
      <c r="I153" s="38" t="s">
        <v>56</v>
      </c>
      <c r="J153" s="38" t="s">
        <v>261</v>
      </c>
      <c r="K153" s="38" t="s">
        <v>261</v>
      </c>
      <c r="L153" s="124" t="s">
        <v>371</v>
      </c>
      <c r="M153" s="125">
        <v>800</v>
      </c>
      <c r="N153" s="125">
        <v>800</v>
      </c>
      <c r="O153" s="125">
        <v>573.72</v>
      </c>
      <c r="P153" s="125">
        <v>573.72</v>
      </c>
      <c r="Q153" s="125">
        <v>0</v>
      </c>
    </row>
    <row r="154" spans="1:23" ht="15" customHeight="1" x14ac:dyDescent="0.25">
      <c r="A154" s="128"/>
      <c r="B154" s="138"/>
      <c r="C154" s="127"/>
      <c r="D154" s="122"/>
      <c r="E154" s="127"/>
      <c r="F154" s="124"/>
      <c r="G154" s="123" t="s">
        <v>38</v>
      </c>
      <c r="H154" s="124" t="s">
        <v>38</v>
      </c>
      <c r="I154" s="124" t="s">
        <v>53</v>
      </c>
      <c r="J154" s="124" t="s">
        <v>268</v>
      </c>
      <c r="K154" s="159" t="s">
        <v>261</v>
      </c>
      <c r="L154" s="124" t="s">
        <v>573</v>
      </c>
      <c r="M154" s="125">
        <v>3000</v>
      </c>
      <c r="N154" s="125">
        <v>950</v>
      </c>
      <c r="O154" s="125">
        <v>0</v>
      </c>
      <c r="P154" s="125">
        <v>0</v>
      </c>
      <c r="Q154" s="125">
        <v>0</v>
      </c>
    </row>
    <row r="155" spans="1:23" ht="15" customHeight="1" x14ac:dyDescent="0.25">
      <c r="A155" s="128"/>
      <c r="B155" s="138"/>
      <c r="C155" s="127"/>
      <c r="D155" s="122"/>
      <c r="E155" s="127"/>
      <c r="F155" s="124"/>
      <c r="G155" s="123" t="s">
        <v>38</v>
      </c>
      <c r="H155" s="124" t="s">
        <v>38</v>
      </c>
      <c r="I155" s="124" t="s">
        <v>53</v>
      </c>
      <c r="J155" s="124" t="s">
        <v>269</v>
      </c>
      <c r="K155" s="159" t="s">
        <v>261</v>
      </c>
      <c r="L155" s="124" t="s">
        <v>373</v>
      </c>
      <c r="M155" s="125">
        <v>26000</v>
      </c>
      <c r="N155" s="125">
        <v>17000</v>
      </c>
      <c r="O155" s="125">
        <v>9803.15</v>
      </c>
      <c r="P155" s="125">
        <v>9803.15</v>
      </c>
      <c r="Q155" s="125">
        <v>0</v>
      </c>
    </row>
    <row r="156" spans="1:23" ht="15" customHeight="1" x14ac:dyDescent="0.25">
      <c r="A156" s="128"/>
      <c r="B156" s="138"/>
      <c r="C156" s="127"/>
      <c r="D156" s="122"/>
      <c r="E156" s="127"/>
      <c r="F156" s="124"/>
      <c r="G156" s="123" t="s">
        <v>38</v>
      </c>
      <c r="H156" s="124" t="s">
        <v>38</v>
      </c>
      <c r="I156" s="124" t="s">
        <v>181</v>
      </c>
      <c r="J156" s="124" t="s">
        <v>261</v>
      </c>
      <c r="K156" s="159" t="s">
        <v>261</v>
      </c>
      <c r="L156" s="124" t="s">
        <v>374</v>
      </c>
      <c r="M156" s="125">
        <v>1000</v>
      </c>
      <c r="N156" s="125">
        <v>17000</v>
      </c>
      <c r="O156" s="125">
        <v>16037</v>
      </c>
      <c r="P156" s="125">
        <v>16037</v>
      </c>
      <c r="Q156" s="125">
        <v>0</v>
      </c>
    </row>
    <row r="157" spans="1:23" ht="15" customHeight="1" x14ac:dyDescent="0.25">
      <c r="A157" s="128"/>
      <c r="B157" s="138"/>
      <c r="C157" s="127"/>
      <c r="D157" s="122"/>
      <c r="E157" s="127"/>
      <c r="F157" s="124"/>
      <c r="G157" s="123" t="s">
        <v>38</v>
      </c>
      <c r="H157" s="124" t="s">
        <v>38</v>
      </c>
      <c r="I157" s="38" t="s">
        <v>47</v>
      </c>
      <c r="J157" s="38" t="s">
        <v>261</v>
      </c>
      <c r="K157" s="66" t="s">
        <v>261</v>
      </c>
      <c r="L157" s="38" t="s">
        <v>375</v>
      </c>
      <c r="M157" s="125">
        <v>500</v>
      </c>
      <c r="N157" s="125">
        <v>500</v>
      </c>
      <c r="O157" s="125">
        <v>280</v>
      </c>
      <c r="P157" s="125">
        <v>280</v>
      </c>
      <c r="Q157" s="125">
        <v>0</v>
      </c>
    </row>
    <row r="158" spans="1:23" ht="15" customHeight="1" x14ac:dyDescent="0.25">
      <c r="A158" s="128"/>
      <c r="B158" s="138"/>
      <c r="C158" s="127"/>
      <c r="D158" s="122"/>
      <c r="E158" s="127"/>
      <c r="F158" s="124"/>
      <c r="G158" s="123" t="s">
        <v>38</v>
      </c>
      <c r="H158" s="124" t="s">
        <v>38</v>
      </c>
      <c r="I158" s="124" t="s">
        <v>35</v>
      </c>
      <c r="J158" s="124" t="s">
        <v>261</v>
      </c>
      <c r="K158" s="159" t="s">
        <v>261</v>
      </c>
      <c r="L158" s="124" t="s">
        <v>376</v>
      </c>
      <c r="M158" s="125">
        <v>0</v>
      </c>
      <c r="N158" s="125">
        <v>1000</v>
      </c>
      <c r="O158" s="125">
        <v>805.47</v>
      </c>
      <c r="P158" s="125">
        <v>805.47</v>
      </c>
      <c r="Q158" s="125">
        <v>0</v>
      </c>
      <c r="S158" s="42"/>
      <c r="T158" s="42"/>
      <c r="U158" s="42"/>
      <c r="V158" s="42"/>
      <c r="W158" s="42"/>
    </row>
    <row r="159" spans="1:23" ht="15" customHeight="1" x14ac:dyDescent="0.25">
      <c r="A159" s="128"/>
      <c r="B159" s="138"/>
      <c r="C159" s="127"/>
      <c r="D159" s="122"/>
      <c r="E159" s="127"/>
      <c r="F159" s="124"/>
      <c r="G159" s="123" t="s">
        <v>38</v>
      </c>
      <c r="H159" s="124" t="s">
        <v>38</v>
      </c>
      <c r="I159" s="124" t="s">
        <v>176</v>
      </c>
      <c r="J159" s="124" t="s">
        <v>261</v>
      </c>
      <c r="K159" s="159" t="s">
        <v>261</v>
      </c>
      <c r="L159" s="124" t="s">
        <v>377</v>
      </c>
      <c r="M159" s="125">
        <v>100</v>
      </c>
      <c r="N159" s="125">
        <v>100</v>
      </c>
      <c r="O159" s="125">
        <v>0</v>
      </c>
      <c r="P159" s="125">
        <v>0</v>
      </c>
      <c r="Q159" s="125">
        <v>0</v>
      </c>
      <c r="S159" s="42"/>
      <c r="T159" s="42"/>
      <c r="U159" s="42"/>
      <c r="V159" s="42"/>
    </row>
    <row r="160" spans="1:23" ht="15" customHeight="1" x14ac:dyDescent="0.25">
      <c r="A160" s="128"/>
      <c r="B160" s="138"/>
      <c r="C160" s="127"/>
      <c r="D160" s="122"/>
      <c r="E160" s="127"/>
      <c r="F160" s="124"/>
      <c r="G160" s="61" t="s">
        <v>38</v>
      </c>
      <c r="H160" s="42" t="s">
        <v>38</v>
      </c>
      <c r="I160" s="42" t="s">
        <v>174</v>
      </c>
      <c r="J160" s="42" t="s">
        <v>261</v>
      </c>
      <c r="K160" s="38" t="s">
        <v>261</v>
      </c>
      <c r="L160" s="124" t="s">
        <v>378</v>
      </c>
      <c r="M160" s="125">
        <v>2000</v>
      </c>
      <c r="N160" s="125">
        <v>1000</v>
      </c>
      <c r="O160" s="125">
        <v>0</v>
      </c>
      <c r="P160" s="125">
        <v>0</v>
      </c>
      <c r="Q160" s="125">
        <v>0</v>
      </c>
      <c r="S160" s="42"/>
      <c r="T160" s="42"/>
      <c r="U160" s="42"/>
      <c r="V160" s="42"/>
    </row>
    <row r="161" spans="1:23" ht="15" customHeight="1" x14ac:dyDescent="0.25">
      <c r="A161" s="128"/>
      <c r="B161" s="138"/>
      <c r="C161" s="127"/>
      <c r="D161" s="122"/>
      <c r="E161" s="127"/>
      <c r="F161" s="124"/>
      <c r="G161" s="123" t="s">
        <v>38</v>
      </c>
      <c r="H161" s="124" t="s">
        <v>38</v>
      </c>
      <c r="I161" s="124" t="s">
        <v>172</v>
      </c>
      <c r="J161" s="124" t="s">
        <v>261</v>
      </c>
      <c r="K161" s="159" t="s">
        <v>261</v>
      </c>
      <c r="L161" s="124" t="s">
        <v>379</v>
      </c>
      <c r="M161" s="125">
        <v>3500</v>
      </c>
      <c r="N161" s="125">
        <v>1200</v>
      </c>
      <c r="O161" s="125">
        <v>696</v>
      </c>
      <c r="P161" s="125">
        <v>696</v>
      </c>
      <c r="Q161" s="125">
        <v>0</v>
      </c>
      <c r="S161" s="42"/>
      <c r="T161" s="42"/>
      <c r="U161" s="42"/>
      <c r="V161" s="42"/>
    </row>
    <row r="162" spans="1:23" ht="15" customHeight="1" x14ac:dyDescent="0.25">
      <c r="A162" s="128"/>
      <c r="B162" s="138"/>
      <c r="C162" s="127"/>
      <c r="D162" s="122"/>
      <c r="E162" s="127"/>
      <c r="F162" s="124"/>
      <c r="G162" s="291" t="s">
        <v>38</v>
      </c>
      <c r="H162" s="292" t="s">
        <v>38</v>
      </c>
      <c r="I162" s="292" t="s">
        <v>31</v>
      </c>
      <c r="J162" s="124" t="s">
        <v>261</v>
      </c>
      <c r="K162" s="159" t="s">
        <v>261</v>
      </c>
      <c r="L162" s="124" t="s">
        <v>381</v>
      </c>
      <c r="M162" s="125">
        <v>4000</v>
      </c>
      <c r="N162" s="125">
        <v>3300</v>
      </c>
      <c r="O162" s="125">
        <v>2430.77</v>
      </c>
      <c r="P162" s="125">
        <v>2430.77</v>
      </c>
      <c r="Q162" s="125">
        <v>0</v>
      </c>
    </row>
    <row r="163" spans="1:23" ht="15" customHeight="1" x14ac:dyDescent="0.25">
      <c r="A163" s="128"/>
      <c r="B163" s="138"/>
      <c r="C163" s="127"/>
      <c r="D163" s="122"/>
      <c r="E163" s="127"/>
      <c r="F163" s="124"/>
      <c r="G163" s="517" t="s">
        <v>278</v>
      </c>
      <c r="H163" s="518"/>
      <c r="I163" s="518"/>
      <c r="J163" s="518"/>
      <c r="K163" s="518"/>
      <c r="L163" s="518"/>
      <c r="M163" s="129">
        <v>86100</v>
      </c>
      <c r="N163" s="129">
        <v>85386</v>
      </c>
      <c r="O163" s="129">
        <v>62512.53</v>
      </c>
      <c r="P163" s="129">
        <v>62512.53</v>
      </c>
      <c r="Q163" s="129">
        <v>0</v>
      </c>
    </row>
    <row r="164" spans="1:23" ht="15" customHeight="1" x14ac:dyDescent="0.25">
      <c r="A164" s="128"/>
      <c r="B164" s="138"/>
      <c r="C164" s="127"/>
      <c r="D164" s="122"/>
      <c r="E164" s="127"/>
      <c r="F164" s="124"/>
      <c r="G164" s="504" t="s">
        <v>279</v>
      </c>
      <c r="H164" s="505"/>
      <c r="I164" s="505"/>
      <c r="J164" s="505"/>
      <c r="K164" s="505"/>
      <c r="L164" s="505"/>
      <c r="M164" s="129">
        <v>110000</v>
      </c>
      <c r="N164" s="129">
        <v>107251</v>
      </c>
      <c r="O164" s="129">
        <v>72874.28</v>
      </c>
      <c r="P164" s="129">
        <v>72874.28</v>
      </c>
      <c r="Q164" s="129">
        <v>0</v>
      </c>
    </row>
    <row r="165" spans="1:23" ht="15" customHeight="1" x14ac:dyDescent="0.25">
      <c r="A165" s="128"/>
      <c r="B165" s="138"/>
      <c r="C165" s="127"/>
      <c r="D165" s="122"/>
      <c r="E165" s="127"/>
      <c r="F165" s="124"/>
      <c r="G165" s="149" t="s">
        <v>61</v>
      </c>
      <c r="H165" s="132" t="s">
        <v>38</v>
      </c>
      <c r="I165" s="132" t="s">
        <v>6</v>
      </c>
      <c r="J165" s="132" t="s">
        <v>255</v>
      </c>
      <c r="K165" s="115" t="s">
        <v>261</v>
      </c>
      <c r="L165" s="132" t="s">
        <v>808</v>
      </c>
      <c r="M165" s="125">
        <v>0</v>
      </c>
      <c r="N165" s="125">
        <v>8000</v>
      </c>
      <c r="O165" s="125">
        <v>0</v>
      </c>
      <c r="P165" s="125">
        <v>0</v>
      </c>
      <c r="Q165" s="125">
        <v>0</v>
      </c>
    </row>
    <row r="166" spans="1:23" ht="15" customHeight="1" x14ac:dyDescent="0.25">
      <c r="A166" s="128"/>
      <c r="B166" s="138"/>
      <c r="C166" s="127"/>
      <c r="D166" s="122"/>
      <c r="E166" s="127"/>
      <c r="F166" s="124"/>
      <c r="G166" s="123" t="s">
        <v>61</v>
      </c>
      <c r="H166" s="124" t="s">
        <v>38</v>
      </c>
      <c r="I166" s="124" t="s">
        <v>6</v>
      </c>
      <c r="J166" s="124" t="s">
        <v>255</v>
      </c>
      <c r="K166" s="159" t="s">
        <v>261</v>
      </c>
      <c r="L166" s="124" t="s">
        <v>49</v>
      </c>
      <c r="M166" s="125">
        <v>3700</v>
      </c>
      <c r="N166" s="125">
        <v>3700</v>
      </c>
      <c r="O166" s="125">
        <v>2338.1999999999998</v>
      </c>
      <c r="P166" s="125">
        <v>2338.1999999999998</v>
      </c>
      <c r="Q166" s="125">
        <v>0</v>
      </c>
    </row>
    <row r="167" spans="1:23" ht="15" customHeight="1" x14ac:dyDescent="0.25">
      <c r="A167" s="128"/>
      <c r="B167" s="138"/>
      <c r="C167" s="127"/>
      <c r="D167" s="122"/>
      <c r="E167" s="127"/>
      <c r="F167" s="124"/>
      <c r="G167" s="508" t="s">
        <v>259</v>
      </c>
      <c r="H167" s="509"/>
      <c r="I167" s="509"/>
      <c r="J167" s="509"/>
      <c r="K167" s="509"/>
      <c r="L167" s="509"/>
      <c r="M167" s="129">
        <v>3700</v>
      </c>
      <c r="N167" s="129">
        <v>11700</v>
      </c>
      <c r="O167" s="129">
        <v>2338.1999999999998</v>
      </c>
      <c r="P167" s="129">
        <v>2338.1999999999998</v>
      </c>
      <c r="Q167" s="129">
        <v>0</v>
      </c>
    </row>
    <row r="168" spans="1:23" ht="15" customHeight="1" x14ac:dyDescent="0.25">
      <c r="A168" s="128"/>
      <c r="B168" s="138"/>
      <c r="C168" s="127"/>
      <c r="D168" s="122"/>
      <c r="E168" s="127"/>
      <c r="F168" s="124"/>
      <c r="G168" s="512" t="s">
        <v>260</v>
      </c>
      <c r="H168" s="513"/>
      <c r="I168" s="513"/>
      <c r="J168" s="513"/>
      <c r="K168" s="513"/>
      <c r="L168" s="513"/>
      <c r="M168" s="129">
        <v>3700</v>
      </c>
      <c r="N168" s="129">
        <v>11700</v>
      </c>
      <c r="O168" s="129">
        <v>2338.1999999999998</v>
      </c>
      <c r="P168" s="129">
        <v>2338.1999999999998</v>
      </c>
      <c r="Q168" s="129">
        <v>0</v>
      </c>
    </row>
    <row r="169" spans="1:23" ht="15" customHeight="1" x14ac:dyDescent="0.25">
      <c r="A169" s="128"/>
      <c r="B169" s="138"/>
      <c r="C169" s="127"/>
      <c r="D169" s="122"/>
      <c r="E169" s="127"/>
      <c r="F169" s="124"/>
      <c r="G169" s="123" t="s">
        <v>68</v>
      </c>
      <c r="H169" s="124" t="s">
        <v>5</v>
      </c>
      <c r="I169" s="124" t="s">
        <v>68</v>
      </c>
      <c r="J169" s="124" t="s">
        <v>261</v>
      </c>
      <c r="K169" s="159" t="s">
        <v>261</v>
      </c>
      <c r="L169" s="124" t="s">
        <v>383</v>
      </c>
      <c r="M169" s="125">
        <v>3500</v>
      </c>
      <c r="N169" s="125">
        <v>2000</v>
      </c>
      <c r="O169" s="125">
        <v>0</v>
      </c>
      <c r="P169" s="125">
        <v>0</v>
      </c>
      <c r="Q169" s="125">
        <v>0</v>
      </c>
    </row>
    <row r="170" spans="1:23" ht="15" customHeight="1" x14ac:dyDescent="0.25">
      <c r="A170" s="128"/>
      <c r="B170" s="138"/>
      <c r="C170" s="127"/>
      <c r="D170" s="122"/>
      <c r="E170" s="127"/>
      <c r="F170" s="124"/>
      <c r="G170" s="123" t="s">
        <v>68</v>
      </c>
      <c r="H170" s="124" t="s">
        <v>5</v>
      </c>
      <c r="I170" s="124" t="s">
        <v>37</v>
      </c>
      <c r="J170" s="124" t="s">
        <v>261</v>
      </c>
      <c r="K170" s="159" t="s">
        <v>261</v>
      </c>
      <c r="L170" s="124" t="s">
        <v>384</v>
      </c>
      <c r="M170" s="125">
        <v>10000</v>
      </c>
      <c r="N170" s="125">
        <v>6500</v>
      </c>
      <c r="O170" s="125">
        <v>717.08</v>
      </c>
      <c r="P170" s="125">
        <v>717.08</v>
      </c>
      <c r="Q170" s="125">
        <v>0</v>
      </c>
    </row>
    <row r="171" spans="1:23" ht="15" customHeight="1" x14ac:dyDescent="0.25">
      <c r="A171" s="128"/>
      <c r="B171" s="138"/>
      <c r="C171" s="127"/>
      <c r="D171" s="122"/>
      <c r="E171" s="127"/>
      <c r="F171" s="124"/>
      <c r="G171" s="123" t="s">
        <v>68</v>
      </c>
      <c r="H171" s="124" t="s">
        <v>5</v>
      </c>
      <c r="I171" s="124" t="s">
        <v>66</v>
      </c>
      <c r="J171" s="124" t="s">
        <v>261</v>
      </c>
      <c r="K171" s="159" t="s">
        <v>261</v>
      </c>
      <c r="L171" s="124" t="s">
        <v>385</v>
      </c>
      <c r="M171" s="125">
        <v>500</v>
      </c>
      <c r="N171" s="125">
        <v>500</v>
      </c>
      <c r="O171" s="125">
        <v>0</v>
      </c>
      <c r="P171" s="125">
        <v>0</v>
      </c>
      <c r="Q171" s="125">
        <v>0</v>
      </c>
      <c r="S171" s="42"/>
      <c r="T171" s="42"/>
      <c r="U171" s="42"/>
      <c r="V171" s="42"/>
      <c r="W171" s="42"/>
    </row>
    <row r="172" spans="1:23" ht="15" customHeight="1" x14ac:dyDescent="0.25">
      <c r="A172" s="128"/>
      <c r="B172" s="138"/>
      <c r="C172" s="127"/>
      <c r="D172" s="122"/>
      <c r="E172" s="127"/>
      <c r="F172" s="124"/>
      <c r="G172" s="123" t="s">
        <v>68</v>
      </c>
      <c r="H172" s="124" t="s">
        <v>5</v>
      </c>
      <c r="I172" s="170">
        <v>11</v>
      </c>
      <c r="J172" s="124" t="s">
        <v>261</v>
      </c>
      <c r="K172" s="159" t="s">
        <v>261</v>
      </c>
      <c r="L172" s="124" t="s">
        <v>386</v>
      </c>
      <c r="M172" s="125">
        <v>1000</v>
      </c>
      <c r="N172" s="125">
        <v>699</v>
      </c>
      <c r="O172" s="125">
        <v>0</v>
      </c>
      <c r="P172" s="125">
        <v>0</v>
      </c>
      <c r="Q172" s="125">
        <v>0</v>
      </c>
      <c r="S172" s="42"/>
      <c r="T172" s="42"/>
      <c r="U172" s="42"/>
      <c r="V172" s="42"/>
      <c r="W172" s="42"/>
    </row>
    <row r="173" spans="1:23" ht="15" customHeight="1" x14ac:dyDescent="0.25">
      <c r="A173" s="128"/>
      <c r="B173" s="138"/>
      <c r="C173" s="127"/>
      <c r="D173" s="122"/>
      <c r="E173" s="127"/>
      <c r="F173" s="124"/>
      <c r="G173" s="508" t="s">
        <v>301</v>
      </c>
      <c r="H173" s="509"/>
      <c r="I173" s="509"/>
      <c r="J173" s="509"/>
      <c r="K173" s="509"/>
      <c r="L173" s="509"/>
      <c r="M173" s="129">
        <v>15000</v>
      </c>
      <c r="N173" s="129">
        <v>9699</v>
      </c>
      <c r="O173" s="129">
        <v>717.08</v>
      </c>
      <c r="P173" s="129">
        <v>717.08</v>
      </c>
      <c r="Q173" s="129">
        <v>0</v>
      </c>
      <c r="S173" s="42"/>
      <c r="T173" s="42"/>
      <c r="U173" s="42"/>
      <c r="V173" s="42"/>
      <c r="W173" s="42"/>
    </row>
    <row r="174" spans="1:23" ht="15" customHeight="1" x14ac:dyDescent="0.25">
      <c r="A174" s="128"/>
      <c r="B174" s="138"/>
      <c r="C174" s="127"/>
      <c r="D174" s="122"/>
      <c r="E174" s="127"/>
      <c r="F174" s="124"/>
      <c r="G174" s="504" t="s">
        <v>304</v>
      </c>
      <c r="H174" s="505"/>
      <c r="I174" s="505"/>
      <c r="J174" s="505"/>
      <c r="K174" s="505"/>
      <c r="L174" s="505"/>
      <c r="M174" s="129">
        <v>15000</v>
      </c>
      <c r="N174" s="143">
        <v>9699</v>
      </c>
      <c r="O174" s="143">
        <v>717.08</v>
      </c>
      <c r="P174" s="143">
        <v>717.08</v>
      </c>
      <c r="Q174" s="143">
        <v>0</v>
      </c>
    </row>
    <row r="175" spans="1:23" ht="15" customHeight="1" x14ac:dyDescent="0.25">
      <c r="A175" s="128"/>
      <c r="B175" s="151"/>
      <c r="C175" s="516"/>
      <c r="D175" s="516"/>
      <c r="E175" s="516"/>
      <c r="F175" s="516"/>
      <c r="G175" s="516"/>
      <c r="H175" s="516"/>
      <c r="I175" s="516"/>
      <c r="J175" s="516"/>
      <c r="K175" s="516"/>
      <c r="L175" s="516"/>
      <c r="M175" s="129">
        <v>3141500</v>
      </c>
      <c r="N175" s="129">
        <v>2991500</v>
      </c>
      <c r="O175" s="129">
        <v>2705273.53</v>
      </c>
      <c r="P175" s="129">
        <v>2705273.53</v>
      </c>
      <c r="Q175" s="129">
        <v>0</v>
      </c>
    </row>
    <row r="176" spans="1:23" ht="15" customHeight="1" x14ac:dyDescent="0.25">
      <c r="A176" s="127"/>
      <c r="B176" s="152" t="s">
        <v>6</v>
      </c>
      <c r="C176" s="160" t="s">
        <v>574</v>
      </c>
      <c r="D176" s="160" t="s">
        <v>551</v>
      </c>
      <c r="E176" s="135" t="s">
        <v>405</v>
      </c>
      <c r="F176" s="132" t="s">
        <v>49</v>
      </c>
      <c r="G176" s="139" t="s">
        <v>44</v>
      </c>
      <c r="H176" s="140" t="s">
        <v>5</v>
      </c>
      <c r="I176" s="140" t="s">
        <v>5</v>
      </c>
      <c r="J176" s="140" t="s">
        <v>269</v>
      </c>
      <c r="K176" s="155" t="s">
        <v>261</v>
      </c>
      <c r="L176" s="161" t="s">
        <v>575</v>
      </c>
      <c r="M176" s="125">
        <v>303000000</v>
      </c>
      <c r="N176" s="125">
        <v>292915460</v>
      </c>
      <c r="O176" s="125">
        <v>292915460</v>
      </c>
      <c r="P176" s="125">
        <v>292915460</v>
      </c>
      <c r="Q176" s="125">
        <v>0</v>
      </c>
    </row>
    <row r="177" spans="1:27" ht="15" customHeight="1" x14ac:dyDescent="0.25">
      <c r="A177" s="127"/>
      <c r="B177" s="162"/>
      <c r="C177" s="162"/>
      <c r="D177" s="515" t="s">
        <v>804</v>
      </c>
      <c r="E177" s="515" t="s">
        <v>805</v>
      </c>
      <c r="F177" s="115"/>
      <c r="G177" s="508" t="s">
        <v>576</v>
      </c>
      <c r="H177" s="509"/>
      <c r="I177" s="509"/>
      <c r="J177" s="509"/>
      <c r="K177" s="509"/>
      <c r="L177" s="509"/>
      <c r="M177" s="129">
        <v>303000000</v>
      </c>
      <c r="N177" s="129">
        <v>292915460</v>
      </c>
      <c r="O177" s="129">
        <v>292915460</v>
      </c>
      <c r="P177" s="129">
        <v>292915460</v>
      </c>
      <c r="Q177" s="129">
        <v>0</v>
      </c>
    </row>
    <row r="178" spans="1:27" ht="15" customHeight="1" x14ac:dyDescent="0.25">
      <c r="A178" s="127"/>
      <c r="B178" s="162"/>
      <c r="C178" s="162"/>
      <c r="D178" s="515"/>
      <c r="E178" s="515"/>
      <c r="F178" s="115"/>
      <c r="G178" s="133" t="s">
        <v>44</v>
      </c>
      <c r="H178" s="131" t="s">
        <v>6</v>
      </c>
      <c r="I178" s="131" t="s">
        <v>63</v>
      </c>
      <c r="J178" s="131" t="s">
        <v>293</v>
      </c>
      <c r="K178" s="136" t="s">
        <v>261</v>
      </c>
      <c r="L178" s="132" t="s">
        <v>577</v>
      </c>
      <c r="M178" s="125">
        <v>168000000</v>
      </c>
      <c r="N178" s="125">
        <v>178084540</v>
      </c>
      <c r="O178" s="125">
        <v>178084540</v>
      </c>
      <c r="P178" s="125">
        <v>178084540</v>
      </c>
      <c r="Q178" s="125">
        <v>0</v>
      </c>
    </row>
    <row r="179" spans="1:27" ht="15" customHeight="1" x14ac:dyDescent="0.25">
      <c r="A179" s="127"/>
      <c r="B179" s="162"/>
      <c r="C179" s="162"/>
      <c r="D179" s="515"/>
      <c r="E179" s="515"/>
      <c r="F179" s="115"/>
      <c r="G179" s="508" t="s">
        <v>451</v>
      </c>
      <c r="H179" s="509"/>
      <c r="I179" s="509"/>
      <c r="J179" s="509"/>
      <c r="K179" s="509"/>
      <c r="L179" s="509"/>
      <c r="M179" s="129">
        <v>168000000</v>
      </c>
      <c r="N179" s="129">
        <v>178084540</v>
      </c>
      <c r="O179" s="129">
        <v>178084540</v>
      </c>
      <c r="P179" s="129">
        <v>178084540</v>
      </c>
      <c r="Q179" s="129">
        <v>0</v>
      </c>
    </row>
    <row r="180" spans="1:27" ht="15" customHeight="1" x14ac:dyDescent="0.25">
      <c r="A180" s="127"/>
      <c r="B180" s="162"/>
      <c r="C180" s="162"/>
      <c r="D180" s="162"/>
      <c r="E180" s="162"/>
      <c r="F180" s="115"/>
      <c r="G180" s="512" t="s">
        <v>137</v>
      </c>
      <c r="H180" s="513"/>
      <c r="I180" s="513"/>
      <c r="J180" s="513"/>
      <c r="K180" s="513"/>
      <c r="L180" s="513"/>
      <c r="M180" s="129">
        <v>471000000</v>
      </c>
      <c r="N180" s="163">
        <v>471000000</v>
      </c>
      <c r="O180" s="163">
        <v>471000000</v>
      </c>
      <c r="P180" s="163">
        <v>471000000</v>
      </c>
      <c r="Q180" s="163">
        <v>0</v>
      </c>
    </row>
    <row r="181" spans="1:27" ht="15" customHeight="1" x14ac:dyDescent="0.25">
      <c r="A181" s="127"/>
      <c r="B181" s="504" t="s">
        <v>578</v>
      </c>
      <c r="C181" s="505"/>
      <c r="D181" s="505"/>
      <c r="E181" s="505"/>
      <c r="F181" s="505"/>
      <c r="G181" s="505"/>
      <c r="H181" s="505"/>
      <c r="I181" s="505"/>
      <c r="J181" s="505"/>
      <c r="K181" s="505"/>
      <c r="L181" s="505"/>
      <c r="M181" s="129">
        <v>471000000</v>
      </c>
      <c r="N181" s="129">
        <v>471000000</v>
      </c>
      <c r="O181" s="129">
        <v>471000000</v>
      </c>
      <c r="P181" s="129">
        <v>471000000</v>
      </c>
      <c r="Q181" s="129">
        <v>0</v>
      </c>
      <c r="R181" s="42"/>
      <c r="S181" s="42"/>
      <c r="T181" s="42"/>
      <c r="U181" s="42"/>
      <c r="V181" s="42"/>
      <c r="W181" s="42"/>
      <c r="X181" s="42"/>
      <c r="Y181" s="42"/>
      <c r="Z181" s="42"/>
      <c r="AA181" s="42"/>
    </row>
    <row r="182" spans="1:27" ht="15" customHeight="1" x14ac:dyDescent="0.25">
      <c r="A182" s="127"/>
      <c r="B182" s="144" t="s">
        <v>44</v>
      </c>
      <c r="C182" s="144" t="s">
        <v>579</v>
      </c>
      <c r="D182" s="144" t="s">
        <v>551</v>
      </c>
      <c r="E182" s="120" t="s">
        <v>405</v>
      </c>
      <c r="F182" s="164" t="s">
        <v>49</v>
      </c>
      <c r="G182" s="139" t="s">
        <v>5</v>
      </c>
      <c r="H182" s="140" t="s">
        <v>5</v>
      </c>
      <c r="I182" s="140" t="s">
        <v>6</v>
      </c>
      <c r="J182" s="140" t="s">
        <v>268</v>
      </c>
      <c r="K182" s="155" t="s">
        <v>261</v>
      </c>
      <c r="L182" s="38" t="s">
        <v>688</v>
      </c>
      <c r="M182" s="125">
        <v>173260</v>
      </c>
      <c r="N182" s="125">
        <v>156130</v>
      </c>
      <c r="O182" s="125">
        <v>155979.64000000001</v>
      </c>
      <c r="P182" s="125">
        <v>155979.64000000001</v>
      </c>
      <c r="Q182" s="125">
        <v>0</v>
      </c>
      <c r="S182" s="132"/>
      <c r="V182" s="42"/>
    </row>
    <row r="183" spans="1:27" ht="15" customHeight="1" x14ac:dyDescent="0.25">
      <c r="A183" s="127"/>
      <c r="B183" s="162"/>
      <c r="C183" s="162"/>
      <c r="D183" s="515" t="s">
        <v>804</v>
      </c>
      <c r="E183" s="514" t="s">
        <v>805</v>
      </c>
      <c r="F183" s="115"/>
      <c r="G183" s="133" t="s">
        <v>5</v>
      </c>
      <c r="H183" s="131" t="s">
        <v>5</v>
      </c>
      <c r="I183" s="131" t="s">
        <v>6</v>
      </c>
      <c r="J183" s="131" t="s">
        <v>276</v>
      </c>
      <c r="K183" s="136" t="s">
        <v>261</v>
      </c>
      <c r="L183" s="38" t="s">
        <v>691</v>
      </c>
      <c r="M183" s="125">
        <v>0</v>
      </c>
      <c r="N183" s="125">
        <v>1400</v>
      </c>
      <c r="O183" s="125">
        <v>1385.99</v>
      </c>
      <c r="P183" s="125">
        <v>1385.99</v>
      </c>
      <c r="Q183" s="125">
        <v>0</v>
      </c>
      <c r="S183" s="132"/>
    </row>
    <row r="184" spans="1:27" ht="15" customHeight="1" x14ac:dyDescent="0.25">
      <c r="A184" s="127"/>
      <c r="B184" s="162"/>
      <c r="C184" s="162"/>
      <c r="D184" s="515"/>
      <c r="E184" s="514"/>
      <c r="F184" s="115"/>
      <c r="G184" s="133" t="s">
        <v>5</v>
      </c>
      <c r="H184" s="131" t="s">
        <v>5</v>
      </c>
      <c r="I184" s="131" t="s">
        <v>61</v>
      </c>
      <c r="J184" s="131" t="s">
        <v>268</v>
      </c>
      <c r="K184" s="136" t="s">
        <v>261</v>
      </c>
      <c r="L184" s="38" t="s">
        <v>700</v>
      </c>
      <c r="M184" s="125">
        <v>12000</v>
      </c>
      <c r="N184" s="125">
        <v>11700</v>
      </c>
      <c r="O184" s="125">
        <v>11688.36</v>
      </c>
      <c r="P184" s="125">
        <v>11688.36</v>
      </c>
      <c r="Q184" s="125">
        <v>0</v>
      </c>
      <c r="S184" s="132"/>
    </row>
    <row r="185" spans="1:27" ht="15" customHeight="1" x14ac:dyDescent="0.25">
      <c r="A185" s="127"/>
      <c r="B185" s="162"/>
      <c r="C185" s="162"/>
      <c r="D185" s="515"/>
      <c r="E185" s="514"/>
      <c r="F185" s="115"/>
      <c r="G185" s="133" t="s">
        <v>5</v>
      </c>
      <c r="H185" s="131" t="s">
        <v>5</v>
      </c>
      <c r="I185" s="131" t="s">
        <v>61</v>
      </c>
      <c r="J185" s="131" t="s">
        <v>269</v>
      </c>
      <c r="K185" s="136" t="s">
        <v>261</v>
      </c>
      <c r="L185" s="38" t="s">
        <v>701</v>
      </c>
      <c r="M185" s="125">
        <v>0</v>
      </c>
      <c r="N185" s="125">
        <v>430</v>
      </c>
      <c r="O185" s="125">
        <v>428.64</v>
      </c>
      <c r="P185" s="125">
        <v>428.64</v>
      </c>
      <c r="Q185" s="125">
        <v>0</v>
      </c>
      <c r="S185" s="132"/>
    </row>
    <row r="186" spans="1:27" ht="15" customHeight="1" x14ac:dyDescent="0.25">
      <c r="A186" s="127"/>
      <c r="B186" s="162"/>
      <c r="C186" s="162"/>
      <c r="D186" s="162"/>
      <c r="E186" s="144"/>
      <c r="F186" s="115"/>
      <c r="G186" s="133" t="s">
        <v>5</v>
      </c>
      <c r="H186" s="131" t="s">
        <v>5</v>
      </c>
      <c r="I186" s="131" t="s">
        <v>37</v>
      </c>
      <c r="J186" s="131" t="s">
        <v>276</v>
      </c>
      <c r="K186" s="136" t="s">
        <v>261</v>
      </c>
      <c r="L186" s="38" t="s">
        <v>806</v>
      </c>
      <c r="M186" s="125">
        <v>0</v>
      </c>
      <c r="N186" s="125">
        <v>4450</v>
      </c>
      <c r="O186" s="125">
        <v>4157.97</v>
      </c>
      <c r="P186" s="125">
        <v>4157.97</v>
      </c>
      <c r="Q186" s="125">
        <v>0</v>
      </c>
      <c r="S186" s="132"/>
    </row>
    <row r="187" spans="1:27" ht="15" customHeight="1" x14ac:dyDescent="0.25">
      <c r="A187" s="127"/>
      <c r="B187" s="162"/>
      <c r="C187" s="162"/>
      <c r="D187" s="162"/>
      <c r="E187" s="144"/>
      <c r="F187" s="115"/>
      <c r="G187" s="133" t="s">
        <v>5</v>
      </c>
      <c r="H187" s="131" t="s">
        <v>5</v>
      </c>
      <c r="I187" s="131" t="s">
        <v>66</v>
      </c>
      <c r="J187" s="131" t="s">
        <v>268</v>
      </c>
      <c r="K187" s="136" t="s">
        <v>261</v>
      </c>
      <c r="L187" s="38" t="s">
        <v>716</v>
      </c>
      <c r="M187" s="125">
        <v>1500</v>
      </c>
      <c r="N187" s="125">
        <v>1500</v>
      </c>
      <c r="O187" s="125">
        <v>1399.56</v>
      </c>
      <c r="P187" s="125">
        <v>1399.56</v>
      </c>
      <c r="Q187" s="125">
        <v>0</v>
      </c>
      <c r="S187" s="132"/>
    </row>
    <row r="188" spans="1:27" ht="15" customHeight="1" x14ac:dyDescent="0.25">
      <c r="A188" s="127"/>
      <c r="B188" s="162"/>
      <c r="C188" s="162"/>
      <c r="D188" s="162"/>
      <c r="E188" s="144"/>
      <c r="F188" s="115"/>
      <c r="G188" s="133" t="s">
        <v>5</v>
      </c>
      <c r="H188" s="131" t="s">
        <v>5</v>
      </c>
      <c r="I188" s="131" t="s">
        <v>58</v>
      </c>
      <c r="J188" s="131" t="s">
        <v>268</v>
      </c>
      <c r="K188" s="136" t="s">
        <v>261</v>
      </c>
      <c r="L188" s="38" t="s">
        <v>718</v>
      </c>
      <c r="M188" s="125">
        <v>13000</v>
      </c>
      <c r="N188" s="125">
        <v>12600</v>
      </c>
      <c r="O188" s="125">
        <v>12535.92</v>
      </c>
      <c r="P188" s="125">
        <v>12535.92</v>
      </c>
      <c r="Q188" s="125">
        <v>0</v>
      </c>
      <c r="S188" s="132"/>
    </row>
    <row r="189" spans="1:27" ht="15" customHeight="1" x14ac:dyDescent="0.25">
      <c r="A189" s="127"/>
      <c r="B189" s="162"/>
      <c r="C189" s="162"/>
      <c r="D189" s="162"/>
      <c r="E189" s="144"/>
      <c r="F189" s="115"/>
      <c r="G189" s="133" t="s">
        <v>5</v>
      </c>
      <c r="H189" s="131" t="s">
        <v>5</v>
      </c>
      <c r="I189" s="131" t="s">
        <v>53</v>
      </c>
      <c r="J189" s="131" t="s">
        <v>268</v>
      </c>
      <c r="K189" s="136" t="s">
        <v>261</v>
      </c>
      <c r="L189" s="38" t="s">
        <v>722</v>
      </c>
      <c r="M189" s="125">
        <v>10500</v>
      </c>
      <c r="N189" s="125">
        <v>9030</v>
      </c>
      <c r="O189" s="125">
        <v>9012</v>
      </c>
      <c r="P189" s="125">
        <v>9012</v>
      </c>
      <c r="Q189" s="125">
        <v>0</v>
      </c>
      <c r="S189" s="132"/>
    </row>
    <row r="190" spans="1:27" ht="15" customHeight="1" x14ac:dyDescent="0.25">
      <c r="A190" s="127"/>
      <c r="B190" s="162"/>
      <c r="C190" s="162"/>
      <c r="D190" s="162"/>
      <c r="E190" s="144"/>
      <c r="F190" s="115"/>
      <c r="G190" s="133" t="s">
        <v>5</v>
      </c>
      <c r="H190" s="131" t="s">
        <v>5</v>
      </c>
      <c r="I190" s="131" t="s">
        <v>53</v>
      </c>
      <c r="J190" s="131" t="s">
        <v>276</v>
      </c>
      <c r="K190" s="136" t="s">
        <v>261</v>
      </c>
      <c r="L190" s="38" t="s">
        <v>723</v>
      </c>
      <c r="M190" s="125">
        <v>0</v>
      </c>
      <c r="N190" s="125">
        <v>620</v>
      </c>
      <c r="O190" s="125">
        <v>510</v>
      </c>
      <c r="P190" s="125">
        <v>510</v>
      </c>
      <c r="Q190" s="125">
        <v>0</v>
      </c>
      <c r="S190" s="132"/>
    </row>
    <row r="191" spans="1:27" ht="15" customHeight="1" x14ac:dyDescent="0.25">
      <c r="A191" s="127"/>
      <c r="B191" s="162"/>
      <c r="C191" s="162"/>
      <c r="D191" s="162"/>
      <c r="E191" s="144"/>
      <c r="F191" s="115"/>
      <c r="G191" s="133" t="s">
        <v>5</v>
      </c>
      <c r="H191" s="131" t="s">
        <v>5</v>
      </c>
      <c r="I191" s="131" t="s">
        <v>181</v>
      </c>
      <c r="J191" s="131" t="s">
        <v>592</v>
      </c>
      <c r="K191" s="136" t="s">
        <v>724</v>
      </c>
      <c r="L191" s="38" t="s">
        <v>725</v>
      </c>
      <c r="M191" s="125">
        <v>12500</v>
      </c>
      <c r="N191" s="125">
        <v>14700</v>
      </c>
      <c r="O191" s="125">
        <v>14619.85</v>
      </c>
      <c r="P191" s="125">
        <v>14619.85</v>
      </c>
      <c r="Q191" s="125">
        <v>0</v>
      </c>
      <c r="S191" s="132"/>
    </row>
    <row r="192" spans="1:27" ht="15" customHeight="1" x14ac:dyDescent="0.25">
      <c r="A192" s="127"/>
      <c r="B192" s="162"/>
      <c r="C192" s="162"/>
      <c r="D192" s="162"/>
      <c r="E192" s="144"/>
      <c r="F192" s="115"/>
      <c r="G192" s="133" t="s">
        <v>5</v>
      </c>
      <c r="H192" s="131" t="s">
        <v>5</v>
      </c>
      <c r="I192" s="131" t="s">
        <v>181</v>
      </c>
      <c r="J192" s="131" t="s">
        <v>592</v>
      </c>
      <c r="K192" s="136" t="s">
        <v>726</v>
      </c>
      <c r="L192" s="38" t="s">
        <v>809</v>
      </c>
      <c r="M192" s="125">
        <v>0</v>
      </c>
      <c r="N192" s="125">
        <v>100</v>
      </c>
      <c r="O192" s="125">
        <v>71.44</v>
      </c>
      <c r="P192" s="125">
        <v>71.44</v>
      </c>
      <c r="Q192" s="125">
        <v>0</v>
      </c>
      <c r="S192" s="132"/>
    </row>
    <row r="193" spans="1:23" ht="15" customHeight="1" x14ac:dyDescent="0.25">
      <c r="A193" s="127"/>
      <c r="B193" s="162"/>
      <c r="C193" s="162"/>
      <c r="D193" s="162"/>
      <c r="E193" s="144"/>
      <c r="F193" s="115"/>
      <c r="G193" s="133" t="s">
        <v>5</v>
      </c>
      <c r="H193" s="131" t="s">
        <v>5</v>
      </c>
      <c r="I193" s="131" t="s">
        <v>181</v>
      </c>
      <c r="J193" s="131" t="s">
        <v>732</v>
      </c>
      <c r="K193" s="136" t="s">
        <v>724</v>
      </c>
      <c r="L193" s="38" t="s">
        <v>810</v>
      </c>
      <c r="M193" s="125">
        <v>12500</v>
      </c>
      <c r="N193" s="125">
        <v>14700</v>
      </c>
      <c r="O193" s="125">
        <v>14691.29</v>
      </c>
      <c r="P193" s="125">
        <v>14691.29</v>
      </c>
      <c r="Q193" s="125">
        <v>0</v>
      </c>
      <c r="S193" s="132"/>
    </row>
    <row r="194" spans="1:23" ht="15" customHeight="1" x14ac:dyDescent="0.25">
      <c r="A194" s="127"/>
      <c r="B194" s="162"/>
      <c r="C194" s="162"/>
      <c r="D194" s="162"/>
      <c r="E194" s="144"/>
      <c r="F194" s="115"/>
      <c r="G194" s="133" t="s">
        <v>5</v>
      </c>
      <c r="H194" s="131" t="s">
        <v>5</v>
      </c>
      <c r="I194" s="131" t="s">
        <v>181</v>
      </c>
      <c r="J194" s="131" t="s">
        <v>732</v>
      </c>
      <c r="K194" s="136" t="s">
        <v>730</v>
      </c>
      <c r="L194" s="38" t="s">
        <v>736</v>
      </c>
      <c r="M194" s="125">
        <v>0</v>
      </c>
      <c r="N194" s="125">
        <v>1400</v>
      </c>
      <c r="O194" s="125">
        <v>1385.99</v>
      </c>
      <c r="P194" s="125">
        <v>1385.99</v>
      </c>
      <c r="Q194" s="125">
        <v>0</v>
      </c>
      <c r="S194" s="132"/>
    </row>
    <row r="195" spans="1:23" ht="15" customHeight="1" x14ac:dyDescent="0.25">
      <c r="A195" s="127"/>
      <c r="B195" s="162"/>
      <c r="C195" s="162"/>
      <c r="D195" s="162"/>
      <c r="E195" s="162"/>
      <c r="F195" s="115"/>
      <c r="G195" s="133" t="s">
        <v>5</v>
      </c>
      <c r="H195" s="131" t="s">
        <v>5</v>
      </c>
      <c r="I195" s="131" t="s">
        <v>47</v>
      </c>
      <c r="J195" s="131" t="s">
        <v>261</v>
      </c>
      <c r="K195" s="136" t="s">
        <v>261</v>
      </c>
      <c r="L195" s="132" t="s">
        <v>430</v>
      </c>
      <c r="M195" s="125">
        <v>900</v>
      </c>
      <c r="N195" s="125">
        <v>900</v>
      </c>
      <c r="O195" s="125">
        <v>760.87</v>
      </c>
      <c r="P195" s="125">
        <v>760.87</v>
      </c>
      <c r="Q195" s="125">
        <v>0</v>
      </c>
      <c r="S195" s="42"/>
      <c r="T195" s="42"/>
      <c r="U195" s="42"/>
      <c r="V195" s="42"/>
      <c r="W195" s="42"/>
    </row>
    <row r="196" spans="1:23" ht="15" customHeight="1" x14ac:dyDescent="0.25">
      <c r="A196" s="127"/>
      <c r="B196" s="162"/>
      <c r="C196" s="162"/>
      <c r="D196" s="162"/>
      <c r="E196" s="162"/>
      <c r="F196" s="115"/>
      <c r="G196" s="508" t="s">
        <v>267</v>
      </c>
      <c r="H196" s="509"/>
      <c r="I196" s="509"/>
      <c r="J196" s="509"/>
      <c r="K196" s="509"/>
      <c r="L196" s="509"/>
      <c r="M196" s="129">
        <v>236160</v>
      </c>
      <c r="N196" s="129">
        <v>229660</v>
      </c>
      <c r="O196" s="129">
        <v>228627.52</v>
      </c>
      <c r="P196" s="129">
        <v>228627.52</v>
      </c>
      <c r="Q196" s="129">
        <v>0</v>
      </c>
      <c r="S196" s="42"/>
      <c r="T196" s="42"/>
      <c r="U196" s="42"/>
      <c r="V196" s="42"/>
      <c r="W196" s="42"/>
    </row>
    <row r="197" spans="1:23" ht="15" customHeight="1" x14ac:dyDescent="0.25">
      <c r="A197" s="127"/>
      <c r="B197" s="162"/>
      <c r="C197" s="162"/>
      <c r="D197" s="162"/>
      <c r="E197" s="162"/>
      <c r="F197" s="115"/>
      <c r="G197" s="133" t="s">
        <v>5</v>
      </c>
      <c r="H197" s="131" t="s">
        <v>38</v>
      </c>
      <c r="I197" s="131" t="s">
        <v>44</v>
      </c>
      <c r="J197" s="131" t="s">
        <v>269</v>
      </c>
      <c r="K197" s="136" t="s">
        <v>261</v>
      </c>
      <c r="L197" s="132" t="s">
        <v>331</v>
      </c>
      <c r="M197" s="125">
        <v>2000</v>
      </c>
      <c r="N197" s="125">
        <v>2000</v>
      </c>
      <c r="O197" s="125">
        <v>1145.8800000000001</v>
      </c>
      <c r="P197" s="125">
        <v>1145.8800000000001</v>
      </c>
      <c r="Q197" s="125">
        <v>0</v>
      </c>
    </row>
    <row r="198" spans="1:23" ht="15" customHeight="1" x14ac:dyDescent="0.25">
      <c r="A198" s="127"/>
      <c r="B198" s="162"/>
      <c r="C198" s="162"/>
      <c r="D198" s="162"/>
      <c r="E198" s="162"/>
      <c r="F198" s="115"/>
      <c r="G198" s="133" t="s">
        <v>5</v>
      </c>
      <c r="H198" s="131" t="s">
        <v>38</v>
      </c>
      <c r="I198" s="131" t="s">
        <v>181</v>
      </c>
      <c r="J198" s="131" t="s">
        <v>268</v>
      </c>
      <c r="K198" s="136" t="s">
        <v>261</v>
      </c>
      <c r="L198" s="132" t="s">
        <v>333</v>
      </c>
      <c r="M198" s="125">
        <v>2240</v>
      </c>
      <c r="N198" s="125">
        <v>2240</v>
      </c>
      <c r="O198" s="125">
        <v>1968.7</v>
      </c>
      <c r="P198" s="125">
        <v>1968.7</v>
      </c>
      <c r="Q198" s="125">
        <v>0</v>
      </c>
      <c r="S198" s="42"/>
      <c r="T198" s="42"/>
      <c r="U198" s="42"/>
      <c r="V198" s="42"/>
      <c r="W198" s="42"/>
    </row>
    <row r="199" spans="1:23" ht="15" customHeight="1" x14ac:dyDescent="0.25">
      <c r="A199" s="127"/>
      <c r="B199" s="162"/>
      <c r="C199" s="162"/>
      <c r="D199" s="162"/>
      <c r="E199" s="162"/>
      <c r="F199" s="115"/>
      <c r="G199" s="508" t="s">
        <v>271</v>
      </c>
      <c r="H199" s="509"/>
      <c r="I199" s="509"/>
      <c r="J199" s="509"/>
      <c r="K199" s="509"/>
      <c r="L199" s="509"/>
      <c r="M199" s="129">
        <v>4240</v>
      </c>
      <c r="N199" s="129">
        <v>4240</v>
      </c>
      <c r="O199" s="129">
        <v>3114.58</v>
      </c>
      <c r="P199" s="129">
        <v>3114.58</v>
      </c>
      <c r="Q199" s="129">
        <v>0</v>
      </c>
      <c r="S199" s="42"/>
      <c r="T199" s="42"/>
      <c r="U199" s="42"/>
      <c r="V199" s="42"/>
      <c r="W199" s="42"/>
    </row>
    <row r="200" spans="1:23" ht="15" customHeight="1" x14ac:dyDescent="0.25">
      <c r="A200" s="127"/>
      <c r="B200" s="162"/>
      <c r="C200" s="162"/>
      <c r="D200" s="162"/>
      <c r="E200" s="162"/>
      <c r="F200" s="115"/>
      <c r="G200" s="133" t="s">
        <v>5</v>
      </c>
      <c r="H200" s="131" t="s">
        <v>6</v>
      </c>
      <c r="I200" s="131" t="s">
        <v>63</v>
      </c>
      <c r="J200" s="131" t="s">
        <v>268</v>
      </c>
      <c r="K200" s="136" t="s">
        <v>261</v>
      </c>
      <c r="L200" s="132" t="s">
        <v>406</v>
      </c>
      <c r="M200" s="125">
        <v>27000</v>
      </c>
      <c r="N200" s="125">
        <v>28000</v>
      </c>
      <c r="O200" s="125">
        <v>27270.84</v>
      </c>
      <c r="P200" s="125">
        <v>27270.84</v>
      </c>
      <c r="Q200" s="125">
        <v>0</v>
      </c>
    </row>
    <row r="201" spans="1:23" ht="15" customHeight="1" x14ac:dyDescent="0.25">
      <c r="A201" s="127"/>
      <c r="B201" s="162"/>
      <c r="C201" s="162"/>
      <c r="D201" s="162"/>
      <c r="E201" s="162"/>
      <c r="F201" s="115"/>
      <c r="G201" s="133" t="s">
        <v>5</v>
      </c>
      <c r="H201" s="131" t="s">
        <v>6</v>
      </c>
      <c r="I201" s="131" t="s">
        <v>63</v>
      </c>
      <c r="J201" s="131" t="s">
        <v>269</v>
      </c>
      <c r="K201" s="136" t="s">
        <v>261</v>
      </c>
      <c r="L201" s="132" t="s">
        <v>339</v>
      </c>
      <c r="M201" s="125">
        <v>20000</v>
      </c>
      <c r="N201" s="125">
        <v>25500</v>
      </c>
      <c r="O201" s="125">
        <v>25235.89</v>
      </c>
      <c r="P201" s="125">
        <v>25235.89</v>
      </c>
      <c r="Q201" s="125">
        <v>0</v>
      </c>
    </row>
    <row r="202" spans="1:23" ht="15" customHeight="1" x14ac:dyDescent="0.25">
      <c r="A202" s="127"/>
      <c r="B202" s="162"/>
      <c r="C202" s="162"/>
      <c r="D202" s="162"/>
      <c r="E202" s="162"/>
      <c r="F202" s="115"/>
      <c r="G202" s="133" t="s">
        <v>5</v>
      </c>
      <c r="H202" s="131" t="s">
        <v>6</v>
      </c>
      <c r="I202" s="131" t="s">
        <v>66</v>
      </c>
      <c r="J202" s="131" t="s">
        <v>272</v>
      </c>
      <c r="K202" s="136" t="s">
        <v>261</v>
      </c>
      <c r="L202" s="132" t="s">
        <v>341</v>
      </c>
      <c r="M202" s="125">
        <v>500</v>
      </c>
      <c r="N202" s="125">
        <v>500</v>
      </c>
      <c r="O202" s="125">
        <v>0</v>
      </c>
      <c r="P202" s="125">
        <v>0</v>
      </c>
      <c r="Q202" s="125">
        <v>0</v>
      </c>
      <c r="S202" s="42"/>
      <c r="T202" s="42"/>
      <c r="U202" s="42"/>
      <c r="V202" s="42"/>
      <c r="W202" s="42"/>
    </row>
    <row r="203" spans="1:23" ht="15" customHeight="1" x14ac:dyDescent="0.25">
      <c r="A203" s="127"/>
      <c r="B203" s="162"/>
      <c r="C203" s="162"/>
      <c r="D203" s="162"/>
      <c r="E203" s="162"/>
      <c r="F203" s="115"/>
      <c r="G203" s="508" t="s">
        <v>273</v>
      </c>
      <c r="H203" s="509"/>
      <c r="I203" s="509"/>
      <c r="J203" s="509"/>
      <c r="K203" s="509"/>
      <c r="L203" s="509"/>
      <c r="M203" s="129">
        <v>47500</v>
      </c>
      <c r="N203" s="129">
        <v>54000</v>
      </c>
      <c r="O203" s="129">
        <v>52506.73</v>
      </c>
      <c r="P203" s="129">
        <v>52506.73</v>
      </c>
      <c r="Q203" s="129">
        <v>0</v>
      </c>
      <c r="S203" s="42"/>
      <c r="T203" s="42"/>
      <c r="U203" s="42"/>
      <c r="V203" s="42"/>
      <c r="W203" s="42"/>
    </row>
    <row r="204" spans="1:23" ht="15" customHeight="1" x14ac:dyDescent="0.25">
      <c r="A204" s="127"/>
      <c r="B204" s="162"/>
      <c r="C204" s="162"/>
      <c r="D204" s="162"/>
      <c r="E204" s="162"/>
      <c r="F204" s="115"/>
      <c r="G204" s="504" t="s">
        <v>274</v>
      </c>
      <c r="H204" s="505"/>
      <c r="I204" s="505"/>
      <c r="J204" s="505"/>
      <c r="K204" s="505"/>
      <c r="L204" s="505"/>
      <c r="M204" s="129">
        <v>287900</v>
      </c>
      <c r="N204" s="129">
        <v>287900</v>
      </c>
      <c r="O204" s="129">
        <v>284248.83</v>
      </c>
      <c r="P204" s="129">
        <v>284248.83</v>
      </c>
      <c r="Q204" s="129">
        <v>0</v>
      </c>
      <c r="R204" s="42"/>
      <c r="S204" s="42"/>
      <c r="T204" s="42"/>
      <c r="U204" s="42"/>
      <c r="V204" s="42"/>
      <c r="W204" s="42"/>
    </row>
    <row r="205" spans="1:23" ht="15" customHeight="1" x14ac:dyDescent="0.25">
      <c r="A205" s="127"/>
      <c r="B205" s="162"/>
      <c r="C205" s="162"/>
      <c r="D205" s="162"/>
      <c r="E205" s="162"/>
      <c r="F205" s="115"/>
      <c r="G205" s="133" t="s">
        <v>38</v>
      </c>
      <c r="H205" s="131" t="s">
        <v>5</v>
      </c>
      <c r="I205" s="131" t="s">
        <v>81</v>
      </c>
      <c r="J205" s="131" t="s">
        <v>261</v>
      </c>
      <c r="K205" s="136" t="s">
        <v>261</v>
      </c>
      <c r="L205" s="132" t="s">
        <v>345</v>
      </c>
      <c r="M205" s="125">
        <v>1300</v>
      </c>
      <c r="N205" s="125">
        <v>1300</v>
      </c>
      <c r="O205" s="125">
        <v>797.64</v>
      </c>
      <c r="P205" s="125">
        <v>797.64</v>
      </c>
      <c r="Q205" s="125">
        <v>0</v>
      </c>
    </row>
    <row r="206" spans="1:23" ht="15" customHeight="1" x14ac:dyDescent="0.25">
      <c r="A206" s="127"/>
      <c r="B206" s="162"/>
      <c r="C206" s="162"/>
      <c r="D206" s="162"/>
      <c r="E206" s="162"/>
      <c r="F206" s="115"/>
      <c r="G206" s="133" t="s">
        <v>38</v>
      </c>
      <c r="H206" s="131" t="s">
        <v>5</v>
      </c>
      <c r="I206" s="131" t="s">
        <v>53</v>
      </c>
      <c r="J206" s="131" t="s">
        <v>261</v>
      </c>
      <c r="K206" s="136" t="s">
        <v>261</v>
      </c>
      <c r="L206" s="132" t="s">
        <v>349</v>
      </c>
      <c r="M206" s="125">
        <v>100</v>
      </c>
      <c r="N206" s="125">
        <v>100</v>
      </c>
      <c r="O206" s="125">
        <v>0</v>
      </c>
      <c r="P206" s="125">
        <v>0</v>
      </c>
      <c r="Q206" s="125">
        <v>0</v>
      </c>
    </row>
    <row r="207" spans="1:23" ht="15" customHeight="1" x14ac:dyDescent="0.25">
      <c r="A207" s="127"/>
      <c r="B207" s="162"/>
      <c r="C207" s="162"/>
      <c r="D207" s="162"/>
      <c r="E207" s="162"/>
      <c r="F207" s="115"/>
      <c r="G207" s="133" t="s">
        <v>38</v>
      </c>
      <c r="H207" s="131" t="s">
        <v>5</v>
      </c>
      <c r="I207" s="131" t="s">
        <v>181</v>
      </c>
      <c r="J207" s="131" t="s">
        <v>261</v>
      </c>
      <c r="K207" s="136" t="s">
        <v>261</v>
      </c>
      <c r="L207" s="132" t="s">
        <v>350</v>
      </c>
      <c r="M207" s="125">
        <v>800</v>
      </c>
      <c r="N207" s="125">
        <v>800</v>
      </c>
      <c r="O207" s="125">
        <v>163.89</v>
      </c>
      <c r="P207" s="125">
        <v>163.89</v>
      </c>
      <c r="Q207" s="125">
        <v>0</v>
      </c>
    </row>
    <row r="208" spans="1:23" ht="15" customHeight="1" x14ac:dyDescent="0.25">
      <c r="A208" s="127"/>
      <c r="B208" s="162"/>
      <c r="C208" s="162"/>
      <c r="D208" s="162"/>
      <c r="E208" s="162"/>
      <c r="F208" s="115"/>
      <c r="G208" s="133" t="s">
        <v>38</v>
      </c>
      <c r="H208" s="131" t="s">
        <v>5</v>
      </c>
      <c r="I208" s="131" t="s">
        <v>47</v>
      </c>
      <c r="J208" s="131" t="s">
        <v>261</v>
      </c>
      <c r="K208" s="136" t="s">
        <v>261</v>
      </c>
      <c r="L208" s="132" t="s">
        <v>351</v>
      </c>
      <c r="M208" s="125">
        <v>150</v>
      </c>
      <c r="N208" s="125">
        <v>150</v>
      </c>
      <c r="O208" s="125">
        <v>0</v>
      </c>
      <c r="P208" s="125">
        <v>0</v>
      </c>
      <c r="Q208" s="125">
        <v>0</v>
      </c>
    </row>
    <row r="209" spans="1:23" ht="15" customHeight="1" x14ac:dyDescent="0.25">
      <c r="A209" s="127"/>
      <c r="B209" s="162"/>
      <c r="C209" s="162"/>
      <c r="D209" s="162"/>
      <c r="E209" s="162"/>
      <c r="F209" s="115"/>
      <c r="G209" s="133" t="s">
        <v>38</v>
      </c>
      <c r="H209" s="131" t="s">
        <v>5</v>
      </c>
      <c r="I209" s="131" t="s">
        <v>170</v>
      </c>
      <c r="J209" s="131" t="s">
        <v>261</v>
      </c>
      <c r="K209" s="136" t="s">
        <v>261</v>
      </c>
      <c r="L209" s="132" t="s">
        <v>356</v>
      </c>
      <c r="M209" s="125">
        <v>300</v>
      </c>
      <c r="N209" s="125">
        <v>300</v>
      </c>
      <c r="O209" s="125">
        <v>0</v>
      </c>
      <c r="P209" s="125">
        <v>0</v>
      </c>
      <c r="Q209" s="125">
        <v>0</v>
      </c>
      <c r="S209" s="42"/>
      <c r="T209" s="42"/>
      <c r="U209" s="42"/>
      <c r="V209" s="42"/>
      <c r="W209" s="42"/>
    </row>
    <row r="210" spans="1:23" ht="15" customHeight="1" x14ac:dyDescent="0.25">
      <c r="A210" s="127"/>
      <c r="B210" s="162"/>
      <c r="C210" s="162"/>
      <c r="D210" s="162"/>
      <c r="E210" s="162"/>
      <c r="F210" s="115"/>
      <c r="G210" s="508" t="s">
        <v>275</v>
      </c>
      <c r="H210" s="509"/>
      <c r="I210" s="509"/>
      <c r="J210" s="509"/>
      <c r="K210" s="509"/>
      <c r="L210" s="509"/>
      <c r="M210" s="129">
        <v>2650</v>
      </c>
      <c r="N210" s="129">
        <v>2650</v>
      </c>
      <c r="O210" s="129">
        <v>961.53</v>
      </c>
      <c r="P210" s="129">
        <v>961.53</v>
      </c>
      <c r="Q210" s="129">
        <v>0</v>
      </c>
      <c r="S210" s="42"/>
      <c r="T210" s="42"/>
      <c r="U210" s="42"/>
      <c r="V210" s="42"/>
      <c r="W210" s="42"/>
    </row>
    <row r="211" spans="1:23" ht="15" customHeight="1" x14ac:dyDescent="0.25">
      <c r="A211" s="127"/>
      <c r="B211" s="162"/>
      <c r="C211" s="162"/>
      <c r="D211" s="162"/>
      <c r="E211" s="162"/>
      <c r="F211" s="115"/>
      <c r="G211" s="133" t="s">
        <v>38</v>
      </c>
      <c r="H211" s="131" t="s">
        <v>38</v>
      </c>
      <c r="I211" s="131" t="s">
        <v>6</v>
      </c>
      <c r="J211" s="131" t="s">
        <v>261</v>
      </c>
      <c r="K211" s="136" t="s">
        <v>261</v>
      </c>
      <c r="L211" s="132" t="s">
        <v>358</v>
      </c>
      <c r="M211" s="125">
        <v>400</v>
      </c>
      <c r="N211" s="125">
        <v>400</v>
      </c>
      <c r="O211" s="125">
        <v>0</v>
      </c>
      <c r="P211" s="125">
        <v>0</v>
      </c>
      <c r="Q211" s="125">
        <v>0</v>
      </c>
    </row>
    <row r="212" spans="1:23" ht="15" customHeight="1" x14ac:dyDescent="0.25">
      <c r="A212" s="127"/>
      <c r="B212" s="162"/>
      <c r="C212" s="162"/>
      <c r="D212" s="162"/>
      <c r="E212" s="162"/>
      <c r="F212" s="115"/>
      <c r="G212" s="133" t="s">
        <v>38</v>
      </c>
      <c r="H212" s="131" t="s">
        <v>38</v>
      </c>
      <c r="I212" s="131" t="s">
        <v>37</v>
      </c>
      <c r="J212" s="131" t="s">
        <v>276</v>
      </c>
      <c r="K212" s="136" t="s">
        <v>261</v>
      </c>
      <c r="L212" s="132" t="s">
        <v>366</v>
      </c>
      <c r="M212" s="125">
        <v>100</v>
      </c>
      <c r="N212" s="125">
        <v>100</v>
      </c>
      <c r="O212" s="125">
        <v>44.24</v>
      </c>
      <c r="P212" s="125">
        <v>44.24</v>
      </c>
      <c r="Q212" s="125">
        <v>0</v>
      </c>
    </row>
    <row r="213" spans="1:23" ht="15" customHeight="1" x14ac:dyDescent="0.25">
      <c r="A213" s="127"/>
      <c r="B213" s="162"/>
      <c r="C213" s="162"/>
      <c r="D213" s="162"/>
      <c r="E213" s="162"/>
      <c r="F213" s="115"/>
      <c r="G213" s="133" t="s">
        <v>38</v>
      </c>
      <c r="H213" s="131" t="s">
        <v>38</v>
      </c>
      <c r="I213" s="131" t="s">
        <v>66</v>
      </c>
      <c r="J213" s="131" t="s">
        <v>261</v>
      </c>
      <c r="K213" s="136" t="s">
        <v>261</v>
      </c>
      <c r="L213" s="132" t="s">
        <v>369</v>
      </c>
      <c r="M213" s="125">
        <v>100</v>
      </c>
      <c r="N213" s="125">
        <v>100</v>
      </c>
      <c r="O213" s="125">
        <v>0</v>
      </c>
      <c r="P213" s="125">
        <v>0</v>
      </c>
      <c r="Q213" s="125">
        <v>0</v>
      </c>
    </row>
    <row r="214" spans="1:23" ht="15" customHeight="1" x14ac:dyDescent="0.25">
      <c r="A214" s="127"/>
      <c r="B214" s="162"/>
      <c r="C214" s="162"/>
      <c r="D214" s="162"/>
      <c r="E214" s="162"/>
      <c r="F214" s="115"/>
      <c r="G214" s="133" t="s">
        <v>38</v>
      </c>
      <c r="H214" s="131" t="s">
        <v>38</v>
      </c>
      <c r="I214" s="131" t="s">
        <v>53</v>
      </c>
      <c r="J214" s="131" t="s">
        <v>269</v>
      </c>
      <c r="K214" s="136" t="s">
        <v>261</v>
      </c>
      <c r="L214" s="132" t="s">
        <v>373</v>
      </c>
      <c r="M214" s="125">
        <v>6250</v>
      </c>
      <c r="N214" s="125">
        <v>4750</v>
      </c>
      <c r="O214" s="125">
        <v>3822.91</v>
      </c>
      <c r="P214" s="125">
        <v>3822.91</v>
      </c>
      <c r="Q214" s="125">
        <v>0</v>
      </c>
    </row>
    <row r="215" spans="1:23" ht="15" customHeight="1" x14ac:dyDescent="0.25">
      <c r="A215" s="127"/>
      <c r="B215" s="162"/>
      <c r="C215" s="162"/>
      <c r="D215" s="162"/>
      <c r="E215" s="162"/>
      <c r="F215" s="115"/>
      <c r="G215" s="133" t="s">
        <v>38</v>
      </c>
      <c r="H215" s="131" t="s">
        <v>38</v>
      </c>
      <c r="I215" s="131" t="s">
        <v>172</v>
      </c>
      <c r="J215" s="131" t="s">
        <v>261</v>
      </c>
      <c r="K215" s="136" t="s">
        <v>261</v>
      </c>
      <c r="L215" s="132" t="s">
        <v>379</v>
      </c>
      <c r="M215" s="125">
        <v>500</v>
      </c>
      <c r="N215" s="125">
        <v>500</v>
      </c>
      <c r="O215" s="125">
        <v>120</v>
      </c>
      <c r="P215" s="125">
        <v>120</v>
      </c>
      <c r="Q215" s="125">
        <v>0</v>
      </c>
    </row>
    <row r="216" spans="1:23" ht="15" customHeight="1" x14ac:dyDescent="0.25">
      <c r="A216" s="127"/>
      <c r="B216" s="162"/>
      <c r="C216" s="162"/>
      <c r="D216" s="162"/>
      <c r="E216" s="162"/>
      <c r="F216" s="115"/>
      <c r="G216" s="133" t="s">
        <v>38</v>
      </c>
      <c r="H216" s="131" t="s">
        <v>38</v>
      </c>
      <c r="I216" s="131" t="s">
        <v>31</v>
      </c>
      <c r="J216" s="131" t="s">
        <v>261</v>
      </c>
      <c r="K216" s="136" t="s">
        <v>261</v>
      </c>
      <c r="L216" s="132" t="s">
        <v>381</v>
      </c>
      <c r="M216" s="125">
        <v>2000</v>
      </c>
      <c r="N216" s="125">
        <v>2000</v>
      </c>
      <c r="O216" s="125">
        <v>1716.4</v>
      </c>
      <c r="P216" s="125">
        <v>1716.4</v>
      </c>
      <c r="Q216" s="125">
        <v>0</v>
      </c>
      <c r="S216" s="42"/>
      <c r="T216" s="42"/>
      <c r="U216" s="42"/>
      <c r="V216" s="42"/>
      <c r="W216" s="42"/>
    </row>
    <row r="217" spans="1:23" ht="15" customHeight="1" x14ac:dyDescent="0.25">
      <c r="A217" s="127"/>
      <c r="B217" s="162"/>
      <c r="C217" s="162"/>
      <c r="D217" s="162"/>
      <c r="E217" s="162"/>
      <c r="F217" s="115"/>
      <c r="G217" s="508" t="s">
        <v>278</v>
      </c>
      <c r="H217" s="509"/>
      <c r="I217" s="509"/>
      <c r="J217" s="509"/>
      <c r="K217" s="509"/>
      <c r="L217" s="509"/>
      <c r="M217" s="129">
        <v>9350</v>
      </c>
      <c r="N217" s="129">
        <v>7850</v>
      </c>
      <c r="O217" s="129">
        <v>5703.55</v>
      </c>
      <c r="P217" s="129">
        <v>5703.55</v>
      </c>
      <c r="Q217" s="129">
        <v>0</v>
      </c>
      <c r="S217" s="42"/>
      <c r="T217" s="42"/>
      <c r="U217" s="42"/>
      <c r="V217" s="42"/>
      <c r="W217" s="42"/>
    </row>
    <row r="218" spans="1:23" ht="15" customHeight="1" x14ac:dyDescent="0.25">
      <c r="A218" s="127"/>
      <c r="B218" s="162"/>
      <c r="C218" s="162"/>
      <c r="D218" s="162"/>
      <c r="E218" s="162"/>
      <c r="F218" s="115"/>
      <c r="G218" s="504" t="s">
        <v>279</v>
      </c>
      <c r="H218" s="505"/>
      <c r="I218" s="505"/>
      <c r="J218" s="505"/>
      <c r="K218" s="505"/>
      <c r="L218" s="505"/>
      <c r="M218" s="129">
        <v>12000</v>
      </c>
      <c r="N218" s="129">
        <v>10500</v>
      </c>
      <c r="O218" s="129">
        <v>6665.08</v>
      </c>
      <c r="P218" s="129">
        <v>6665.08</v>
      </c>
      <c r="Q218" s="129">
        <v>0</v>
      </c>
      <c r="R218" s="42"/>
      <c r="S218" s="42"/>
      <c r="T218" s="42"/>
      <c r="U218" s="42"/>
      <c r="V218" s="42"/>
      <c r="W218" s="42"/>
    </row>
    <row r="219" spans="1:23" ht="15" customHeight="1" x14ac:dyDescent="0.25">
      <c r="A219" s="127"/>
      <c r="B219" s="162"/>
      <c r="C219" s="162"/>
      <c r="D219" s="162"/>
      <c r="E219" s="162"/>
      <c r="F219" s="115"/>
      <c r="G219" s="123" t="s">
        <v>68</v>
      </c>
      <c r="H219" s="124" t="s">
        <v>5</v>
      </c>
      <c r="I219" s="131" t="s">
        <v>37</v>
      </c>
      <c r="J219" s="131" t="s">
        <v>261</v>
      </c>
      <c r="K219" s="136"/>
      <c r="L219" s="132" t="s">
        <v>384</v>
      </c>
      <c r="M219" s="125">
        <v>1500</v>
      </c>
      <c r="N219" s="125">
        <v>1500</v>
      </c>
      <c r="O219" s="125">
        <v>0</v>
      </c>
      <c r="P219" s="125">
        <v>0</v>
      </c>
      <c r="Q219" s="125">
        <v>0</v>
      </c>
    </row>
    <row r="220" spans="1:23" ht="15" customHeight="1" x14ac:dyDescent="0.25">
      <c r="A220" s="127"/>
      <c r="B220" s="162"/>
      <c r="C220" s="162"/>
      <c r="D220" s="162"/>
      <c r="E220" s="162"/>
      <c r="F220" s="115"/>
      <c r="G220" s="508" t="s">
        <v>301</v>
      </c>
      <c r="H220" s="509"/>
      <c r="I220" s="509"/>
      <c r="J220" s="509"/>
      <c r="K220" s="509"/>
      <c r="L220" s="509"/>
      <c r="M220" s="129">
        <v>1500</v>
      </c>
      <c r="N220" s="129">
        <v>1500</v>
      </c>
      <c r="O220" s="129">
        <v>0</v>
      </c>
      <c r="P220" s="129">
        <v>0</v>
      </c>
      <c r="Q220" s="129">
        <v>0</v>
      </c>
    </row>
    <row r="221" spans="1:23" ht="15" customHeight="1" x14ac:dyDescent="0.25">
      <c r="A221" s="127"/>
      <c r="B221" s="162"/>
      <c r="C221" s="162"/>
      <c r="D221" s="162"/>
      <c r="E221" s="162"/>
      <c r="F221" s="115"/>
      <c r="G221" s="504" t="s">
        <v>580</v>
      </c>
      <c r="H221" s="505"/>
      <c r="I221" s="505"/>
      <c r="J221" s="505"/>
      <c r="K221" s="505"/>
      <c r="L221" s="505"/>
      <c r="M221" s="143">
        <v>1500</v>
      </c>
      <c r="N221" s="143">
        <v>1500</v>
      </c>
      <c r="O221" s="143">
        <v>0</v>
      </c>
      <c r="P221" s="143">
        <v>0</v>
      </c>
      <c r="Q221" s="143">
        <v>0</v>
      </c>
      <c r="S221" s="42"/>
      <c r="T221" s="42"/>
      <c r="U221" s="42"/>
      <c r="V221" s="42"/>
      <c r="W221" s="42"/>
    </row>
    <row r="222" spans="1:23" ht="15" customHeight="1" x14ac:dyDescent="0.25">
      <c r="A222" s="127"/>
      <c r="B222" s="504" t="s">
        <v>581</v>
      </c>
      <c r="C222" s="505"/>
      <c r="D222" s="505"/>
      <c r="E222" s="505"/>
      <c r="F222" s="505"/>
      <c r="G222" s="505"/>
      <c r="H222" s="505"/>
      <c r="I222" s="505"/>
      <c r="J222" s="505"/>
      <c r="K222" s="505"/>
      <c r="L222" s="505"/>
      <c r="M222" s="129">
        <v>301400</v>
      </c>
      <c r="N222" s="129">
        <v>299900</v>
      </c>
      <c r="O222" s="129">
        <v>290913.90999999997</v>
      </c>
      <c r="P222" s="129">
        <v>290913.90999999997</v>
      </c>
      <c r="Q222" s="129">
        <v>0</v>
      </c>
      <c r="R222" s="42"/>
      <c r="S222" s="42"/>
      <c r="T222" s="42"/>
      <c r="U222" s="42"/>
      <c r="V222" s="42"/>
      <c r="W222" s="42"/>
    </row>
    <row r="223" spans="1:23" ht="15" customHeight="1" x14ac:dyDescent="0.25">
      <c r="A223" s="127"/>
      <c r="B223" s="144" t="s">
        <v>63</v>
      </c>
      <c r="C223" s="121" t="s">
        <v>448</v>
      </c>
      <c r="D223" s="165" t="s">
        <v>551</v>
      </c>
      <c r="E223" s="135" t="s">
        <v>405</v>
      </c>
      <c r="F223" s="132" t="s">
        <v>49</v>
      </c>
      <c r="G223" s="139" t="s">
        <v>5</v>
      </c>
      <c r="H223" s="140" t="s">
        <v>5</v>
      </c>
      <c r="I223" s="140" t="s">
        <v>6</v>
      </c>
      <c r="J223" s="140" t="s">
        <v>268</v>
      </c>
      <c r="K223" s="155" t="s">
        <v>261</v>
      </c>
      <c r="L223" s="38" t="s">
        <v>688</v>
      </c>
      <c r="M223" s="125">
        <v>437870</v>
      </c>
      <c r="N223" s="125">
        <v>481770</v>
      </c>
      <c r="O223" s="125">
        <v>480165.33</v>
      </c>
      <c r="P223" s="125">
        <v>480165.33</v>
      </c>
      <c r="Q223" s="125">
        <v>0</v>
      </c>
      <c r="S223" s="132"/>
    </row>
    <row r="224" spans="1:23" ht="15" customHeight="1" x14ac:dyDescent="0.25">
      <c r="A224" s="127"/>
      <c r="B224" s="144"/>
      <c r="C224" s="121"/>
      <c r="D224" s="165"/>
      <c r="E224" s="122"/>
      <c r="F224" s="132"/>
      <c r="G224" s="158" t="s">
        <v>5</v>
      </c>
      <c r="H224" s="131" t="s">
        <v>5</v>
      </c>
      <c r="I224" s="131" t="s">
        <v>6</v>
      </c>
      <c r="J224" s="131" t="s">
        <v>269</v>
      </c>
      <c r="K224" s="136" t="s">
        <v>261</v>
      </c>
      <c r="L224" s="38" t="s">
        <v>689</v>
      </c>
      <c r="M224" s="125">
        <v>10</v>
      </c>
      <c r="N224" s="125">
        <v>10</v>
      </c>
      <c r="O224" s="125">
        <v>0</v>
      </c>
      <c r="P224" s="125">
        <v>0</v>
      </c>
      <c r="Q224" s="125">
        <v>0</v>
      </c>
      <c r="S224" s="124"/>
    </row>
    <row r="225" spans="1:23" ht="15" customHeight="1" x14ac:dyDescent="0.25">
      <c r="A225" s="127"/>
      <c r="B225" s="144"/>
      <c r="C225" s="121"/>
      <c r="D225" s="165"/>
      <c r="E225" s="122"/>
      <c r="F225" s="132"/>
      <c r="G225" s="133" t="s">
        <v>5</v>
      </c>
      <c r="H225" s="131" t="s">
        <v>5</v>
      </c>
      <c r="I225" s="131" t="s">
        <v>6</v>
      </c>
      <c r="J225" s="131" t="s">
        <v>270</v>
      </c>
      <c r="K225" s="136" t="s">
        <v>261</v>
      </c>
      <c r="L225" s="38" t="s">
        <v>690</v>
      </c>
      <c r="M225" s="125">
        <v>10</v>
      </c>
      <c r="N225" s="125">
        <v>10</v>
      </c>
      <c r="O225" s="125">
        <v>0</v>
      </c>
      <c r="P225" s="125">
        <v>0</v>
      </c>
      <c r="Q225" s="125">
        <v>0</v>
      </c>
    </row>
    <row r="226" spans="1:23" ht="15" customHeight="1" x14ac:dyDescent="0.25">
      <c r="A226" s="127"/>
      <c r="B226" s="144"/>
      <c r="C226" s="121"/>
      <c r="D226" s="515" t="s">
        <v>804</v>
      </c>
      <c r="E226" s="515" t="s">
        <v>805</v>
      </c>
      <c r="F226" s="132"/>
      <c r="G226" s="123" t="s">
        <v>5</v>
      </c>
      <c r="H226" s="38" t="s">
        <v>5</v>
      </c>
      <c r="I226" s="38" t="s">
        <v>6</v>
      </c>
      <c r="J226" s="38" t="s">
        <v>276</v>
      </c>
      <c r="K226" s="38" t="s">
        <v>261</v>
      </c>
      <c r="L226" s="38" t="s">
        <v>691</v>
      </c>
      <c r="M226" s="125">
        <v>13000</v>
      </c>
      <c r="N226" s="125">
        <v>18634</v>
      </c>
      <c r="O226" s="125">
        <v>18618.46</v>
      </c>
      <c r="P226" s="125">
        <v>18618.46</v>
      </c>
      <c r="Q226" s="125">
        <v>0</v>
      </c>
      <c r="S226" s="132"/>
    </row>
    <row r="227" spans="1:23" ht="15" customHeight="1" x14ac:dyDescent="0.25">
      <c r="A227" s="127"/>
      <c r="B227" s="162"/>
      <c r="C227" s="162"/>
      <c r="D227" s="515"/>
      <c r="E227" s="515"/>
      <c r="F227" s="115"/>
      <c r="G227" s="133" t="s">
        <v>5</v>
      </c>
      <c r="H227" s="131" t="s">
        <v>5</v>
      </c>
      <c r="I227" s="131" t="s">
        <v>61</v>
      </c>
      <c r="J227" s="131" t="s">
        <v>268</v>
      </c>
      <c r="K227" s="136" t="s">
        <v>261</v>
      </c>
      <c r="L227" s="38" t="s">
        <v>700</v>
      </c>
      <c r="M227" s="125">
        <v>20000</v>
      </c>
      <c r="N227" s="125">
        <v>0</v>
      </c>
      <c r="O227" s="125">
        <v>0</v>
      </c>
      <c r="P227" s="125">
        <v>0</v>
      </c>
      <c r="Q227" s="125">
        <v>0</v>
      </c>
      <c r="S227" s="132"/>
    </row>
    <row r="228" spans="1:23" ht="15" customHeight="1" x14ac:dyDescent="0.25">
      <c r="A228" s="127"/>
      <c r="B228" s="162"/>
      <c r="C228" s="162"/>
      <c r="D228" s="515"/>
      <c r="E228" s="515"/>
      <c r="F228" s="115"/>
      <c r="G228" s="133" t="s">
        <v>5</v>
      </c>
      <c r="H228" s="131" t="s">
        <v>5</v>
      </c>
      <c r="I228" s="131" t="s">
        <v>68</v>
      </c>
      <c r="J228" s="131" t="s">
        <v>268</v>
      </c>
      <c r="K228" s="136" t="s">
        <v>261</v>
      </c>
      <c r="L228" s="38" t="s">
        <v>704</v>
      </c>
      <c r="M228" s="125">
        <v>20000</v>
      </c>
      <c r="N228" s="125">
        <v>12632</v>
      </c>
      <c r="O228" s="125">
        <v>12631.29</v>
      </c>
      <c r="P228" s="125">
        <v>12631.29</v>
      </c>
      <c r="Q228" s="125">
        <v>0</v>
      </c>
      <c r="S228" s="132"/>
    </row>
    <row r="229" spans="1:23" ht="15" customHeight="1" x14ac:dyDescent="0.25">
      <c r="A229" s="127"/>
      <c r="B229" s="162"/>
      <c r="C229" s="162"/>
      <c r="D229" s="165"/>
      <c r="E229" s="515"/>
      <c r="F229" s="115"/>
      <c r="G229" s="133" t="s">
        <v>5</v>
      </c>
      <c r="H229" s="131" t="s">
        <v>5</v>
      </c>
      <c r="I229" s="131" t="s">
        <v>37</v>
      </c>
      <c r="J229" s="131" t="s">
        <v>276</v>
      </c>
      <c r="K229" s="136" t="s">
        <v>261</v>
      </c>
      <c r="L229" s="38" t="s">
        <v>806</v>
      </c>
      <c r="M229" s="125">
        <v>0</v>
      </c>
      <c r="N229" s="125">
        <v>2200</v>
      </c>
      <c r="O229" s="125">
        <v>2132.3200000000002</v>
      </c>
      <c r="P229" s="125">
        <v>2132.3200000000002</v>
      </c>
      <c r="Q229" s="125">
        <v>0</v>
      </c>
      <c r="S229" s="132"/>
    </row>
    <row r="230" spans="1:23" ht="15" customHeight="1" x14ac:dyDescent="0.25">
      <c r="A230" s="127"/>
      <c r="B230" s="162"/>
      <c r="C230" s="162"/>
      <c r="D230" s="165"/>
      <c r="E230" s="121"/>
      <c r="F230" s="115"/>
      <c r="G230" s="133" t="s">
        <v>5</v>
      </c>
      <c r="H230" s="131" t="s">
        <v>5</v>
      </c>
      <c r="I230" s="131" t="s">
        <v>66</v>
      </c>
      <c r="J230" s="131" t="s">
        <v>268</v>
      </c>
      <c r="K230" s="136" t="s">
        <v>261</v>
      </c>
      <c r="L230" s="38" t="s">
        <v>716</v>
      </c>
      <c r="M230" s="125">
        <v>1000</v>
      </c>
      <c r="N230" s="125">
        <v>1350</v>
      </c>
      <c r="O230" s="125">
        <v>1341.24</v>
      </c>
      <c r="P230" s="125">
        <v>1341.24</v>
      </c>
      <c r="Q230" s="125">
        <v>0</v>
      </c>
      <c r="S230" s="132"/>
    </row>
    <row r="231" spans="1:23" ht="15" customHeight="1" x14ac:dyDescent="0.25">
      <c r="A231" s="127"/>
      <c r="B231" s="162"/>
      <c r="C231" s="162"/>
      <c r="D231" s="165"/>
      <c r="E231" s="121"/>
      <c r="F231" s="115"/>
      <c r="G231" s="133" t="s">
        <v>5</v>
      </c>
      <c r="H231" s="131" t="s">
        <v>5</v>
      </c>
      <c r="I231" s="131" t="s">
        <v>58</v>
      </c>
      <c r="J231" s="131" t="s">
        <v>268</v>
      </c>
      <c r="K231" s="136" t="s">
        <v>261</v>
      </c>
      <c r="L231" s="38" t="s">
        <v>718</v>
      </c>
      <c r="M231" s="125">
        <v>19000</v>
      </c>
      <c r="N231" s="125">
        <v>20315</v>
      </c>
      <c r="O231" s="125">
        <v>20308.86</v>
      </c>
      <c r="P231" s="125">
        <v>20308.86</v>
      </c>
      <c r="Q231" s="125">
        <v>0</v>
      </c>
      <c r="S231" s="132"/>
    </row>
    <row r="232" spans="1:23" ht="15" customHeight="1" x14ac:dyDescent="0.25">
      <c r="A232" s="127"/>
      <c r="B232" s="162"/>
      <c r="C232" s="162"/>
      <c r="D232" s="165"/>
      <c r="E232" s="121"/>
      <c r="F232" s="115"/>
      <c r="G232" s="133" t="s">
        <v>5</v>
      </c>
      <c r="H232" s="131" t="s">
        <v>5</v>
      </c>
      <c r="I232" s="131" t="s">
        <v>53</v>
      </c>
      <c r="J232" s="131" t="s">
        <v>268</v>
      </c>
      <c r="K232" s="136" t="s">
        <v>261</v>
      </c>
      <c r="L232" s="38" t="s">
        <v>722</v>
      </c>
      <c r="M232" s="125">
        <v>32000</v>
      </c>
      <c r="N232" s="125">
        <v>30720</v>
      </c>
      <c r="O232" s="125">
        <v>30672</v>
      </c>
      <c r="P232" s="125">
        <v>30672</v>
      </c>
      <c r="Q232" s="125">
        <v>0</v>
      </c>
      <c r="S232" s="132"/>
    </row>
    <row r="233" spans="1:23" ht="15" customHeight="1" x14ac:dyDescent="0.25">
      <c r="A233" s="127"/>
      <c r="B233" s="162"/>
      <c r="C233" s="162"/>
      <c r="D233" s="165"/>
      <c r="E233" s="121"/>
      <c r="F233" s="115"/>
      <c r="G233" s="133" t="s">
        <v>5</v>
      </c>
      <c r="H233" s="131" t="s">
        <v>5</v>
      </c>
      <c r="I233" s="131" t="s">
        <v>53</v>
      </c>
      <c r="J233" s="131" t="s">
        <v>276</v>
      </c>
      <c r="K233" s="136" t="s">
        <v>261</v>
      </c>
      <c r="L233" s="38" t="s">
        <v>723</v>
      </c>
      <c r="M233" s="125">
        <v>1000</v>
      </c>
      <c r="N233" s="125">
        <v>1760</v>
      </c>
      <c r="O233" s="125">
        <v>1752</v>
      </c>
      <c r="P233" s="125">
        <v>1752</v>
      </c>
      <c r="Q233" s="125">
        <v>0</v>
      </c>
      <c r="S233" s="132"/>
    </row>
    <row r="234" spans="1:23" ht="15" customHeight="1" x14ac:dyDescent="0.25">
      <c r="A234" s="127"/>
      <c r="B234" s="162"/>
      <c r="C234" s="162"/>
      <c r="D234" s="165"/>
      <c r="E234" s="121"/>
      <c r="F234" s="115"/>
      <c r="G234" s="133" t="s">
        <v>5</v>
      </c>
      <c r="H234" s="131" t="s">
        <v>5</v>
      </c>
      <c r="I234" s="131" t="s">
        <v>181</v>
      </c>
      <c r="J234" s="131" t="s">
        <v>592</v>
      </c>
      <c r="K234" s="136" t="s">
        <v>724</v>
      </c>
      <c r="L234" s="38" t="s">
        <v>725</v>
      </c>
      <c r="M234" s="125">
        <v>45000</v>
      </c>
      <c r="N234" s="125">
        <v>46064</v>
      </c>
      <c r="O234" s="125">
        <v>46063.58</v>
      </c>
      <c r="P234" s="125">
        <v>46063.58</v>
      </c>
      <c r="Q234" s="125">
        <v>0</v>
      </c>
      <c r="S234" s="132"/>
    </row>
    <row r="235" spans="1:23" ht="15" customHeight="1" x14ac:dyDescent="0.25">
      <c r="A235" s="127"/>
      <c r="B235" s="162"/>
      <c r="C235" s="162"/>
      <c r="D235" s="165"/>
      <c r="E235" s="121"/>
      <c r="F235" s="115"/>
      <c r="G235" s="133" t="s">
        <v>5</v>
      </c>
      <c r="H235" s="131" t="s">
        <v>5</v>
      </c>
      <c r="I235" s="131" t="s">
        <v>181</v>
      </c>
      <c r="J235" s="131" t="s">
        <v>592</v>
      </c>
      <c r="K235" s="136" t="s">
        <v>726</v>
      </c>
      <c r="L235" s="38" t="s">
        <v>727</v>
      </c>
      <c r="M235" s="125">
        <v>10</v>
      </c>
      <c r="N235" s="125">
        <v>10</v>
      </c>
      <c r="O235" s="125">
        <v>0</v>
      </c>
      <c r="P235" s="125">
        <v>0</v>
      </c>
      <c r="Q235" s="125">
        <v>0</v>
      </c>
      <c r="S235" s="132"/>
    </row>
    <row r="236" spans="1:23" ht="15" customHeight="1" x14ac:dyDescent="0.25">
      <c r="A236" s="127"/>
      <c r="B236" s="162"/>
      <c r="C236" s="162"/>
      <c r="D236" s="165"/>
      <c r="E236" s="121"/>
      <c r="F236" s="115"/>
      <c r="G236" s="133" t="s">
        <v>5</v>
      </c>
      <c r="H236" s="131" t="s">
        <v>5</v>
      </c>
      <c r="I236" s="131" t="s">
        <v>181</v>
      </c>
      <c r="J236" s="131" t="s">
        <v>592</v>
      </c>
      <c r="K236" s="136" t="s">
        <v>730</v>
      </c>
      <c r="L236" s="38" t="s">
        <v>731</v>
      </c>
      <c r="M236" s="125">
        <v>10</v>
      </c>
      <c r="N236" s="125">
        <v>1810</v>
      </c>
      <c r="O236" s="125">
        <v>1765.76</v>
      </c>
      <c r="P236" s="125">
        <v>1765.76</v>
      </c>
      <c r="Q236" s="125">
        <v>0</v>
      </c>
      <c r="S236" s="132"/>
    </row>
    <row r="237" spans="1:23" ht="15" customHeight="1" x14ac:dyDescent="0.25">
      <c r="A237" s="127"/>
      <c r="B237" s="162"/>
      <c r="C237" s="162"/>
      <c r="D237" s="165"/>
      <c r="E237" s="121"/>
      <c r="F237" s="115"/>
      <c r="G237" s="133" t="s">
        <v>5</v>
      </c>
      <c r="H237" s="131" t="s">
        <v>5</v>
      </c>
      <c r="I237" s="131" t="s">
        <v>181</v>
      </c>
      <c r="J237" s="131" t="s">
        <v>732</v>
      </c>
      <c r="K237" s="136" t="s">
        <v>724</v>
      </c>
      <c r="L237" s="38" t="s">
        <v>733</v>
      </c>
      <c r="M237" s="125">
        <v>45000</v>
      </c>
      <c r="N237" s="125">
        <v>41796</v>
      </c>
      <c r="O237" s="125">
        <v>41795.53</v>
      </c>
      <c r="P237" s="125">
        <v>41795.53</v>
      </c>
      <c r="Q237" s="125">
        <v>0</v>
      </c>
      <c r="S237" s="42"/>
      <c r="T237" s="42"/>
      <c r="U237" s="42"/>
      <c r="V237" s="42"/>
      <c r="W237" s="42"/>
    </row>
    <row r="238" spans="1:23" ht="15" customHeight="1" x14ac:dyDescent="0.25">
      <c r="A238" s="127"/>
      <c r="B238" s="162"/>
      <c r="C238" s="162"/>
      <c r="D238" s="165"/>
      <c r="E238" s="121"/>
      <c r="F238" s="115"/>
      <c r="G238" s="133" t="s">
        <v>5</v>
      </c>
      <c r="H238" s="131" t="s">
        <v>5</v>
      </c>
      <c r="I238" s="131" t="s">
        <v>181</v>
      </c>
      <c r="J238" s="131" t="s">
        <v>732</v>
      </c>
      <c r="K238" s="136" t="s">
        <v>726</v>
      </c>
      <c r="L238" s="38" t="s">
        <v>734</v>
      </c>
      <c r="M238" s="125">
        <v>10</v>
      </c>
      <c r="N238" s="125">
        <v>0</v>
      </c>
      <c r="O238" s="125">
        <v>0</v>
      </c>
      <c r="P238" s="125">
        <v>0</v>
      </c>
      <c r="Q238" s="125">
        <v>0</v>
      </c>
    </row>
    <row r="239" spans="1:23" ht="15" customHeight="1" x14ac:dyDescent="0.25">
      <c r="A239" s="127"/>
      <c r="B239" s="162"/>
      <c r="C239" s="162"/>
      <c r="D239" s="165"/>
      <c r="E239" s="121"/>
      <c r="F239" s="115"/>
      <c r="G239" s="133" t="s">
        <v>5</v>
      </c>
      <c r="H239" s="131" t="s">
        <v>5</v>
      </c>
      <c r="I239" s="131" t="s">
        <v>181</v>
      </c>
      <c r="J239" s="131" t="s">
        <v>732</v>
      </c>
      <c r="K239" s="136" t="s">
        <v>730</v>
      </c>
      <c r="L239" s="38" t="s">
        <v>736</v>
      </c>
      <c r="M239" s="125">
        <v>10</v>
      </c>
      <c r="N239" s="125">
        <v>1660</v>
      </c>
      <c r="O239" s="125">
        <v>1625.22</v>
      </c>
      <c r="P239" s="125">
        <v>1625.22</v>
      </c>
      <c r="Q239" s="125">
        <v>0</v>
      </c>
      <c r="S239" s="42"/>
      <c r="T239" s="42"/>
      <c r="U239" s="42"/>
      <c r="V239" s="42"/>
      <c r="W239" s="42"/>
    </row>
    <row r="240" spans="1:23" ht="15" customHeight="1" x14ac:dyDescent="0.25">
      <c r="A240" s="127"/>
      <c r="B240" s="162"/>
      <c r="C240" s="162"/>
      <c r="D240" s="165"/>
      <c r="E240" s="121"/>
      <c r="F240" s="115"/>
      <c r="G240" s="141" t="s">
        <v>5</v>
      </c>
      <c r="H240" s="142" t="s">
        <v>5</v>
      </c>
      <c r="I240" s="131" t="s">
        <v>47</v>
      </c>
      <c r="J240" s="131" t="s">
        <v>261</v>
      </c>
      <c r="K240" s="136" t="s">
        <v>261</v>
      </c>
      <c r="L240" s="132" t="s">
        <v>430</v>
      </c>
      <c r="M240" s="125">
        <v>14000</v>
      </c>
      <c r="N240" s="125">
        <v>8352</v>
      </c>
      <c r="O240" s="125">
        <v>8351.69</v>
      </c>
      <c r="P240" s="125">
        <v>8351.69</v>
      </c>
      <c r="Q240" s="125">
        <v>0</v>
      </c>
      <c r="S240" s="42"/>
      <c r="T240" s="42"/>
      <c r="U240" s="42"/>
      <c r="V240" s="42"/>
      <c r="W240" s="42"/>
    </row>
    <row r="241" spans="1:24" ht="15" customHeight="1" x14ac:dyDescent="0.25">
      <c r="A241" s="127"/>
      <c r="B241" s="162"/>
      <c r="C241" s="162"/>
      <c r="D241" s="121"/>
      <c r="E241" s="121"/>
      <c r="F241" s="115"/>
      <c r="G241" s="508" t="s">
        <v>267</v>
      </c>
      <c r="H241" s="509"/>
      <c r="I241" s="509"/>
      <c r="J241" s="509"/>
      <c r="K241" s="509"/>
      <c r="L241" s="509"/>
      <c r="M241" s="129">
        <v>647930</v>
      </c>
      <c r="N241" s="129">
        <v>669093</v>
      </c>
      <c r="O241" s="129">
        <v>667223.28</v>
      </c>
      <c r="P241" s="129">
        <v>667223.28</v>
      </c>
      <c r="Q241" s="129">
        <v>0</v>
      </c>
    </row>
    <row r="242" spans="1:24" ht="15" customHeight="1" x14ac:dyDescent="0.25">
      <c r="A242" s="127"/>
      <c r="B242" s="162"/>
      <c r="C242" s="162"/>
      <c r="D242" s="121"/>
      <c r="E242" s="121"/>
      <c r="F242" s="115"/>
      <c r="G242" s="293" t="s">
        <v>5</v>
      </c>
      <c r="H242" s="38" t="s">
        <v>38</v>
      </c>
      <c r="I242" s="38" t="s">
        <v>38</v>
      </c>
      <c r="J242" s="38" t="s">
        <v>261</v>
      </c>
      <c r="K242" s="38" t="s">
        <v>261</v>
      </c>
      <c r="L242" s="38" t="s">
        <v>431</v>
      </c>
      <c r="M242" s="125">
        <v>1000</v>
      </c>
      <c r="N242" s="125">
        <v>0</v>
      </c>
      <c r="O242" s="125">
        <v>0</v>
      </c>
      <c r="P242" s="125">
        <v>0</v>
      </c>
      <c r="Q242" s="125">
        <v>0</v>
      </c>
    </row>
    <row r="243" spans="1:24" ht="15" customHeight="1" x14ac:dyDescent="0.25">
      <c r="A243" s="127"/>
      <c r="B243" s="162"/>
      <c r="C243" s="162"/>
      <c r="D243" s="121"/>
      <c r="E243" s="121"/>
      <c r="F243" s="115"/>
      <c r="G243" s="133" t="s">
        <v>5</v>
      </c>
      <c r="H243" s="131" t="s">
        <v>38</v>
      </c>
      <c r="I243" s="131" t="s">
        <v>44</v>
      </c>
      <c r="J243" s="131" t="s">
        <v>269</v>
      </c>
      <c r="K243" s="136" t="s">
        <v>261</v>
      </c>
      <c r="L243" s="132" t="s">
        <v>331</v>
      </c>
      <c r="M243" s="125">
        <v>5000</v>
      </c>
      <c r="N243" s="125">
        <v>1940</v>
      </c>
      <c r="O243" s="125">
        <v>1939</v>
      </c>
      <c r="P243" s="125">
        <v>1939</v>
      </c>
      <c r="Q243" s="125">
        <v>0</v>
      </c>
    </row>
    <row r="244" spans="1:24" ht="15" customHeight="1" x14ac:dyDescent="0.25">
      <c r="A244" s="127"/>
      <c r="B244" s="162"/>
      <c r="C244" s="162"/>
      <c r="D244" s="121"/>
      <c r="E244" s="121"/>
      <c r="F244" s="115"/>
      <c r="G244" s="133" t="s">
        <v>5</v>
      </c>
      <c r="H244" s="131" t="s">
        <v>38</v>
      </c>
      <c r="I244" s="131" t="s">
        <v>181</v>
      </c>
      <c r="J244" s="131" t="s">
        <v>268</v>
      </c>
      <c r="K244" s="136" t="s">
        <v>261</v>
      </c>
      <c r="L244" s="132" t="s">
        <v>333</v>
      </c>
      <c r="M244" s="125">
        <v>6070</v>
      </c>
      <c r="N244" s="125">
        <v>9500</v>
      </c>
      <c r="O244" s="125">
        <v>9498.16</v>
      </c>
      <c r="P244" s="125">
        <v>9498.16</v>
      </c>
      <c r="Q244" s="125">
        <v>0</v>
      </c>
    </row>
    <row r="245" spans="1:24" ht="15" customHeight="1" x14ac:dyDescent="0.25">
      <c r="A245" s="127"/>
      <c r="B245" s="162"/>
      <c r="C245" s="162"/>
      <c r="D245" s="121"/>
      <c r="E245" s="121"/>
      <c r="F245" s="115"/>
      <c r="G245" s="508" t="s">
        <v>271</v>
      </c>
      <c r="H245" s="509"/>
      <c r="I245" s="509"/>
      <c r="J245" s="509"/>
      <c r="K245" s="509"/>
      <c r="L245" s="509"/>
      <c r="M245" s="129">
        <v>12070</v>
      </c>
      <c r="N245" s="129">
        <v>11440</v>
      </c>
      <c r="O245" s="129">
        <v>11437.16</v>
      </c>
      <c r="P245" s="129">
        <v>11437.16</v>
      </c>
      <c r="Q245" s="129">
        <v>0</v>
      </c>
    </row>
    <row r="246" spans="1:24" ht="15" customHeight="1" x14ac:dyDescent="0.25">
      <c r="A246" s="127"/>
      <c r="B246" s="162"/>
      <c r="C246" s="162"/>
      <c r="D246" s="121"/>
      <c r="E246" s="121"/>
      <c r="F246" s="115"/>
      <c r="G246" s="139" t="s">
        <v>5</v>
      </c>
      <c r="H246" s="131" t="s">
        <v>6</v>
      </c>
      <c r="I246" s="131" t="s">
        <v>63</v>
      </c>
      <c r="J246" s="131" t="s">
        <v>268</v>
      </c>
      <c r="K246" s="136" t="s">
        <v>261</v>
      </c>
      <c r="L246" s="132" t="s">
        <v>406</v>
      </c>
      <c r="M246" s="125">
        <v>39000</v>
      </c>
      <c r="N246" s="125">
        <v>38021</v>
      </c>
      <c r="O246" s="125">
        <v>38001.21</v>
      </c>
      <c r="P246" s="125">
        <v>38001.21</v>
      </c>
      <c r="Q246" s="125">
        <v>0</v>
      </c>
    </row>
    <row r="247" spans="1:24" ht="15" customHeight="1" x14ac:dyDescent="0.25">
      <c r="A247" s="127"/>
      <c r="B247" s="162"/>
      <c r="C247" s="162"/>
      <c r="D247" s="121"/>
      <c r="E247" s="121"/>
      <c r="F247" s="115"/>
      <c r="G247" s="133" t="s">
        <v>5</v>
      </c>
      <c r="H247" s="131" t="s">
        <v>6</v>
      </c>
      <c r="I247" s="131" t="s">
        <v>63</v>
      </c>
      <c r="J247" s="131" t="s">
        <v>269</v>
      </c>
      <c r="K247" s="136" t="s">
        <v>261</v>
      </c>
      <c r="L247" s="132" t="s">
        <v>339</v>
      </c>
      <c r="M247" s="125">
        <v>91000</v>
      </c>
      <c r="N247" s="125">
        <v>109546</v>
      </c>
      <c r="O247" s="125">
        <v>109537.49</v>
      </c>
      <c r="P247" s="125">
        <v>109537.49</v>
      </c>
      <c r="Q247" s="125">
        <v>0</v>
      </c>
    </row>
    <row r="248" spans="1:24" ht="15" customHeight="1" x14ac:dyDescent="0.25">
      <c r="A248" s="127"/>
      <c r="B248" s="162"/>
      <c r="C248" s="162"/>
      <c r="D248" s="121"/>
      <c r="E248" s="121"/>
      <c r="F248" s="115"/>
      <c r="G248" s="61" t="s">
        <v>5</v>
      </c>
      <c r="H248" s="42" t="s">
        <v>6</v>
      </c>
      <c r="I248" s="42" t="s">
        <v>61</v>
      </c>
      <c r="J248" s="42" t="s">
        <v>261</v>
      </c>
      <c r="K248" s="42" t="s">
        <v>261</v>
      </c>
      <c r="L248" s="132" t="s">
        <v>396</v>
      </c>
      <c r="M248" s="125">
        <v>900</v>
      </c>
      <c r="N248" s="125">
        <v>0</v>
      </c>
      <c r="O248" s="125">
        <v>0</v>
      </c>
      <c r="P248" s="125">
        <v>0</v>
      </c>
      <c r="Q248" s="125">
        <v>0</v>
      </c>
    </row>
    <row r="249" spans="1:24" ht="15" customHeight="1" x14ac:dyDescent="0.25">
      <c r="A249" s="127"/>
      <c r="B249" s="162"/>
      <c r="C249" s="162"/>
      <c r="D249" s="121"/>
      <c r="E249" s="121"/>
      <c r="F249" s="115"/>
      <c r="G249" s="61" t="s">
        <v>5</v>
      </c>
      <c r="H249" s="42" t="s">
        <v>6</v>
      </c>
      <c r="I249" s="42" t="s">
        <v>66</v>
      </c>
      <c r="J249" s="42" t="s">
        <v>255</v>
      </c>
      <c r="K249" s="42" t="s">
        <v>261</v>
      </c>
      <c r="L249" s="132" t="s">
        <v>582</v>
      </c>
      <c r="M249" s="125">
        <v>500</v>
      </c>
      <c r="N249" s="125">
        <v>0</v>
      </c>
      <c r="O249" s="125">
        <v>0</v>
      </c>
      <c r="P249" s="125">
        <v>0</v>
      </c>
      <c r="Q249" s="125">
        <v>0</v>
      </c>
    </row>
    <row r="250" spans="1:24" ht="15" customHeight="1" x14ac:dyDescent="0.25">
      <c r="A250" s="127"/>
      <c r="B250" s="162"/>
      <c r="C250" s="162"/>
      <c r="D250" s="121"/>
      <c r="E250" s="121"/>
      <c r="F250" s="115"/>
      <c r="G250" s="141" t="s">
        <v>5</v>
      </c>
      <c r="H250" s="131" t="s">
        <v>6</v>
      </c>
      <c r="I250" s="131" t="s">
        <v>66</v>
      </c>
      <c r="J250" s="131" t="s">
        <v>272</v>
      </c>
      <c r="K250" s="136" t="s">
        <v>261</v>
      </c>
      <c r="L250" s="132" t="s">
        <v>341</v>
      </c>
      <c r="M250" s="125">
        <v>2000</v>
      </c>
      <c r="N250" s="125">
        <v>2300</v>
      </c>
      <c r="O250" s="125">
        <v>2271.81</v>
      </c>
      <c r="P250" s="125">
        <v>2271.81</v>
      </c>
      <c r="Q250" s="125">
        <v>0</v>
      </c>
      <c r="S250" s="42"/>
      <c r="T250" s="42"/>
      <c r="U250" s="42"/>
      <c r="V250" s="42"/>
      <c r="W250" s="42"/>
    </row>
    <row r="251" spans="1:24" ht="15" customHeight="1" x14ac:dyDescent="0.25">
      <c r="A251" s="127"/>
      <c r="B251" s="162"/>
      <c r="C251" s="162"/>
      <c r="D251" s="121"/>
      <c r="E251" s="121"/>
      <c r="F251" s="115"/>
      <c r="G251" s="508" t="s">
        <v>273</v>
      </c>
      <c r="H251" s="509"/>
      <c r="I251" s="509"/>
      <c r="J251" s="509"/>
      <c r="K251" s="509"/>
      <c r="L251" s="509"/>
      <c r="M251" s="129">
        <v>133400</v>
      </c>
      <c r="N251" s="129">
        <v>149867</v>
      </c>
      <c r="O251" s="129">
        <v>149810.51</v>
      </c>
      <c r="P251" s="129">
        <v>149810.51</v>
      </c>
      <c r="Q251" s="129">
        <v>0</v>
      </c>
      <c r="S251" s="42"/>
      <c r="T251" s="42"/>
      <c r="U251" s="42"/>
      <c r="V251" s="42"/>
      <c r="W251" s="42"/>
    </row>
    <row r="252" spans="1:24" ht="15" customHeight="1" x14ac:dyDescent="0.25">
      <c r="A252" s="127"/>
      <c r="B252" s="162"/>
      <c r="C252" s="162"/>
      <c r="D252" s="121"/>
      <c r="E252" s="121"/>
      <c r="F252" s="115"/>
      <c r="G252" s="504" t="s">
        <v>274</v>
      </c>
      <c r="H252" s="505"/>
      <c r="I252" s="505"/>
      <c r="J252" s="505"/>
      <c r="K252" s="505"/>
      <c r="L252" s="505"/>
      <c r="M252" s="129">
        <v>793400</v>
      </c>
      <c r="N252" s="129">
        <v>830400</v>
      </c>
      <c r="O252" s="129">
        <v>828470.95</v>
      </c>
      <c r="P252" s="129">
        <v>828470.95</v>
      </c>
      <c r="Q252" s="129">
        <v>0</v>
      </c>
      <c r="S252" s="42"/>
      <c r="T252" s="42"/>
      <c r="U252" s="42"/>
      <c r="V252" s="42"/>
      <c r="W252" s="42"/>
    </row>
    <row r="253" spans="1:24" ht="15" customHeight="1" x14ac:dyDescent="0.25">
      <c r="A253" s="127"/>
      <c r="B253" s="162"/>
      <c r="C253" s="162"/>
      <c r="D253" s="121"/>
      <c r="E253" s="121"/>
      <c r="F253" s="115"/>
      <c r="G253" s="173" t="s">
        <v>38</v>
      </c>
      <c r="H253" s="132" t="s">
        <v>5</v>
      </c>
      <c r="I253" s="132" t="s">
        <v>38</v>
      </c>
      <c r="J253" s="132" t="s">
        <v>261</v>
      </c>
      <c r="K253" s="132" t="s">
        <v>261</v>
      </c>
      <c r="L253" s="132" t="s">
        <v>342</v>
      </c>
      <c r="M253" s="125">
        <v>100</v>
      </c>
      <c r="N253" s="125">
        <v>100</v>
      </c>
      <c r="O253" s="125">
        <v>5.74</v>
      </c>
      <c r="P253" s="125">
        <v>5.74</v>
      </c>
      <c r="Q253" s="125">
        <v>0</v>
      </c>
      <c r="S253" s="42"/>
      <c r="T253" s="42"/>
      <c r="U253" s="42"/>
      <c r="V253" s="42"/>
      <c r="W253" s="42"/>
    </row>
    <row r="254" spans="1:24" ht="15" customHeight="1" x14ac:dyDescent="0.25">
      <c r="A254" s="127"/>
      <c r="B254" s="162"/>
      <c r="C254" s="162"/>
      <c r="D254" s="121"/>
      <c r="E254" s="121"/>
      <c r="F254" s="115"/>
      <c r="G254" s="149" t="s">
        <v>38</v>
      </c>
      <c r="H254" s="132" t="s">
        <v>5</v>
      </c>
      <c r="I254" s="132" t="s">
        <v>68</v>
      </c>
      <c r="J254" s="132" t="s">
        <v>261</v>
      </c>
      <c r="K254" s="132" t="s">
        <v>261</v>
      </c>
      <c r="L254" s="115" t="s">
        <v>344</v>
      </c>
      <c r="M254" s="125">
        <v>150</v>
      </c>
      <c r="N254" s="125">
        <v>0</v>
      </c>
      <c r="O254" s="125">
        <v>0</v>
      </c>
      <c r="P254" s="125">
        <v>0</v>
      </c>
      <c r="Q254" s="125">
        <v>0</v>
      </c>
    </row>
    <row r="255" spans="1:24" ht="15" customHeight="1" x14ac:dyDescent="0.25">
      <c r="A255" s="127"/>
      <c r="B255" s="162"/>
      <c r="C255" s="162"/>
      <c r="D255" s="121"/>
      <c r="E255" s="121"/>
      <c r="F255" s="115"/>
      <c r="G255" s="133" t="s">
        <v>38</v>
      </c>
      <c r="H255" s="131" t="s">
        <v>5</v>
      </c>
      <c r="I255" s="131" t="s">
        <v>81</v>
      </c>
      <c r="J255" s="131" t="s">
        <v>261</v>
      </c>
      <c r="K255" s="136" t="s">
        <v>261</v>
      </c>
      <c r="L255" s="132" t="s">
        <v>345</v>
      </c>
      <c r="M255" s="125">
        <v>3500</v>
      </c>
      <c r="N255" s="125">
        <v>6115</v>
      </c>
      <c r="O255" s="125">
        <v>4924.88</v>
      </c>
      <c r="P255" s="125">
        <v>4924.88</v>
      </c>
      <c r="Q255" s="125">
        <v>0</v>
      </c>
      <c r="X255" s="42"/>
    </row>
    <row r="256" spans="1:24" ht="15" customHeight="1" x14ac:dyDescent="0.25">
      <c r="A256" s="127"/>
      <c r="B256" s="162"/>
      <c r="C256" s="162"/>
      <c r="D256" s="121"/>
      <c r="E256" s="121"/>
      <c r="F256" s="115"/>
      <c r="G256" s="58" t="s">
        <v>38</v>
      </c>
      <c r="H256" s="38" t="s">
        <v>5</v>
      </c>
      <c r="I256" s="38" t="s">
        <v>181</v>
      </c>
      <c r="J256" s="38" t="s">
        <v>261</v>
      </c>
      <c r="K256" s="66" t="s">
        <v>261</v>
      </c>
      <c r="L256" s="38" t="s">
        <v>350</v>
      </c>
      <c r="M256" s="125">
        <v>1000</v>
      </c>
      <c r="N256" s="125">
        <v>270</v>
      </c>
      <c r="O256" s="125">
        <v>0</v>
      </c>
      <c r="P256" s="125">
        <v>0</v>
      </c>
      <c r="Q256" s="125">
        <v>0</v>
      </c>
    </row>
    <row r="257" spans="1:23" ht="15" customHeight="1" x14ac:dyDescent="0.25">
      <c r="A257" s="127"/>
      <c r="B257" s="162"/>
      <c r="C257" s="162"/>
      <c r="D257" s="121"/>
      <c r="E257" s="121"/>
      <c r="F257" s="115"/>
      <c r="G257" s="38" t="s">
        <v>38</v>
      </c>
      <c r="H257" s="38" t="s">
        <v>5</v>
      </c>
      <c r="I257" s="38" t="s">
        <v>35</v>
      </c>
      <c r="J257" s="38" t="s">
        <v>261</v>
      </c>
      <c r="K257" s="66" t="s">
        <v>261</v>
      </c>
      <c r="L257" s="38" t="s">
        <v>386</v>
      </c>
      <c r="M257" s="125">
        <v>100</v>
      </c>
      <c r="N257" s="125">
        <v>100</v>
      </c>
      <c r="O257" s="125">
        <v>0</v>
      </c>
      <c r="P257" s="125">
        <v>0</v>
      </c>
      <c r="Q257" s="125">
        <v>0</v>
      </c>
      <c r="S257" s="42"/>
      <c r="T257" s="42"/>
      <c r="U257" s="42"/>
      <c r="V257" s="42"/>
      <c r="W257" s="42"/>
    </row>
    <row r="258" spans="1:23" ht="15" customHeight="1" x14ac:dyDescent="0.25">
      <c r="A258" s="127"/>
      <c r="B258" s="162"/>
      <c r="C258" s="162"/>
      <c r="D258" s="121"/>
      <c r="E258" s="121"/>
      <c r="F258" s="115"/>
      <c r="G258" s="58" t="s">
        <v>38</v>
      </c>
      <c r="H258" s="38" t="s">
        <v>5</v>
      </c>
      <c r="I258" s="38" t="s">
        <v>176</v>
      </c>
      <c r="J258" s="38" t="s">
        <v>261</v>
      </c>
      <c r="K258" s="66" t="s">
        <v>261</v>
      </c>
      <c r="L258" s="38" t="s">
        <v>353</v>
      </c>
      <c r="M258" s="125">
        <v>250</v>
      </c>
      <c r="N258" s="125">
        <v>250</v>
      </c>
      <c r="O258" s="125">
        <v>0</v>
      </c>
      <c r="P258" s="125">
        <v>0</v>
      </c>
      <c r="Q258" s="125">
        <v>0</v>
      </c>
      <c r="S258" s="42"/>
      <c r="T258" s="42"/>
      <c r="U258" s="42"/>
      <c r="V258" s="42"/>
      <c r="W258" s="42"/>
    </row>
    <row r="259" spans="1:23" ht="15" customHeight="1" x14ac:dyDescent="0.25">
      <c r="A259" s="127"/>
      <c r="B259" s="162"/>
      <c r="C259" s="162"/>
      <c r="D259" s="121"/>
      <c r="E259" s="121"/>
      <c r="F259" s="115"/>
      <c r="G259" s="141" t="s">
        <v>38</v>
      </c>
      <c r="H259" s="131" t="s">
        <v>5</v>
      </c>
      <c r="I259" s="131" t="s">
        <v>170</v>
      </c>
      <c r="J259" s="131" t="s">
        <v>261</v>
      </c>
      <c r="K259" s="136" t="s">
        <v>261</v>
      </c>
      <c r="L259" s="132" t="s">
        <v>356</v>
      </c>
      <c r="M259" s="125">
        <v>700</v>
      </c>
      <c r="N259" s="125">
        <v>700</v>
      </c>
      <c r="O259" s="125">
        <v>383.08</v>
      </c>
      <c r="P259" s="125">
        <v>383.08</v>
      </c>
      <c r="Q259" s="125">
        <v>0</v>
      </c>
    </row>
    <row r="260" spans="1:23" ht="15" customHeight="1" x14ac:dyDescent="0.25">
      <c r="A260" s="127"/>
      <c r="B260" s="162"/>
      <c r="C260" s="162"/>
      <c r="D260" s="121"/>
      <c r="E260" s="121"/>
      <c r="F260" s="115"/>
      <c r="G260" s="508" t="s">
        <v>275</v>
      </c>
      <c r="H260" s="509"/>
      <c r="I260" s="509"/>
      <c r="J260" s="509"/>
      <c r="K260" s="509"/>
      <c r="L260" s="509"/>
      <c r="M260" s="129">
        <v>5800</v>
      </c>
      <c r="N260" s="129">
        <v>7535</v>
      </c>
      <c r="O260" s="129">
        <v>5313.7</v>
      </c>
      <c r="P260" s="129">
        <v>5313.7</v>
      </c>
      <c r="Q260" s="129">
        <v>0</v>
      </c>
    </row>
    <row r="261" spans="1:23" ht="15" customHeight="1" x14ac:dyDescent="0.25">
      <c r="A261" s="127"/>
      <c r="B261" s="162"/>
      <c r="C261" s="162"/>
      <c r="D261" s="121"/>
      <c r="E261" s="121"/>
      <c r="F261" s="115"/>
      <c r="G261" s="293" t="s">
        <v>38</v>
      </c>
      <c r="H261" s="294" t="s">
        <v>38</v>
      </c>
      <c r="I261" s="294" t="s">
        <v>5</v>
      </c>
      <c r="J261" s="294" t="s">
        <v>261</v>
      </c>
      <c r="K261" s="38" t="s">
        <v>261</v>
      </c>
      <c r="L261" s="132" t="s">
        <v>357</v>
      </c>
      <c r="M261" s="134">
        <v>100</v>
      </c>
      <c r="N261" s="134">
        <v>100</v>
      </c>
      <c r="O261" s="134">
        <v>0</v>
      </c>
      <c r="P261" s="134">
        <v>0</v>
      </c>
      <c r="Q261" s="134">
        <v>0</v>
      </c>
    </row>
    <row r="262" spans="1:23" ht="15" customHeight="1" x14ac:dyDescent="0.25">
      <c r="A262" s="127"/>
      <c r="B262" s="162"/>
      <c r="C262" s="162"/>
      <c r="D262" s="121"/>
      <c r="E262" s="121"/>
      <c r="F262" s="115"/>
      <c r="G262" s="133" t="s">
        <v>38</v>
      </c>
      <c r="H262" s="131" t="s">
        <v>38</v>
      </c>
      <c r="I262" s="131" t="s">
        <v>6</v>
      </c>
      <c r="J262" s="131" t="s">
        <v>261</v>
      </c>
      <c r="K262" s="136" t="s">
        <v>261</v>
      </c>
      <c r="L262" s="132" t="s">
        <v>358</v>
      </c>
      <c r="M262" s="125">
        <v>500</v>
      </c>
      <c r="N262" s="125">
        <v>730</v>
      </c>
      <c r="O262" s="125">
        <v>729.9</v>
      </c>
      <c r="P262" s="125">
        <v>729.9</v>
      </c>
      <c r="Q262" s="125">
        <v>0</v>
      </c>
    </row>
    <row r="263" spans="1:23" ht="15" customHeight="1" x14ac:dyDescent="0.25">
      <c r="A263" s="127"/>
      <c r="B263" s="162"/>
      <c r="C263" s="162"/>
      <c r="D263" s="121"/>
      <c r="E263" s="121"/>
      <c r="F263" s="115"/>
      <c r="G263" s="133" t="s">
        <v>38</v>
      </c>
      <c r="H263" s="131" t="s">
        <v>38</v>
      </c>
      <c r="I263" s="131" t="s">
        <v>81</v>
      </c>
      <c r="J263" s="131" t="s">
        <v>261</v>
      </c>
      <c r="K263" s="136" t="s">
        <v>261</v>
      </c>
      <c r="L263" s="132" t="s">
        <v>362</v>
      </c>
      <c r="M263" s="125">
        <v>500</v>
      </c>
      <c r="N263" s="125">
        <v>500</v>
      </c>
      <c r="O263" s="125">
        <v>306.24</v>
      </c>
      <c r="P263" s="125">
        <v>306.24</v>
      </c>
      <c r="Q263" s="125">
        <v>0</v>
      </c>
    </row>
    <row r="264" spans="1:23" ht="15" customHeight="1" x14ac:dyDescent="0.25">
      <c r="A264" s="127"/>
      <c r="B264" s="162"/>
      <c r="C264" s="162"/>
      <c r="D264" s="121"/>
      <c r="E264" s="121"/>
      <c r="F264" s="115"/>
      <c r="G264" s="133" t="s">
        <v>38</v>
      </c>
      <c r="H264" s="131" t="s">
        <v>38</v>
      </c>
      <c r="I264" s="131" t="s">
        <v>37</v>
      </c>
      <c r="J264" s="131" t="s">
        <v>270</v>
      </c>
      <c r="K264" s="136" t="s">
        <v>261</v>
      </c>
      <c r="L264" s="132" t="s">
        <v>365</v>
      </c>
      <c r="M264" s="125">
        <v>1000</v>
      </c>
      <c r="N264" s="125">
        <v>1200</v>
      </c>
      <c r="O264" s="125">
        <v>1199.07</v>
      </c>
      <c r="P264" s="125">
        <v>1199.07</v>
      </c>
      <c r="Q264" s="125">
        <v>0</v>
      </c>
    </row>
    <row r="265" spans="1:23" ht="15" customHeight="1" x14ac:dyDescent="0.25">
      <c r="A265" s="127"/>
      <c r="B265" s="162"/>
      <c r="C265" s="162"/>
      <c r="D265" s="121"/>
      <c r="E265" s="121"/>
      <c r="F265" s="115"/>
      <c r="G265" s="133" t="s">
        <v>38</v>
      </c>
      <c r="H265" s="131" t="s">
        <v>38</v>
      </c>
      <c r="I265" s="131" t="s">
        <v>37</v>
      </c>
      <c r="J265" s="131" t="s">
        <v>276</v>
      </c>
      <c r="K265" s="136" t="s">
        <v>261</v>
      </c>
      <c r="L265" s="132" t="s">
        <v>366</v>
      </c>
      <c r="M265" s="125">
        <v>500</v>
      </c>
      <c r="N265" s="125">
        <v>500</v>
      </c>
      <c r="O265" s="125">
        <v>95.49</v>
      </c>
      <c r="P265" s="125">
        <v>95.49</v>
      </c>
      <c r="Q265" s="125">
        <v>0</v>
      </c>
    </row>
    <row r="266" spans="1:23" ht="15" customHeight="1" x14ac:dyDescent="0.25">
      <c r="A266" s="127"/>
      <c r="B266" s="162"/>
      <c r="C266" s="162"/>
      <c r="D266" s="121"/>
      <c r="E266" s="121"/>
      <c r="F266" s="115"/>
      <c r="G266" s="133" t="s">
        <v>38</v>
      </c>
      <c r="H266" s="131" t="s">
        <v>37</v>
      </c>
      <c r="I266" s="131" t="s">
        <v>255</v>
      </c>
      <c r="J266" s="131" t="s">
        <v>261</v>
      </c>
      <c r="K266" s="136" t="s">
        <v>261</v>
      </c>
      <c r="L266" s="132" t="s">
        <v>368</v>
      </c>
      <c r="M266" s="125">
        <v>0</v>
      </c>
      <c r="N266" s="125">
        <v>300</v>
      </c>
      <c r="O266" s="125">
        <v>26.4</v>
      </c>
      <c r="P266" s="125">
        <v>26.4</v>
      </c>
      <c r="Q266" s="125">
        <v>0</v>
      </c>
    </row>
    <row r="267" spans="1:23" ht="15" customHeight="1" x14ac:dyDescent="0.25">
      <c r="A267" s="127"/>
      <c r="B267" s="162"/>
      <c r="C267" s="162"/>
      <c r="D267" s="121"/>
      <c r="E267" s="121"/>
      <c r="F267" s="115"/>
      <c r="G267" s="133" t="s">
        <v>38</v>
      </c>
      <c r="H267" s="131" t="s">
        <v>38</v>
      </c>
      <c r="I267" s="131" t="s">
        <v>66</v>
      </c>
      <c r="J267" s="131" t="s">
        <v>261</v>
      </c>
      <c r="K267" s="136" t="s">
        <v>261</v>
      </c>
      <c r="L267" s="132" t="s">
        <v>369</v>
      </c>
      <c r="M267" s="125">
        <v>100</v>
      </c>
      <c r="N267" s="125">
        <v>100</v>
      </c>
      <c r="O267" s="125">
        <v>0</v>
      </c>
      <c r="P267" s="125">
        <v>0</v>
      </c>
      <c r="Q267" s="125">
        <v>0</v>
      </c>
      <c r="R267" s="42"/>
      <c r="S267" s="42"/>
      <c r="T267" s="42"/>
      <c r="U267" s="42"/>
      <c r="V267" s="42"/>
    </row>
    <row r="268" spans="1:23" ht="15" customHeight="1" x14ac:dyDescent="0.25">
      <c r="A268" s="127"/>
      <c r="B268" s="162"/>
      <c r="C268" s="162"/>
      <c r="D268" s="121"/>
      <c r="E268" s="121"/>
      <c r="F268" s="115"/>
      <c r="G268" s="133" t="s">
        <v>38</v>
      </c>
      <c r="H268" s="131" t="s">
        <v>38</v>
      </c>
      <c r="I268" s="131" t="s">
        <v>58</v>
      </c>
      <c r="J268" s="131" t="s">
        <v>261</v>
      </c>
      <c r="K268" s="136" t="s">
        <v>261</v>
      </c>
      <c r="L268" s="132" t="s">
        <v>370</v>
      </c>
      <c r="M268" s="125">
        <v>1000</v>
      </c>
      <c r="N268" s="125">
        <v>1000</v>
      </c>
      <c r="O268" s="125">
        <v>0</v>
      </c>
      <c r="P268" s="125">
        <v>0</v>
      </c>
      <c r="Q268" s="125">
        <v>0</v>
      </c>
      <c r="R268" s="42"/>
      <c r="S268" s="42"/>
      <c r="T268" s="42"/>
      <c r="U268" s="42"/>
      <c r="V268" s="42"/>
    </row>
    <row r="269" spans="1:23" ht="15" customHeight="1" x14ac:dyDescent="0.25">
      <c r="A269" s="127"/>
      <c r="B269" s="162"/>
      <c r="C269" s="162"/>
      <c r="D269" s="121"/>
      <c r="E269" s="121"/>
      <c r="F269" s="115"/>
      <c r="G269" s="133" t="s">
        <v>38</v>
      </c>
      <c r="H269" s="131" t="s">
        <v>38</v>
      </c>
      <c r="I269" s="131" t="s">
        <v>56</v>
      </c>
      <c r="J269" s="131" t="s">
        <v>261</v>
      </c>
      <c r="K269" s="136" t="s">
        <v>261</v>
      </c>
      <c r="L269" s="132" t="s">
        <v>371</v>
      </c>
      <c r="M269" s="125">
        <v>250</v>
      </c>
      <c r="N269" s="125">
        <v>250</v>
      </c>
      <c r="O269" s="125">
        <v>228.7</v>
      </c>
      <c r="P269" s="125">
        <v>228.7</v>
      </c>
      <c r="Q269" s="125">
        <v>0</v>
      </c>
      <c r="R269" s="42"/>
      <c r="S269" s="42"/>
      <c r="T269" s="42"/>
      <c r="U269" s="42"/>
      <c r="V269" s="42"/>
    </row>
    <row r="270" spans="1:23" ht="15" customHeight="1" x14ac:dyDescent="0.25">
      <c r="A270" s="127"/>
      <c r="B270" s="162"/>
      <c r="C270" s="162"/>
      <c r="D270" s="121"/>
      <c r="E270" s="121"/>
      <c r="F270" s="115"/>
      <c r="G270" s="133" t="s">
        <v>38</v>
      </c>
      <c r="H270" s="131" t="s">
        <v>38</v>
      </c>
      <c r="I270" s="131" t="s">
        <v>53</v>
      </c>
      <c r="J270" s="131" t="s">
        <v>268</v>
      </c>
      <c r="K270" s="136" t="s">
        <v>261</v>
      </c>
      <c r="L270" s="132" t="s">
        <v>573</v>
      </c>
      <c r="M270" s="125">
        <v>0</v>
      </c>
      <c r="N270" s="125">
        <v>1000</v>
      </c>
      <c r="O270" s="125">
        <v>0</v>
      </c>
      <c r="P270" s="125">
        <v>0</v>
      </c>
      <c r="Q270" s="125">
        <v>0</v>
      </c>
      <c r="R270" s="42"/>
      <c r="S270" s="42"/>
      <c r="T270" s="42"/>
      <c r="U270" s="42"/>
      <c r="V270" s="42"/>
    </row>
    <row r="271" spans="1:23" ht="15" customHeight="1" x14ac:dyDescent="0.25">
      <c r="A271" s="127"/>
      <c r="B271" s="162"/>
      <c r="C271" s="162"/>
      <c r="D271" s="121"/>
      <c r="E271" s="121"/>
      <c r="F271" s="115"/>
      <c r="G271" s="133" t="s">
        <v>38</v>
      </c>
      <c r="H271" s="131" t="s">
        <v>38</v>
      </c>
      <c r="I271" s="131" t="s">
        <v>53</v>
      </c>
      <c r="J271" s="131" t="s">
        <v>269</v>
      </c>
      <c r="K271" s="136" t="s">
        <v>261</v>
      </c>
      <c r="L271" s="132" t="s">
        <v>373</v>
      </c>
      <c r="M271" s="125">
        <v>20000</v>
      </c>
      <c r="N271" s="125">
        <v>17000</v>
      </c>
      <c r="O271" s="125">
        <v>8917.92</v>
      </c>
      <c r="P271" s="125">
        <v>8917.92</v>
      </c>
      <c r="Q271" s="125">
        <v>0</v>
      </c>
      <c r="R271" s="42"/>
      <c r="S271" s="42"/>
      <c r="T271" s="42"/>
      <c r="U271" s="42"/>
      <c r="V271" s="42"/>
    </row>
    <row r="272" spans="1:23" ht="15" customHeight="1" x14ac:dyDescent="0.25">
      <c r="A272" s="127"/>
      <c r="B272" s="162"/>
      <c r="C272" s="162"/>
      <c r="D272" s="121"/>
      <c r="E272" s="121"/>
      <c r="F272" s="115"/>
      <c r="G272" s="61" t="s">
        <v>38</v>
      </c>
      <c r="H272" s="42" t="s">
        <v>38</v>
      </c>
      <c r="I272" s="42" t="s">
        <v>174</v>
      </c>
      <c r="J272" s="42" t="s">
        <v>261</v>
      </c>
      <c r="K272" s="42" t="s">
        <v>261</v>
      </c>
      <c r="L272" s="132" t="s">
        <v>378</v>
      </c>
      <c r="M272" s="125">
        <v>3000</v>
      </c>
      <c r="N272" s="125">
        <v>1500</v>
      </c>
      <c r="O272" s="125">
        <v>773.54</v>
      </c>
      <c r="P272" s="125">
        <v>773.54</v>
      </c>
      <c r="Q272" s="125">
        <v>0</v>
      </c>
      <c r="R272" s="42"/>
      <c r="S272" s="42"/>
      <c r="T272" s="42"/>
      <c r="U272" s="42"/>
      <c r="V272" s="42"/>
    </row>
    <row r="273" spans="1:22" ht="15" customHeight="1" x14ac:dyDescent="0.25">
      <c r="A273" s="127"/>
      <c r="B273" s="162"/>
      <c r="C273" s="162"/>
      <c r="D273" s="121"/>
      <c r="E273" s="121"/>
      <c r="F273" s="115"/>
      <c r="G273" s="133" t="s">
        <v>38</v>
      </c>
      <c r="H273" s="131" t="s">
        <v>38</v>
      </c>
      <c r="I273" s="131" t="s">
        <v>172</v>
      </c>
      <c r="J273" s="131" t="s">
        <v>261</v>
      </c>
      <c r="K273" s="136" t="s">
        <v>261</v>
      </c>
      <c r="L273" s="132" t="s">
        <v>379</v>
      </c>
      <c r="M273" s="125">
        <v>1000</v>
      </c>
      <c r="N273" s="125">
        <v>1000</v>
      </c>
      <c r="O273" s="125">
        <v>851.05</v>
      </c>
      <c r="P273" s="125">
        <v>851.05</v>
      </c>
      <c r="Q273" s="125">
        <v>0</v>
      </c>
      <c r="R273" s="42"/>
      <c r="S273" s="42"/>
      <c r="T273" s="42"/>
      <c r="U273" s="42"/>
      <c r="V273" s="42"/>
    </row>
    <row r="274" spans="1:22" ht="15" customHeight="1" x14ac:dyDescent="0.25">
      <c r="A274" s="127"/>
      <c r="B274" s="162"/>
      <c r="C274" s="162"/>
      <c r="D274" s="121"/>
      <c r="E274" s="121"/>
      <c r="F274" s="115"/>
      <c r="G274" s="58" t="s">
        <v>38</v>
      </c>
      <c r="H274" s="38" t="s">
        <v>38</v>
      </c>
      <c r="I274" s="38" t="s">
        <v>170</v>
      </c>
      <c r="J274" s="38" t="s">
        <v>261</v>
      </c>
      <c r="K274" s="38" t="s">
        <v>261</v>
      </c>
      <c r="L274" s="132" t="s">
        <v>450</v>
      </c>
      <c r="M274" s="125">
        <v>2000</v>
      </c>
      <c r="N274" s="125">
        <v>1200</v>
      </c>
      <c r="O274" s="125">
        <v>0</v>
      </c>
      <c r="P274" s="125">
        <v>0</v>
      </c>
      <c r="Q274" s="125">
        <v>0</v>
      </c>
    </row>
    <row r="275" spans="1:22" ht="15" customHeight="1" x14ac:dyDescent="0.25">
      <c r="A275" s="127"/>
      <c r="B275" s="162"/>
      <c r="C275" s="162"/>
      <c r="D275" s="121"/>
      <c r="E275" s="121"/>
      <c r="F275" s="115"/>
      <c r="G275" s="141" t="s">
        <v>38</v>
      </c>
      <c r="H275" s="142" t="s">
        <v>38</v>
      </c>
      <c r="I275" s="142" t="s">
        <v>31</v>
      </c>
      <c r="J275" s="142" t="s">
        <v>261</v>
      </c>
      <c r="K275" s="136" t="s">
        <v>261</v>
      </c>
      <c r="L275" s="132" t="s">
        <v>381</v>
      </c>
      <c r="M275" s="125">
        <v>750</v>
      </c>
      <c r="N275" s="125">
        <v>3433</v>
      </c>
      <c r="O275" s="125">
        <v>3432.8</v>
      </c>
      <c r="P275" s="125">
        <v>3432.8</v>
      </c>
      <c r="Q275" s="125">
        <v>0</v>
      </c>
      <c r="S275" s="42"/>
    </row>
    <row r="276" spans="1:22" ht="15" customHeight="1" x14ac:dyDescent="0.25">
      <c r="A276" s="127"/>
      <c r="B276" s="162"/>
      <c r="C276" s="162"/>
      <c r="D276" s="121"/>
      <c r="E276" s="121"/>
      <c r="F276" s="115"/>
      <c r="G276" s="508" t="s">
        <v>278</v>
      </c>
      <c r="H276" s="509"/>
      <c r="I276" s="509"/>
      <c r="J276" s="509"/>
      <c r="K276" s="509"/>
      <c r="L276" s="509"/>
      <c r="M276" s="129">
        <v>30700</v>
      </c>
      <c r="N276" s="129">
        <v>29813</v>
      </c>
      <c r="O276" s="129">
        <v>16561.11</v>
      </c>
      <c r="P276" s="129">
        <v>16561.11</v>
      </c>
      <c r="Q276" s="129">
        <v>0</v>
      </c>
    </row>
    <row r="277" spans="1:22" ht="15" customHeight="1" x14ac:dyDescent="0.25">
      <c r="A277" s="127"/>
      <c r="B277" s="162"/>
      <c r="C277" s="162"/>
      <c r="D277" s="121"/>
      <c r="E277" s="121"/>
      <c r="F277" s="115"/>
      <c r="G277" s="504" t="s">
        <v>279</v>
      </c>
      <c r="H277" s="505"/>
      <c r="I277" s="505"/>
      <c r="J277" s="505"/>
      <c r="K277" s="505"/>
      <c r="L277" s="505"/>
      <c r="M277" s="129">
        <v>36500</v>
      </c>
      <c r="N277" s="129">
        <v>37348</v>
      </c>
      <c r="O277" s="129">
        <v>21874.81</v>
      </c>
      <c r="P277" s="129">
        <v>21874.81</v>
      </c>
      <c r="Q277" s="129">
        <v>0</v>
      </c>
    </row>
    <row r="278" spans="1:22" ht="15" customHeight="1" x14ac:dyDescent="0.25">
      <c r="A278" s="127"/>
      <c r="B278" s="162"/>
      <c r="C278" s="162"/>
      <c r="D278" s="121"/>
      <c r="E278" s="121"/>
      <c r="F278" s="115"/>
      <c r="G278" s="173" t="s">
        <v>44</v>
      </c>
      <c r="H278" s="161" t="s">
        <v>6</v>
      </c>
      <c r="I278" s="161" t="s">
        <v>63</v>
      </c>
      <c r="J278" s="161" t="s">
        <v>287</v>
      </c>
      <c r="K278" s="161" t="s">
        <v>261</v>
      </c>
      <c r="L278" s="161" t="s">
        <v>143</v>
      </c>
      <c r="M278" s="163">
        <v>547000</v>
      </c>
      <c r="N278" s="163">
        <v>547000</v>
      </c>
      <c r="O278" s="163">
        <v>431246</v>
      </c>
      <c r="P278" s="163">
        <v>431246</v>
      </c>
      <c r="Q278" s="163">
        <v>0</v>
      </c>
    </row>
    <row r="279" spans="1:22" ht="15" customHeight="1" x14ac:dyDescent="0.25">
      <c r="A279" s="127"/>
      <c r="B279" s="162"/>
      <c r="C279" s="162"/>
      <c r="D279" s="121"/>
      <c r="E279" s="121"/>
      <c r="F279" s="115"/>
      <c r="G279" s="504" t="s">
        <v>79</v>
      </c>
      <c r="H279" s="505"/>
      <c r="I279" s="505"/>
      <c r="J279" s="505"/>
      <c r="K279" s="505"/>
      <c r="L279" s="505"/>
      <c r="M279" s="129">
        <v>547000</v>
      </c>
      <c r="N279" s="129">
        <v>547000</v>
      </c>
      <c r="O279" s="129">
        <v>431246</v>
      </c>
      <c r="P279" s="129">
        <v>431246</v>
      </c>
      <c r="Q279" s="129">
        <v>0</v>
      </c>
    </row>
    <row r="280" spans="1:22" ht="15" customHeight="1" x14ac:dyDescent="0.25">
      <c r="A280" s="127"/>
      <c r="B280" s="162"/>
      <c r="C280" s="162"/>
      <c r="D280" s="121"/>
      <c r="E280" s="121"/>
      <c r="F280" s="115"/>
      <c r="G280" s="166" t="s">
        <v>61</v>
      </c>
      <c r="H280" s="130" t="s">
        <v>38</v>
      </c>
      <c r="I280" s="130" t="s">
        <v>6</v>
      </c>
      <c r="J280" s="130" t="s">
        <v>292</v>
      </c>
      <c r="K280" s="130" t="s">
        <v>261</v>
      </c>
      <c r="L280" s="130" t="s">
        <v>382</v>
      </c>
      <c r="M280" s="163">
        <v>0</v>
      </c>
      <c r="N280" s="163">
        <v>1500</v>
      </c>
      <c r="O280" s="163">
        <v>0</v>
      </c>
      <c r="P280" s="163">
        <v>0</v>
      </c>
      <c r="Q280" s="163">
        <v>0</v>
      </c>
    </row>
    <row r="281" spans="1:22" ht="15" customHeight="1" x14ac:dyDescent="0.25">
      <c r="A281" s="127"/>
      <c r="B281" s="162"/>
      <c r="C281" s="162"/>
      <c r="D281" s="121"/>
      <c r="E281" s="121"/>
      <c r="F281" s="115"/>
      <c r="G281" s="229"/>
      <c r="H281" s="230"/>
      <c r="I281" s="230"/>
      <c r="J281" s="230"/>
      <c r="K281" s="230"/>
      <c r="L281" s="228" t="s">
        <v>259</v>
      </c>
      <c r="M281" s="129">
        <v>0</v>
      </c>
      <c r="N281" s="129">
        <v>1500</v>
      </c>
      <c r="O281" s="129">
        <v>0</v>
      </c>
      <c r="P281" s="129">
        <v>0</v>
      </c>
      <c r="Q281" s="129">
        <v>0</v>
      </c>
    </row>
    <row r="282" spans="1:22" ht="15" customHeight="1" x14ac:dyDescent="0.25">
      <c r="A282" s="127"/>
      <c r="B282" s="162"/>
      <c r="C282" s="162"/>
      <c r="D282" s="121"/>
      <c r="E282" s="121"/>
      <c r="F282" s="115"/>
      <c r="G282" s="504" t="s">
        <v>260</v>
      </c>
      <c r="H282" s="505"/>
      <c r="I282" s="505"/>
      <c r="J282" s="505"/>
      <c r="K282" s="505"/>
      <c r="L282" s="505"/>
      <c r="M282" s="129">
        <v>0</v>
      </c>
      <c r="N282" s="129">
        <v>1500</v>
      </c>
      <c r="O282" s="129">
        <v>0</v>
      </c>
      <c r="P282" s="129">
        <v>0</v>
      </c>
      <c r="Q282" s="129">
        <v>0</v>
      </c>
    </row>
    <row r="283" spans="1:22" ht="15" customHeight="1" x14ac:dyDescent="0.25">
      <c r="A283" s="127"/>
      <c r="B283" s="162"/>
      <c r="C283" s="162"/>
      <c r="D283" s="121"/>
      <c r="E283" s="121"/>
      <c r="F283" s="115"/>
      <c r="G283" s="149" t="s">
        <v>68</v>
      </c>
      <c r="H283" s="132" t="s">
        <v>5</v>
      </c>
      <c r="I283" s="132" t="s">
        <v>68</v>
      </c>
      <c r="J283" s="132" t="s">
        <v>261</v>
      </c>
      <c r="K283" s="132" t="s">
        <v>261</v>
      </c>
      <c r="L283" s="132" t="s">
        <v>383</v>
      </c>
      <c r="M283" s="134">
        <v>1000</v>
      </c>
      <c r="N283" s="134">
        <v>200</v>
      </c>
      <c r="O283" s="134">
        <v>0</v>
      </c>
      <c r="P283" s="134">
        <v>0</v>
      </c>
      <c r="Q283" s="134">
        <v>0</v>
      </c>
    </row>
    <row r="284" spans="1:22" ht="15" customHeight="1" x14ac:dyDescent="0.25">
      <c r="A284" s="127"/>
      <c r="B284" s="162"/>
      <c r="C284" s="162"/>
      <c r="D284" s="121"/>
      <c r="E284" s="121"/>
      <c r="F284" s="115"/>
      <c r="G284" s="149" t="s">
        <v>68</v>
      </c>
      <c r="H284" s="132" t="s">
        <v>5</v>
      </c>
      <c r="I284" s="132" t="s">
        <v>37</v>
      </c>
      <c r="J284" s="132" t="s">
        <v>261</v>
      </c>
      <c r="K284" s="132" t="s">
        <v>261</v>
      </c>
      <c r="L284" s="132" t="s">
        <v>384</v>
      </c>
      <c r="M284" s="134">
        <v>1000</v>
      </c>
      <c r="N284" s="134">
        <v>200</v>
      </c>
      <c r="O284" s="134">
        <v>0</v>
      </c>
      <c r="P284" s="134">
        <v>0</v>
      </c>
      <c r="Q284" s="134">
        <v>0</v>
      </c>
    </row>
    <row r="285" spans="1:22" ht="15" customHeight="1" x14ac:dyDescent="0.25">
      <c r="A285" s="127"/>
      <c r="B285" s="162"/>
      <c r="C285" s="162"/>
      <c r="D285" s="121"/>
      <c r="E285" s="121"/>
      <c r="F285" s="115"/>
      <c r="G285" s="149" t="s">
        <v>68</v>
      </c>
      <c r="H285" s="132" t="s">
        <v>5</v>
      </c>
      <c r="I285" s="132" t="s">
        <v>66</v>
      </c>
      <c r="J285" s="132" t="s">
        <v>261</v>
      </c>
      <c r="K285" s="132" t="s">
        <v>261</v>
      </c>
      <c r="L285" s="132" t="s">
        <v>385</v>
      </c>
      <c r="M285" s="134">
        <v>1000</v>
      </c>
      <c r="N285" s="134">
        <v>252</v>
      </c>
      <c r="O285" s="134">
        <v>0</v>
      </c>
      <c r="P285" s="134">
        <v>0</v>
      </c>
      <c r="Q285" s="134">
        <v>0</v>
      </c>
    </row>
    <row r="286" spans="1:22" ht="15" customHeight="1" x14ac:dyDescent="0.25">
      <c r="A286" s="127"/>
      <c r="B286" s="162"/>
      <c r="C286" s="162"/>
      <c r="D286" s="121"/>
      <c r="E286" s="121"/>
      <c r="F286" s="115"/>
      <c r="G286" s="149" t="s">
        <v>68</v>
      </c>
      <c r="H286" s="132" t="s">
        <v>5</v>
      </c>
      <c r="I286" s="132" t="s">
        <v>58</v>
      </c>
      <c r="J286" s="132" t="s">
        <v>261</v>
      </c>
      <c r="K286" s="132" t="s">
        <v>261</v>
      </c>
      <c r="L286" s="132" t="s">
        <v>386</v>
      </c>
      <c r="M286" s="134">
        <v>500</v>
      </c>
      <c r="N286" s="134">
        <v>500</v>
      </c>
      <c r="O286" s="134">
        <v>0</v>
      </c>
      <c r="P286" s="134">
        <v>0</v>
      </c>
      <c r="Q286" s="134">
        <v>0</v>
      </c>
    </row>
    <row r="287" spans="1:22" ht="15" customHeight="1" x14ac:dyDescent="0.25">
      <c r="A287" s="127"/>
      <c r="B287" s="162"/>
      <c r="C287" s="162"/>
      <c r="D287" s="162"/>
      <c r="E287" s="162"/>
      <c r="F287" s="115"/>
      <c r="G287" s="508" t="s">
        <v>301</v>
      </c>
      <c r="H287" s="509"/>
      <c r="I287" s="509"/>
      <c r="J287" s="509"/>
      <c r="K287" s="509"/>
      <c r="L287" s="509"/>
      <c r="M287" s="129">
        <v>3500</v>
      </c>
      <c r="N287" s="129">
        <v>1152</v>
      </c>
      <c r="O287" s="129">
        <v>0</v>
      </c>
      <c r="P287" s="129">
        <v>0</v>
      </c>
      <c r="Q287" s="129">
        <v>0</v>
      </c>
    </row>
    <row r="288" spans="1:22" ht="15" customHeight="1" x14ac:dyDescent="0.25">
      <c r="A288" s="127"/>
      <c r="B288" s="162"/>
      <c r="C288" s="162"/>
      <c r="D288" s="162"/>
      <c r="E288" s="162"/>
      <c r="F288" s="115"/>
      <c r="G288" s="504" t="s">
        <v>304</v>
      </c>
      <c r="H288" s="505"/>
      <c r="I288" s="505"/>
      <c r="J288" s="505"/>
      <c r="K288" s="505"/>
      <c r="L288" s="505"/>
      <c r="M288" s="143">
        <v>301400</v>
      </c>
      <c r="N288" s="143">
        <v>299900</v>
      </c>
      <c r="O288" s="143">
        <v>290913.90999999997</v>
      </c>
      <c r="P288" s="143">
        <v>290913.90999999997</v>
      </c>
      <c r="Q288" s="143">
        <v>0</v>
      </c>
    </row>
    <row r="289" spans="1:17" ht="15" customHeight="1" x14ac:dyDescent="0.25">
      <c r="A289" s="127"/>
      <c r="B289" s="512" t="s">
        <v>811</v>
      </c>
      <c r="C289" s="513"/>
      <c r="D289" s="513"/>
      <c r="E289" s="513"/>
      <c r="F289" s="513"/>
      <c r="G289" s="513"/>
      <c r="H289" s="513"/>
      <c r="I289" s="513"/>
      <c r="J289" s="513"/>
      <c r="K289" s="513"/>
      <c r="L289" s="513"/>
      <c r="M289" s="129">
        <v>1380400</v>
      </c>
      <c r="N289" s="129">
        <v>1417400</v>
      </c>
      <c r="O289" s="129">
        <v>1281591.76</v>
      </c>
      <c r="P289" s="129">
        <v>1281591.76</v>
      </c>
      <c r="Q289" s="129">
        <v>0</v>
      </c>
    </row>
    <row r="290" spans="1:17" ht="15" customHeight="1" x14ac:dyDescent="0.25">
      <c r="A290" s="127"/>
      <c r="B290" s="172" t="s">
        <v>61</v>
      </c>
      <c r="C290" s="153" t="s">
        <v>452</v>
      </c>
      <c r="D290" s="153" t="s">
        <v>551</v>
      </c>
      <c r="E290" s="152" t="s">
        <v>405</v>
      </c>
      <c r="F290" s="150" t="s">
        <v>49</v>
      </c>
      <c r="G290" s="295" t="s">
        <v>5</v>
      </c>
      <c r="H290" s="290" t="s">
        <v>5</v>
      </c>
      <c r="I290" s="290" t="s">
        <v>6</v>
      </c>
      <c r="J290" s="290" t="s">
        <v>268</v>
      </c>
      <c r="K290" s="290" t="s">
        <v>261</v>
      </c>
      <c r="L290" s="167" t="s">
        <v>688</v>
      </c>
      <c r="M290" s="125">
        <v>364980</v>
      </c>
      <c r="N290" s="125">
        <v>383200</v>
      </c>
      <c r="O290" s="125">
        <v>383150.13</v>
      </c>
      <c r="P290" s="125">
        <v>383150.13</v>
      </c>
      <c r="Q290" s="125">
        <v>0</v>
      </c>
    </row>
    <row r="291" spans="1:17" ht="15" customHeight="1" x14ac:dyDescent="0.25">
      <c r="A291" s="127"/>
      <c r="B291" s="157"/>
      <c r="C291" s="296"/>
      <c r="D291" s="514" t="s">
        <v>804</v>
      </c>
      <c r="E291" s="514" t="s">
        <v>805</v>
      </c>
      <c r="F291" s="297"/>
      <c r="G291" s="137" t="s">
        <v>5</v>
      </c>
      <c r="H291" s="159" t="s">
        <v>5</v>
      </c>
      <c r="I291" s="159" t="s">
        <v>6</v>
      </c>
      <c r="J291" s="159" t="s">
        <v>269</v>
      </c>
      <c r="K291" s="159" t="s">
        <v>261</v>
      </c>
      <c r="L291" s="170" t="s">
        <v>812</v>
      </c>
      <c r="M291" s="125">
        <v>0</v>
      </c>
      <c r="N291" s="125">
        <v>600</v>
      </c>
      <c r="O291" s="125">
        <v>526.32000000000005</v>
      </c>
      <c r="P291" s="125">
        <v>526.32000000000005</v>
      </c>
      <c r="Q291" s="125">
        <v>0</v>
      </c>
    </row>
    <row r="292" spans="1:17" ht="15" customHeight="1" x14ac:dyDescent="0.25">
      <c r="A292" s="127"/>
      <c r="B292" s="157"/>
      <c r="C292" s="298"/>
      <c r="D292" s="514"/>
      <c r="E292" s="514"/>
      <c r="F292" s="297"/>
      <c r="G292" s="137" t="s">
        <v>5</v>
      </c>
      <c r="H292" s="159" t="s">
        <v>5</v>
      </c>
      <c r="I292" s="159" t="s">
        <v>6</v>
      </c>
      <c r="J292" s="159" t="s">
        <v>276</v>
      </c>
      <c r="K292" s="159" t="s">
        <v>261</v>
      </c>
      <c r="L292" s="170" t="s">
        <v>813</v>
      </c>
      <c r="M292" s="125">
        <v>13687</v>
      </c>
      <c r="N292" s="125">
        <v>2825</v>
      </c>
      <c r="O292" s="125">
        <v>2771.98</v>
      </c>
      <c r="P292" s="125">
        <v>2771.98</v>
      </c>
      <c r="Q292" s="125">
        <v>0</v>
      </c>
    </row>
    <row r="293" spans="1:17" ht="15" customHeight="1" x14ac:dyDescent="0.25">
      <c r="A293" s="127"/>
      <c r="B293" s="157"/>
      <c r="C293" s="298"/>
      <c r="D293" s="514"/>
      <c r="E293" s="514"/>
      <c r="F293" s="297"/>
      <c r="G293" s="137" t="s">
        <v>5</v>
      </c>
      <c r="H293" s="159" t="s">
        <v>5</v>
      </c>
      <c r="I293" s="159" t="s">
        <v>44</v>
      </c>
      <c r="J293" s="159" t="s">
        <v>268</v>
      </c>
      <c r="K293" s="159" t="s">
        <v>261</v>
      </c>
      <c r="L293" s="170" t="s">
        <v>814</v>
      </c>
      <c r="M293" s="125">
        <v>0</v>
      </c>
      <c r="N293" s="125">
        <v>16706</v>
      </c>
      <c r="O293" s="125">
        <v>16631.88</v>
      </c>
      <c r="P293" s="125">
        <v>16631.88</v>
      </c>
      <c r="Q293" s="125">
        <v>0</v>
      </c>
    </row>
    <row r="294" spans="1:17" ht="15" customHeight="1" x14ac:dyDescent="0.25">
      <c r="A294" s="127"/>
      <c r="B294" s="157"/>
      <c r="C294" s="298"/>
      <c r="D294" s="298"/>
      <c r="E294" s="144"/>
      <c r="F294" s="297"/>
      <c r="G294" s="137" t="s">
        <v>5</v>
      </c>
      <c r="H294" s="159" t="s">
        <v>5</v>
      </c>
      <c r="I294" s="159" t="s">
        <v>61</v>
      </c>
      <c r="J294" s="159" t="s">
        <v>268</v>
      </c>
      <c r="K294" s="159" t="s">
        <v>261</v>
      </c>
      <c r="L294" s="170" t="s">
        <v>700</v>
      </c>
      <c r="M294" s="125">
        <v>29452</v>
      </c>
      <c r="N294" s="125">
        <v>12507</v>
      </c>
      <c r="O294" s="125">
        <v>12506.07</v>
      </c>
      <c r="P294" s="125">
        <v>12506.07</v>
      </c>
      <c r="Q294" s="125">
        <v>0</v>
      </c>
    </row>
    <row r="295" spans="1:17" ht="15" customHeight="1" x14ac:dyDescent="0.25">
      <c r="A295" s="127"/>
      <c r="B295" s="157"/>
      <c r="C295" s="298"/>
      <c r="D295" s="298"/>
      <c r="E295" s="144"/>
      <c r="F295" s="297"/>
      <c r="G295" s="137" t="s">
        <v>5</v>
      </c>
      <c r="H295" s="159" t="s">
        <v>5</v>
      </c>
      <c r="I295" s="159" t="s">
        <v>68</v>
      </c>
      <c r="J295" s="159" t="s">
        <v>268</v>
      </c>
      <c r="K295" s="159" t="s">
        <v>261</v>
      </c>
      <c r="L295" s="170" t="s">
        <v>704</v>
      </c>
      <c r="M295" s="125">
        <v>20844</v>
      </c>
      <c r="N295" s="125">
        <v>25444</v>
      </c>
      <c r="O295" s="125">
        <v>25329.599999999999</v>
      </c>
      <c r="P295" s="125">
        <v>25329.599999999999</v>
      </c>
      <c r="Q295" s="125">
        <v>0</v>
      </c>
    </row>
    <row r="296" spans="1:17" ht="15" customHeight="1" x14ac:dyDescent="0.25">
      <c r="A296" s="127"/>
      <c r="B296" s="157"/>
      <c r="C296" s="298"/>
      <c r="D296" s="298"/>
      <c r="E296" s="144"/>
      <c r="F296" s="297"/>
      <c r="G296" s="137" t="s">
        <v>5</v>
      </c>
      <c r="H296" s="159" t="s">
        <v>5</v>
      </c>
      <c r="I296" s="159" t="s">
        <v>68</v>
      </c>
      <c r="J296" s="159" t="s">
        <v>276</v>
      </c>
      <c r="K296" s="159" t="s">
        <v>261</v>
      </c>
      <c r="L296" s="170" t="s">
        <v>707</v>
      </c>
      <c r="M296" s="125">
        <v>0</v>
      </c>
      <c r="N296" s="125">
        <v>24</v>
      </c>
      <c r="O296" s="125">
        <v>0</v>
      </c>
      <c r="P296" s="125">
        <v>0</v>
      </c>
      <c r="Q296" s="125">
        <v>0</v>
      </c>
    </row>
    <row r="297" spans="1:17" ht="15" customHeight="1" x14ac:dyDescent="0.25">
      <c r="A297" s="127"/>
      <c r="B297" s="157"/>
      <c r="C297" s="298"/>
      <c r="D297" s="298"/>
      <c r="E297" s="144"/>
      <c r="F297" s="297"/>
      <c r="G297" s="137" t="s">
        <v>5</v>
      </c>
      <c r="H297" s="159" t="s">
        <v>5</v>
      </c>
      <c r="I297" s="159" t="s">
        <v>81</v>
      </c>
      <c r="J297" s="159" t="s">
        <v>268</v>
      </c>
      <c r="K297" s="159" t="s">
        <v>261</v>
      </c>
      <c r="L297" s="170" t="s">
        <v>708</v>
      </c>
      <c r="M297" s="125">
        <v>0</v>
      </c>
      <c r="N297" s="125">
        <v>1200</v>
      </c>
      <c r="O297" s="125">
        <v>1155.3599999999999</v>
      </c>
      <c r="P297" s="125">
        <v>1155.3599999999999</v>
      </c>
      <c r="Q297" s="125">
        <v>0</v>
      </c>
    </row>
    <row r="298" spans="1:17" ht="15" customHeight="1" x14ac:dyDescent="0.25">
      <c r="A298" s="127"/>
      <c r="B298" s="157"/>
      <c r="C298" s="298"/>
      <c r="D298" s="298"/>
      <c r="E298" s="144"/>
      <c r="F298" s="297"/>
      <c r="G298" s="137" t="s">
        <v>5</v>
      </c>
      <c r="H298" s="159" t="s">
        <v>5</v>
      </c>
      <c r="I298" s="159" t="s">
        <v>37</v>
      </c>
      <c r="J298" s="159" t="s">
        <v>276</v>
      </c>
      <c r="K298" s="159" t="s">
        <v>261</v>
      </c>
      <c r="L298" s="170" t="s">
        <v>806</v>
      </c>
      <c r="M298" s="125">
        <v>0</v>
      </c>
      <c r="N298" s="125">
        <v>4050</v>
      </c>
      <c r="O298" s="125">
        <v>4047.78</v>
      </c>
      <c r="P298" s="125">
        <v>4047.78</v>
      </c>
      <c r="Q298" s="125">
        <v>0</v>
      </c>
    </row>
    <row r="299" spans="1:17" ht="15" customHeight="1" x14ac:dyDescent="0.25">
      <c r="A299" s="127"/>
      <c r="B299" s="157"/>
      <c r="C299" s="298"/>
      <c r="D299" s="298"/>
      <c r="E299" s="144"/>
      <c r="F299" s="297"/>
      <c r="G299" s="137" t="s">
        <v>5</v>
      </c>
      <c r="H299" s="159" t="s">
        <v>5</v>
      </c>
      <c r="I299" s="159" t="s">
        <v>66</v>
      </c>
      <c r="J299" s="159" t="s">
        <v>268</v>
      </c>
      <c r="K299" s="159" t="s">
        <v>261</v>
      </c>
      <c r="L299" s="170" t="s">
        <v>716</v>
      </c>
      <c r="M299" s="125">
        <v>1152</v>
      </c>
      <c r="N299" s="125">
        <v>1652</v>
      </c>
      <c r="O299" s="125">
        <v>1643.87</v>
      </c>
      <c r="P299" s="125">
        <v>1643.87</v>
      </c>
      <c r="Q299" s="125">
        <v>0</v>
      </c>
    </row>
    <row r="300" spans="1:17" ht="15" customHeight="1" x14ac:dyDescent="0.25">
      <c r="A300" s="127"/>
      <c r="B300" s="157"/>
      <c r="C300" s="298"/>
      <c r="D300" s="298"/>
      <c r="E300" s="144"/>
      <c r="F300" s="297"/>
      <c r="G300" s="137" t="s">
        <v>5</v>
      </c>
      <c r="H300" s="159" t="s">
        <v>5</v>
      </c>
      <c r="I300" s="159" t="s">
        <v>58</v>
      </c>
      <c r="J300" s="159" t="s">
        <v>268</v>
      </c>
      <c r="K300" s="159" t="s">
        <v>261</v>
      </c>
      <c r="L300" s="170" t="s">
        <v>815</v>
      </c>
      <c r="M300" s="125">
        <v>15682</v>
      </c>
      <c r="N300" s="125">
        <v>12582</v>
      </c>
      <c r="O300" s="125">
        <v>12535.92</v>
      </c>
      <c r="P300" s="125">
        <v>12535.92</v>
      </c>
      <c r="Q300" s="125">
        <v>0</v>
      </c>
    </row>
    <row r="301" spans="1:17" ht="15" customHeight="1" x14ac:dyDescent="0.25">
      <c r="A301" s="127"/>
      <c r="B301" s="157"/>
      <c r="C301" s="298"/>
      <c r="D301" s="298"/>
      <c r="E301" s="144"/>
      <c r="F301" s="297"/>
      <c r="G301" s="137" t="s">
        <v>5</v>
      </c>
      <c r="H301" s="159" t="s">
        <v>5</v>
      </c>
      <c r="I301" s="159" t="s">
        <v>53</v>
      </c>
      <c r="J301" s="159" t="s">
        <v>268</v>
      </c>
      <c r="K301" s="159" t="s">
        <v>261</v>
      </c>
      <c r="L301" s="170" t="s">
        <v>722</v>
      </c>
      <c r="M301" s="125">
        <v>28670</v>
      </c>
      <c r="N301" s="125">
        <v>25820</v>
      </c>
      <c r="O301" s="125">
        <v>25788</v>
      </c>
      <c r="P301" s="125">
        <v>25788</v>
      </c>
      <c r="Q301" s="125">
        <v>0</v>
      </c>
    </row>
    <row r="302" spans="1:17" ht="15" customHeight="1" x14ac:dyDescent="0.25">
      <c r="A302" s="127"/>
      <c r="B302" s="157"/>
      <c r="C302" s="298"/>
      <c r="D302" s="298"/>
      <c r="E302" s="144"/>
      <c r="F302" s="297"/>
      <c r="G302" s="137" t="s">
        <v>5</v>
      </c>
      <c r="H302" s="159" t="s">
        <v>5</v>
      </c>
      <c r="I302" s="159" t="s">
        <v>53</v>
      </c>
      <c r="J302" s="159" t="s">
        <v>276</v>
      </c>
      <c r="K302" s="159" t="s">
        <v>261</v>
      </c>
      <c r="L302" s="170" t="s">
        <v>723</v>
      </c>
      <c r="M302" s="125">
        <v>1303</v>
      </c>
      <c r="N302" s="125">
        <v>503</v>
      </c>
      <c r="O302" s="125">
        <v>492</v>
      </c>
      <c r="P302" s="125">
        <v>492</v>
      </c>
      <c r="Q302" s="125">
        <v>0</v>
      </c>
    </row>
    <row r="303" spans="1:17" ht="15" customHeight="1" x14ac:dyDescent="0.25">
      <c r="A303" s="127"/>
      <c r="B303" s="157"/>
      <c r="C303" s="298"/>
      <c r="D303" s="298"/>
      <c r="E303" s="144"/>
      <c r="F303" s="297"/>
      <c r="G303" s="137" t="s">
        <v>5</v>
      </c>
      <c r="H303" s="159" t="s">
        <v>5</v>
      </c>
      <c r="I303" s="159" t="s">
        <v>181</v>
      </c>
      <c r="J303" s="159" t="s">
        <v>592</v>
      </c>
      <c r="K303" s="159" t="s">
        <v>724</v>
      </c>
      <c r="L303" s="170" t="s">
        <v>725</v>
      </c>
      <c r="M303" s="125">
        <v>32869</v>
      </c>
      <c r="N303" s="125">
        <v>37020</v>
      </c>
      <c r="O303" s="125">
        <v>36988.35</v>
      </c>
      <c r="P303" s="125">
        <v>36988.35</v>
      </c>
      <c r="Q303" s="125">
        <v>0</v>
      </c>
    </row>
    <row r="304" spans="1:17" ht="15" customHeight="1" x14ac:dyDescent="0.25">
      <c r="A304" s="127"/>
      <c r="B304" s="157"/>
      <c r="C304" s="298"/>
      <c r="D304" s="298"/>
      <c r="E304" s="144"/>
      <c r="F304" s="297"/>
      <c r="G304" s="137" t="s">
        <v>5</v>
      </c>
      <c r="H304" s="159" t="s">
        <v>5</v>
      </c>
      <c r="I304" s="159" t="s">
        <v>181</v>
      </c>
      <c r="J304" s="159" t="s">
        <v>592</v>
      </c>
      <c r="K304" s="159" t="s">
        <v>730</v>
      </c>
      <c r="L304" s="170" t="s">
        <v>731</v>
      </c>
      <c r="M304" s="125">
        <v>1141</v>
      </c>
      <c r="N304" s="125">
        <v>1191</v>
      </c>
      <c r="O304" s="125">
        <v>1135.1300000000001</v>
      </c>
      <c r="P304" s="125">
        <v>1135.1300000000001</v>
      </c>
      <c r="Q304" s="125">
        <v>0</v>
      </c>
    </row>
    <row r="305" spans="1:23" ht="15" customHeight="1" x14ac:dyDescent="0.25">
      <c r="A305" s="127"/>
      <c r="B305" s="157"/>
      <c r="C305" s="298"/>
      <c r="D305" s="298"/>
      <c r="E305" s="144"/>
      <c r="F305" s="297"/>
      <c r="G305" s="137" t="s">
        <v>5</v>
      </c>
      <c r="H305" s="159" t="s">
        <v>5</v>
      </c>
      <c r="I305" s="159" t="s">
        <v>181</v>
      </c>
      <c r="J305" s="159" t="s">
        <v>732</v>
      </c>
      <c r="K305" s="159" t="s">
        <v>724</v>
      </c>
      <c r="L305" s="170" t="s">
        <v>734</v>
      </c>
      <c r="M305" s="125">
        <v>32869</v>
      </c>
      <c r="N305" s="125">
        <v>35469</v>
      </c>
      <c r="O305" s="125">
        <v>35391.83</v>
      </c>
      <c r="P305" s="125">
        <v>35391.83</v>
      </c>
      <c r="Q305" s="125">
        <v>0</v>
      </c>
    </row>
    <row r="306" spans="1:23" ht="15" customHeight="1" x14ac:dyDescent="0.25">
      <c r="A306" s="127"/>
      <c r="B306" s="157"/>
      <c r="C306" s="298"/>
      <c r="D306" s="298"/>
      <c r="E306" s="144"/>
      <c r="F306" s="297"/>
      <c r="G306" s="137" t="s">
        <v>5</v>
      </c>
      <c r="H306" s="159" t="s">
        <v>5</v>
      </c>
      <c r="I306" s="159" t="s">
        <v>181</v>
      </c>
      <c r="J306" s="159" t="s">
        <v>732</v>
      </c>
      <c r="K306" s="159" t="s">
        <v>730</v>
      </c>
      <c r="L306" s="170" t="s">
        <v>816</v>
      </c>
      <c r="M306" s="125">
        <v>1141</v>
      </c>
      <c r="N306" s="125">
        <v>3141</v>
      </c>
      <c r="O306" s="125">
        <v>3068.13</v>
      </c>
      <c r="P306" s="125">
        <v>3068.13</v>
      </c>
      <c r="Q306" s="125">
        <v>0</v>
      </c>
    </row>
    <row r="307" spans="1:23" ht="15" customHeight="1" x14ac:dyDescent="0.25">
      <c r="A307" s="127"/>
      <c r="B307" s="162"/>
      <c r="C307" s="168"/>
      <c r="D307" s="168"/>
      <c r="E307" s="168"/>
      <c r="F307" s="169"/>
      <c r="G307" s="123" t="s">
        <v>5</v>
      </c>
      <c r="H307" s="124" t="s">
        <v>5</v>
      </c>
      <c r="I307" s="124" t="s">
        <v>47</v>
      </c>
      <c r="J307" s="124" t="s">
        <v>261</v>
      </c>
      <c r="K307" s="159" t="s">
        <v>261</v>
      </c>
      <c r="L307" s="170" t="s">
        <v>430</v>
      </c>
      <c r="M307" s="125">
        <v>0</v>
      </c>
      <c r="N307" s="125">
        <v>29997</v>
      </c>
      <c r="O307" s="125">
        <v>29973.24</v>
      </c>
      <c r="P307" s="125">
        <v>29973.24</v>
      </c>
      <c r="Q307" s="125">
        <v>0</v>
      </c>
      <c r="S307" s="42"/>
      <c r="T307" s="42"/>
      <c r="U307" s="42"/>
      <c r="V307" s="42"/>
      <c r="W307" s="42"/>
    </row>
    <row r="308" spans="1:23" ht="15" customHeight="1" x14ac:dyDescent="0.25">
      <c r="A308" s="127"/>
      <c r="B308" s="162"/>
      <c r="C308" s="168"/>
      <c r="D308" s="168"/>
      <c r="E308" s="168"/>
      <c r="F308" s="169"/>
      <c r="G308" s="508" t="s">
        <v>267</v>
      </c>
      <c r="H308" s="509"/>
      <c r="I308" s="509"/>
      <c r="J308" s="509"/>
      <c r="K308" s="509"/>
      <c r="L308" s="509"/>
      <c r="M308" s="129">
        <v>543790</v>
      </c>
      <c r="N308" s="129">
        <v>593931</v>
      </c>
      <c r="O308" s="129">
        <v>593135.59</v>
      </c>
      <c r="P308" s="129">
        <v>593135.59</v>
      </c>
      <c r="Q308" s="129">
        <v>0</v>
      </c>
      <c r="S308" s="42"/>
      <c r="T308" s="42"/>
      <c r="U308" s="42"/>
      <c r="V308" s="42"/>
      <c r="W308" s="42"/>
    </row>
    <row r="309" spans="1:23" ht="15" customHeight="1" x14ac:dyDescent="0.25">
      <c r="A309" s="127"/>
      <c r="B309" s="162"/>
      <c r="C309" s="168"/>
      <c r="D309" s="168"/>
      <c r="E309" s="168"/>
      <c r="F309" s="169"/>
      <c r="G309" s="123" t="s">
        <v>5</v>
      </c>
      <c r="H309" s="124" t="s">
        <v>38</v>
      </c>
      <c r="I309" s="124" t="s">
        <v>44</v>
      </c>
      <c r="J309" s="124" t="s">
        <v>269</v>
      </c>
      <c r="K309" s="159" t="s">
        <v>261</v>
      </c>
      <c r="L309" s="170" t="s">
        <v>331</v>
      </c>
      <c r="M309" s="125">
        <v>0</v>
      </c>
      <c r="N309" s="125">
        <v>904</v>
      </c>
      <c r="O309" s="125">
        <v>882.08</v>
      </c>
      <c r="P309" s="125">
        <v>882.08</v>
      </c>
      <c r="Q309" s="125">
        <v>0</v>
      </c>
    </row>
    <row r="310" spans="1:23" ht="15" customHeight="1" x14ac:dyDescent="0.25">
      <c r="A310" s="127"/>
      <c r="B310" s="162"/>
      <c r="C310" s="168"/>
      <c r="D310" s="168"/>
      <c r="E310" s="168"/>
      <c r="F310" s="169"/>
      <c r="G310" s="123" t="s">
        <v>5</v>
      </c>
      <c r="H310" s="124" t="s">
        <v>38</v>
      </c>
      <c r="I310" s="124" t="s">
        <v>181</v>
      </c>
      <c r="J310" s="124" t="s">
        <v>268</v>
      </c>
      <c r="K310" s="159" t="s">
        <v>261</v>
      </c>
      <c r="L310" s="170" t="s">
        <v>333</v>
      </c>
      <c r="M310" s="125">
        <v>9710</v>
      </c>
      <c r="N310" s="125">
        <v>7260</v>
      </c>
      <c r="O310" s="125">
        <v>7208.21</v>
      </c>
      <c r="P310" s="125">
        <v>7208.21</v>
      </c>
      <c r="Q310" s="125">
        <v>0</v>
      </c>
    </row>
    <row r="311" spans="1:23" ht="15" customHeight="1" x14ac:dyDescent="0.25">
      <c r="A311" s="127"/>
      <c r="B311" s="162"/>
      <c r="C311" s="168"/>
      <c r="D311" s="168"/>
      <c r="E311" s="168"/>
      <c r="F311" s="169"/>
      <c r="G311" s="508" t="s">
        <v>271</v>
      </c>
      <c r="H311" s="509"/>
      <c r="I311" s="509"/>
      <c r="J311" s="509"/>
      <c r="K311" s="509"/>
      <c r="L311" s="509"/>
      <c r="M311" s="129">
        <v>9710</v>
      </c>
      <c r="N311" s="129">
        <v>8164</v>
      </c>
      <c r="O311" s="129">
        <v>8090.29</v>
      </c>
      <c r="P311" s="129">
        <v>8090.29</v>
      </c>
      <c r="Q311" s="129">
        <v>0</v>
      </c>
      <c r="S311" s="42"/>
      <c r="T311" s="42"/>
      <c r="U311" s="42"/>
      <c r="V311" s="42"/>
      <c r="W311" s="42"/>
    </row>
    <row r="312" spans="1:23" ht="15" customHeight="1" x14ac:dyDescent="0.25">
      <c r="A312" s="127"/>
      <c r="B312" s="162"/>
      <c r="C312" s="168"/>
      <c r="D312" s="168"/>
      <c r="E312" s="168"/>
      <c r="F312" s="169"/>
      <c r="G312" s="123" t="s">
        <v>5</v>
      </c>
      <c r="H312" s="124" t="s">
        <v>6</v>
      </c>
      <c r="I312" s="124" t="s">
        <v>6</v>
      </c>
      <c r="J312" s="124" t="s">
        <v>268</v>
      </c>
      <c r="K312" s="159" t="s">
        <v>261</v>
      </c>
      <c r="L312" s="124" t="s">
        <v>335</v>
      </c>
      <c r="M312" s="125">
        <v>0</v>
      </c>
      <c r="N312" s="125">
        <v>879</v>
      </c>
      <c r="O312" s="125">
        <v>853.2</v>
      </c>
      <c r="P312" s="125">
        <v>853.2</v>
      </c>
      <c r="Q312" s="125">
        <v>0</v>
      </c>
    </row>
    <row r="313" spans="1:23" ht="15" customHeight="1" x14ac:dyDescent="0.25">
      <c r="A313" s="127"/>
      <c r="B313" s="162"/>
      <c r="C313" s="168"/>
      <c r="D313" s="168"/>
      <c r="E313" s="168"/>
      <c r="F313" s="169"/>
      <c r="G313" s="123" t="s">
        <v>5</v>
      </c>
      <c r="H313" s="124" t="s">
        <v>6</v>
      </c>
      <c r="I313" s="124" t="s">
        <v>63</v>
      </c>
      <c r="J313" s="124" t="s">
        <v>268</v>
      </c>
      <c r="K313" s="159" t="s">
        <v>261</v>
      </c>
      <c r="L313" s="170" t="s">
        <v>406</v>
      </c>
      <c r="M313" s="125">
        <v>44777</v>
      </c>
      <c r="N313" s="125">
        <v>75398</v>
      </c>
      <c r="O313" s="125">
        <v>75397.100000000006</v>
      </c>
      <c r="P313" s="125">
        <v>75397.100000000006</v>
      </c>
      <c r="Q313" s="125">
        <v>0</v>
      </c>
    </row>
    <row r="314" spans="1:23" ht="15" customHeight="1" x14ac:dyDescent="0.25">
      <c r="A314" s="127"/>
      <c r="B314" s="162"/>
      <c r="C314" s="162"/>
      <c r="D314" s="162"/>
      <c r="E314" s="162"/>
      <c r="F314" s="115"/>
      <c r="G314" s="133" t="s">
        <v>5</v>
      </c>
      <c r="H314" s="131" t="s">
        <v>6</v>
      </c>
      <c r="I314" s="131" t="s">
        <v>63</v>
      </c>
      <c r="J314" s="131" t="s">
        <v>269</v>
      </c>
      <c r="K314" s="136" t="s">
        <v>261</v>
      </c>
      <c r="L314" s="132" t="s">
        <v>339</v>
      </c>
      <c r="M314" s="125">
        <v>87529</v>
      </c>
      <c r="N314" s="125">
        <v>69084</v>
      </c>
      <c r="O314" s="125">
        <v>68905.009999999995</v>
      </c>
      <c r="P314" s="125">
        <v>68905.009999999995</v>
      </c>
      <c r="Q314" s="125">
        <v>0</v>
      </c>
    </row>
    <row r="315" spans="1:23" ht="15" customHeight="1" x14ac:dyDescent="0.25">
      <c r="A315" s="127"/>
      <c r="B315" s="162"/>
      <c r="C315" s="162"/>
      <c r="D315" s="162"/>
      <c r="E315" s="162"/>
      <c r="F315" s="115"/>
      <c r="G315" s="133" t="s">
        <v>5</v>
      </c>
      <c r="H315" s="131" t="s">
        <v>6</v>
      </c>
      <c r="I315" s="136" t="s">
        <v>81</v>
      </c>
      <c r="J315" s="136" t="s">
        <v>261</v>
      </c>
      <c r="K315" s="136" t="s">
        <v>261</v>
      </c>
      <c r="L315" s="132" t="s">
        <v>433</v>
      </c>
      <c r="M315" s="125">
        <v>20694</v>
      </c>
      <c r="N315" s="125">
        <v>26644</v>
      </c>
      <c r="O315" s="125">
        <v>26607.360000000001</v>
      </c>
      <c r="P315" s="125">
        <v>26607.360000000001</v>
      </c>
      <c r="Q315" s="125">
        <v>0</v>
      </c>
    </row>
    <row r="316" spans="1:23" ht="15" customHeight="1" x14ac:dyDescent="0.25">
      <c r="A316" s="127"/>
      <c r="B316" s="162"/>
      <c r="C316" s="162"/>
      <c r="D316" s="162"/>
      <c r="E316" s="162"/>
      <c r="F316" s="115"/>
      <c r="G316" s="133" t="s">
        <v>5</v>
      </c>
      <c r="H316" s="131" t="s">
        <v>6</v>
      </c>
      <c r="I316" s="131" t="s">
        <v>66</v>
      </c>
      <c r="J316" s="131" t="s">
        <v>272</v>
      </c>
      <c r="K316" s="136" t="s">
        <v>261</v>
      </c>
      <c r="L316" s="132" t="s">
        <v>341</v>
      </c>
      <c r="M316" s="125">
        <v>0</v>
      </c>
      <c r="N316" s="125">
        <v>200</v>
      </c>
      <c r="O316" s="125">
        <v>188</v>
      </c>
      <c r="P316" s="125">
        <v>188</v>
      </c>
      <c r="Q316" s="125">
        <v>0</v>
      </c>
    </row>
    <row r="317" spans="1:23" ht="15" customHeight="1" x14ac:dyDescent="0.25">
      <c r="A317" s="127"/>
      <c r="B317" s="171"/>
      <c r="C317" s="162"/>
      <c r="D317" s="162"/>
      <c r="E317" s="162"/>
      <c r="F317" s="115"/>
      <c r="G317" s="508" t="s">
        <v>273</v>
      </c>
      <c r="H317" s="509"/>
      <c r="I317" s="509"/>
      <c r="J317" s="509"/>
      <c r="K317" s="509"/>
      <c r="L317" s="509"/>
      <c r="M317" s="129">
        <v>153000</v>
      </c>
      <c r="N317" s="129">
        <v>172205</v>
      </c>
      <c r="O317" s="129">
        <v>171950.67</v>
      </c>
      <c r="P317" s="129">
        <v>171950.67</v>
      </c>
      <c r="Q317" s="129">
        <v>0</v>
      </c>
      <c r="S317" s="42"/>
      <c r="T317" s="42"/>
      <c r="U317" s="42"/>
      <c r="V317" s="42"/>
      <c r="W317" s="42"/>
    </row>
    <row r="318" spans="1:23" ht="15" customHeight="1" x14ac:dyDescent="0.25">
      <c r="A318" s="127"/>
      <c r="B318" s="171"/>
      <c r="C318" s="162"/>
      <c r="D318" s="162"/>
      <c r="E318" s="162"/>
      <c r="F318" s="115"/>
      <c r="G318" s="504" t="s">
        <v>274</v>
      </c>
      <c r="H318" s="505"/>
      <c r="I318" s="505"/>
      <c r="J318" s="505"/>
      <c r="K318" s="505"/>
      <c r="L318" s="505"/>
      <c r="M318" s="129">
        <v>706500</v>
      </c>
      <c r="N318" s="129">
        <v>774300</v>
      </c>
      <c r="O318" s="129">
        <v>773176.55</v>
      </c>
      <c r="P318" s="129">
        <v>773176.55</v>
      </c>
      <c r="Q318" s="129">
        <v>0</v>
      </c>
      <c r="S318" s="42"/>
      <c r="T318" s="42"/>
      <c r="U318" s="42"/>
      <c r="V318" s="42"/>
      <c r="W318" s="42"/>
    </row>
    <row r="319" spans="1:23" ht="15" customHeight="1" x14ac:dyDescent="0.25">
      <c r="A319" s="127"/>
      <c r="B319" s="171"/>
      <c r="C319" s="162"/>
      <c r="D319" s="162"/>
      <c r="E319" s="162"/>
      <c r="F319" s="115"/>
      <c r="G319" s="133" t="s">
        <v>38</v>
      </c>
      <c r="H319" s="131" t="s">
        <v>5</v>
      </c>
      <c r="I319" s="131" t="s">
        <v>81</v>
      </c>
      <c r="J319" s="131" t="s">
        <v>261</v>
      </c>
      <c r="K319" s="136" t="s">
        <v>261</v>
      </c>
      <c r="L319" s="132" t="s">
        <v>345</v>
      </c>
      <c r="M319" s="125">
        <v>1300</v>
      </c>
      <c r="N319" s="125">
        <v>713</v>
      </c>
      <c r="O319" s="125">
        <v>712.76</v>
      </c>
      <c r="P319" s="125">
        <v>712.76</v>
      </c>
      <c r="Q319" s="125">
        <v>0</v>
      </c>
    </row>
    <row r="320" spans="1:23" ht="15" customHeight="1" x14ac:dyDescent="0.25">
      <c r="A320" s="127"/>
      <c r="B320" s="171"/>
      <c r="C320" s="162"/>
      <c r="D320" s="162"/>
      <c r="E320" s="162"/>
      <c r="F320" s="115"/>
      <c r="G320" s="133" t="s">
        <v>38</v>
      </c>
      <c r="H320" s="131" t="s">
        <v>5</v>
      </c>
      <c r="I320" s="131" t="s">
        <v>181</v>
      </c>
      <c r="J320" s="131" t="s">
        <v>261</v>
      </c>
      <c r="K320" s="136" t="s">
        <v>261</v>
      </c>
      <c r="L320" s="132" t="s">
        <v>350</v>
      </c>
      <c r="M320" s="125">
        <v>0</v>
      </c>
      <c r="N320" s="125">
        <v>30</v>
      </c>
      <c r="O320" s="125">
        <v>13.57</v>
      </c>
      <c r="P320" s="125">
        <v>13.57</v>
      </c>
      <c r="Q320" s="125">
        <v>0</v>
      </c>
    </row>
    <row r="321" spans="1:23" ht="15" customHeight="1" x14ac:dyDescent="0.25">
      <c r="A321" s="127"/>
      <c r="B321" s="171"/>
      <c r="C321" s="162"/>
      <c r="D321" s="162"/>
      <c r="E321" s="162"/>
      <c r="F321" s="115"/>
      <c r="G321" s="133" t="s">
        <v>38</v>
      </c>
      <c r="H321" s="131" t="s">
        <v>5</v>
      </c>
      <c r="I321" s="132">
        <v>18</v>
      </c>
      <c r="J321" s="131" t="s">
        <v>261</v>
      </c>
      <c r="K321" s="136" t="s">
        <v>261</v>
      </c>
      <c r="L321" s="132" t="s">
        <v>817</v>
      </c>
      <c r="M321" s="125">
        <v>215</v>
      </c>
      <c r="N321" s="125">
        <v>215</v>
      </c>
      <c r="O321" s="125">
        <v>152.81</v>
      </c>
      <c r="P321" s="125">
        <v>152.81</v>
      </c>
      <c r="Q321" s="125">
        <v>0</v>
      </c>
    </row>
    <row r="322" spans="1:23" ht="15" customHeight="1" x14ac:dyDescent="0.25">
      <c r="A322" s="127"/>
      <c r="B322" s="171"/>
      <c r="C322" s="162"/>
      <c r="D322" s="162"/>
      <c r="E322" s="162"/>
      <c r="F322" s="115"/>
      <c r="G322" s="133" t="s">
        <v>38</v>
      </c>
      <c r="H322" s="131" t="s">
        <v>5</v>
      </c>
      <c r="I322" s="131" t="s">
        <v>170</v>
      </c>
      <c r="J322" s="131" t="s">
        <v>261</v>
      </c>
      <c r="K322" s="136" t="s">
        <v>261</v>
      </c>
      <c r="L322" s="132" t="s">
        <v>356</v>
      </c>
      <c r="M322" s="125">
        <v>0</v>
      </c>
      <c r="N322" s="125">
        <v>42</v>
      </c>
      <c r="O322" s="125">
        <v>41.34</v>
      </c>
      <c r="P322" s="125">
        <v>41.34</v>
      </c>
      <c r="Q322" s="125">
        <v>0</v>
      </c>
      <c r="S322" s="42"/>
      <c r="T322" s="42"/>
      <c r="U322" s="42"/>
      <c r="V322" s="42"/>
      <c r="W322" s="42"/>
    </row>
    <row r="323" spans="1:23" ht="15" customHeight="1" x14ac:dyDescent="0.25">
      <c r="A323" s="127"/>
      <c r="B323" s="171"/>
      <c r="C323" s="162"/>
      <c r="D323" s="162"/>
      <c r="E323" s="162"/>
      <c r="F323" s="115"/>
      <c r="G323" s="508" t="s">
        <v>275</v>
      </c>
      <c r="H323" s="509"/>
      <c r="I323" s="509"/>
      <c r="J323" s="509"/>
      <c r="K323" s="509"/>
      <c r="L323" s="509"/>
      <c r="M323" s="129">
        <v>1515</v>
      </c>
      <c r="N323" s="129">
        <v>1000</v>
      </c>
      <c r="O323" s="129">
        <v>920.48</v>
      </c>
      <c r="P323" s="129">
        <v>920.48</v>
      </c>
      <c r="Q323" s="129">
        <v>0</v>
      </c>
      <c r="S323" s="42"/>
      <c r="T323" s="42"/>
      <c r="U323" s="42"/>
      <c r="V323" s="42"/>
      <c r="W323" s="42"/>
    </row>
    <row r="324" spans="1:23" ht="15" customHeight="1" x14ac:dyDescent="0.25">
      <c r="A324" s="127"/>
      <c r="B324" s="171"/>
      <c r="C324" s="162"/>
      <c r="D324" s="162"/>
      <c r="E324" s="162"/>
      <c r="F324" s="115"/>
      <c r="G324" s="133" t="s">
        <v>38</v>
      </c>
      <c r="H324" s="131" t="s">
        <v>38</v>
      </c>
      <c r="I324" s="131" t="s">
        <v>6</v>
      </c>
      <c r="J324" s="131" t="s">
        <v>261</v>
      </c>
      <c r="K324" s="136" t="s">
        <v>261</v>
      </c>
      <c r="L324" s="132" t="s">
        <v>358</v>
      </c>
      <c r="M324" s="125">
        <v>0</v>
      </c>
      <c r="N324" s="125">
        <v>550</v>
      </c>
      <c r="O324" s="125">
        <v>549.82000000000005</v>
      </c>
      <c r="P324" s="125">
        <v>549.82000000000005</v>
      </c>
      <c r="Q324" s="125">
        <v>0</v>
      </c>
    </row>
    <row r="325" spans="1:23" ht="15" customHeight="1" x14ac:dyDescent="0.25">
      <c r="A325" s="127"/>
      <c r="B325" s="171"/>
      <c r="C325" s="162"/>
      <c r="D325" s="162"/>
      <c r="E325" s="162"/>
      <c r="F325" s="115"/>
      <c r="G325" s="133" t="s">
        <v>38</v>
      </c>
      <c r="H325" s="131" t="s">
        <v>38</v>
      </c>
      <c r="I325" s="154" t="s">
        <v>63</v>
      </c>
      <c r="J325" s="131" t="s">
        <v>261</v>
      </c>
      <c r="K325" s="136" t="s">
        <v>261</v>
      </c>
      <c r="L325" s="132" t="s">
        <v>818</v>
      </c>
      <c r="M325" s="125">
        <v>0</v>
      </c>
      <c r="N325" s="125">
        <v>9</v>
      </c>
      <c r="O325" s="125">
        <v>0</v>
      </c>
      <c r="P325" s="125">
        <v>0</v>
      </c>
      <c r="Q325" s="125">
        <v>0</v>
      </c>
    </row>
    <row r="326" spans="1:23" ht="15" customHeight="1" x14ac:dyDescent="0.25">
      <c r="A326" s="127"/>
      <c r="B326" s="171"/>
      <c r="C326" s="162"/>
      <c r="D326" s="162"/>
      <c r="E326" s="162"/>
      <c r="F326" s="115"/>
      <c r="G326" s="133" t="s">
        <v>38</v>
      </c>
      <c r="H326" s="131" t="s">
        <v>38</v>
      </c>
      <c r="I326" s="131" t="s">
        <v>37</v>
      </c>
      <c r="J326" s="131" t="s">
        <v>276</v>
      </c>
      <c r="K326" s="136" t="s">
        <v>261</v>
      </c>
      <c r="L326" s="132" t="s">
        <v>366</v>
      </c>
      <c r="M326" s="125">
        <v>300</v>
      </c>
      <c r="N326" s="125">
        <v>300</v>
      </c>
      <c r="O326" s="125">
        <v>73.75</v>
      </c>
      <c r="P326" s="125">
        <v>73.75</v>
      </c>
      <c r="Q326" s="125">
        <v>0</v>
      </c>
    </row>
    <row r="327" spans="1:23" ht="15" customHeight="1" x14ac:dyDescent="0.25">
      <c r="A327" s="127"/>
      <c r="B327" s="171"/>
      <c r="C327" s="162"/>
      <c r="D327" s="162"/>
      <c r="E327" s="162"/>
      <c r="F327" s="115"/>
      <c r="G327" s="133" t="s">
        <v>38</v>
      </c>
      <c r="H327" s="131" t="s">
        <v>38</v>
      </c>
      <c r="I327" s="131" t="s">
        <v>37</v>
      </c>
      <c r="J327" s="131" t="s">
        <v>255</v>
      </c>
      <c r="K327" s="136" t="s">
        <v>261</v>
      </c>
      <c r="L327" s="132" t="s">
        <v>368</v>
      </c>
      <c r="M327" s="125">
        <v>0</v>
      </c>
      <c r="N327" s="125">
        <v>320</v>
      </c>
      <c r="O327" s="125">
        <v>315.83</v>
      </c>
      <c r="P327" s="125">
        <v>315.83</v>
      </c>
      <c r="Q327" s="125">
        <v>0</v>
      </c>
    </row>
    <row r="328" spans="1:23" ht="15" customHeight="1" x14ac:dyDescent="0.25">
      <c r="A328" s="127"/>
      <c r="B328" s="171"/>
      <c r="C328" s="162"/>
      <c r="D328" s="162"/>
      <c r="E328" s="162"/>
      <c r="F328" s="115"/>
      <c r="G328" s="133" t="s">
        <v>38</v>
      </c>
      <c r="H328" s="131" t="s">
        <v>38</v>
      </c>
      <c r="I328" s="136" t="s">
        <v>58</v>
      </c>
      <c r="J328" s="136" t="s">
        <v>261</v>
      </c>
      <c r="K328" s="136" t="s">
        <v>261</v>
      </c>
      <c r="L328" s="132" t="s">
        <v>370</v>
      </c>
      <c r="M328" s="125">
        <v>50</v>
      </c>
      <c r="N328" s="125">
        <v>0</v>
      </c>
      <c r="O328" s="125">
        <v>0</v>
      </c>
      <c r="P328" s="125">
        <v>0</v>
      </c>
      <c r="Q328" s="125">
        <v>0</v>
      </c>
    </row>
    <row r="329" spans="1:23" ht="15" customHeight="1" x14ac:dyDescent="0.25">
      <c r="A329" s="127"/>
      <c r="B329" s="171"/>
      <c r="C329" s="162"/>
      <c r="D329" s="162"/>
      <c r="E329" s="162"/>
      <c r="F329" s="115"/>
      <c r="G329" s="133" t="s">
        <v>38</v>
      </c>
      <c r="H329" s="131" t="s">
        <v>38</v>
      </c>
      <c r="I329" s="131" t="s">
        <v>53</v>
      </c>
      <c r="J329" s="131" t="s">
        <v>269</v>
      </c>
      <c r="K329" s="136" t="s">
        <v>261</v>
      </c>
      <c r="L329" s="132" t="s">
        <v>373</v>
      </c>
      <c r="M329" s="125">
        <v>10000</v>
      </c>
      <c r="N329" s="125">
        <v>5229</v>
      </c>
      <c r="O329" s="125">
        <v>4239.53</v>
      </c>
      <c r="P329" s="125">
        <v>3686.53</v>
      </c>
      <c r="Q329" s="125">
        <v>553</v>
      </c>
    </row>
    <row r="330" spans="1:23" ht="15" customHeight="1" x14ac:dyDescent="0.25">
      <c r="A330" s="127"/>
      <c r="B330" s="171"/>
      <c r="C330" s="162"/>
      <c r="D330" s="162"/>
      <c r="E330" s="162"/>
      <c r="F330" s="115"/>
      <c r="G330" s="133" t="s">
        <v>38</v>
      </c>
      <c r="H330" s="131" t="s">
        <v>38</v>
      </c>
      <c r="I330" s="136" t="s">
        <v>47</v>
      </c>
      <c r="J330" s="136" t="s">
        <v>261</v>
      </c>
      <c r="K330" s="136" t="s">
        <v>261</v>
      </c>
      <c r="L330" s="132" t="s">
        <v>375</v>
      </c>
      <c r="M330" s="125">
        <v>0</v>
      </c>
      <c r="N330" s="125">
        <v>75</v>
      </c>
      <c r="O330" s="125">
        <v>75</v>
      </c>
      <c r="P330" s="125">
        <v>75</v>
      </c>
      <c r="Q330" s="125">
        <v>0</v>
      </c>
    </row>
    <row r="331" spans="1:23" ht="15" customHeight="1" x14ac:dyDescent="0.25">
      <c r="A331" s="127"/>
      <c r="B331" s="171"/>
      <c r="C331" s="162"/>
      <c r="D331" s="162"/>
      <c r="E331" s="162"/>
      <c r="F331" s="115"/>
      <c r="G331" s="133" t="s">
        <v>38</v>
      </c>
      <c r="H331" s="131" t="s">
        <v>38</v>
      </c>
      <c r="I331" s="132">
        <v>16</v>
      </c>
      <c r="J331" s="131" t="s">
        <v>261</v>
      </c>
      <c r="K331" s="136" t="s">
        <v>261</v>
      </c>
      <c r="L331" s="132" t="s">
        <v>391</v>
      </c>
      <c r="M331" s="125">
        <v>100</v>
      </c>
      <c r="N331" s="125">
        <v>0</v>
      </c>
      <c r="O331" s="125">
        <v>0</v>
      </c>
      <c r="P331" s="125">
        <v>0</v>
      </c>
      <c r="Q331" s="125">
        <v>0</v>
      </c>
    </row>
    <row r="332" spans="1:23" ht="15" customHeight="1" x14ac:dyDescent="0.25">
      <c r="A332" s="127"/>
      <c r="B332" s="171"/>
      <c r="C332" s="162"/>
      <c r="D332" s="162"/>
      <c r="E332" s="162"/>
      <c r="F332" s="115"/>
      <c r="G332" s="133" t="s">
        <v>38</v>
      </c>
      <c r="H332" s="131" t="s">
        <v>38</v>
      </c>
      <c r="I332" s="131" t="s">
        <v>172</v>
      </c>
      <c r="J332" s="131" t="s">
        <v>261</v>
      </c>
      <c r="K332" s="136" t="s">
        <v>261</v>
      </c>
      <c r="L332" s="132" t="s">
        <v>379</v>
      </c>
      <c r="M332" s="125">
        <v>200</v>
      </c>
      <c r="N332" s="125">
        <v>0</v>
      </c>
      <c r="O332" s="125">
        <v>0</v>
      </c>
      <c r="P332" s="125">
        <v>0</v>
      </c>
      <c r="Q332" s="125">
        <v>0</v>
      </c>
    </row>
    <row r="333" spans="1:23" ht="15" customHeight="1" x14ac:dyDescent="0.25">
      <c r="A333" s="127"/>
      <c r="B333" s="171"/>
      <c r="C333" s="162"/>
      <c r="D333" s="162"/>
      <c r="E333" s="162"/>
      <c r="F333" s="115"/>
      <c r="G333" s="133" t="s">
        <v>38</v>
      </c>
      <c r="H333" s="131" t="s">
        <v>38</v>
      </c>
      <c r="I333" s="132">
        <v>25</v>
      </c>
      <c r="J333" s="131" t="s">
        <v>261</v>
      </c>
      <c r="K333" s="136" t="s">
        <v>261</v>
      </c>
      <c r="L333" s="132" t="s">
        <v>381</v>
      </c>
      <c r="M333" s="125">
        <v>335</v>
      </c>
      <c r="N333" s="125">
        <v>1717</v>
      </c>
      <c r="O333" s="125">
        <v>1716.4</v>
      </c>
      <c r="P333" s="125">
        <v>1716.4</v>
      </c>
      <c r="Q333" s="125">
        <v>0</v>
      </c>
      <c r="S333" s="42"/>
      <c r="T333" s="42"/>
      <c r="U333" s="42"/>
      <c r="V333" s="42"/>
      <c r="W333" s="42"/>
    </row>
    <row r="334" spans="1:23" ht="15" customHeight="1" x14ac:dyDescent="0.25">
      <c r="A334" s="127"/>
      <c r="B334" s="171"/>
      <c r="C334" s="162"/>
      <c r="D334" s="162"/>
      <c r="E334" s="162"/>
      <c r="F334" s="115"/>
      <c r="G334" s="508" t="s">
        <v>278</v>
      </c>
      <c r="H334" s="509"/>
      <c r="I334" s="509"/>
      <c r="J334" s="509"/>
      <c r="K334" s="509"/>
      <c r="L334" s="509"/>
      <c r="M334" s="129">
        <v>10985</v>
      </c>
      <c r="N334" s="129">
        <v>8200</v>
      </c>
      <c r="O334" s="129">
        <v>6970.33</v>
      </c>
      <c r="P334" s="129">
        <v>6417.33</v>
      </c>
      <c r="Q334" s="129">
        <v>553</v>
      </c>
      <c r="S334" s="42"/>
      <c r="T334" s="42"/>
      <c r="U334" s="42"/>
      <c r="V334" s="42"/>
      <c r="W334" s="42"/>
    </row>
    <row r="335" spans="1:23" ht="15" customHeight="1" x14ac:dyDescent="0.25">
      <c r="A335" s="127"/>
      <c r="B335" s="171"/>
      <c r="C335" s="162"/>
      <c r="D335" s="162"/>
      <c r="E335" s="162"/>
      <c r="F335" s="115"/>
      <c r="G335" s="504" t="s">
        <v>279</v>
      </c>
      <c r="H335" s="505"/>
      <c r="I335" s="505"/>
      <c r="J335" s="505"/>
      <c r="K335" s="505"/>
      <c r="L335" s="505"/>
      <c r="M335" s="129">
        <v>12500</v>
      </c>
      <c r="N335" s="129">
        <v>9200</v>
      </c>
      <c r="O335" s="129">
        <v>7890.81</v>
      </c>
      <c r="P335" s="129">
        <v>7337.81</v>
      </c>
      <c r="Q335" s="129">
        <v>553</v>
      </c>
      <c r="S335" s="42"/>
      <c r="T335" s="42"/>
      <c r="U335" s="42"/>
      <c r="V335" s="42"/>
      <c r="W335" s="42"/>
    </row>
    <row r="336" spans="1:23" ht="15" customHeight="1" x14ac:dyDescent="0.25">
      <c r="A336" s="127"/>
      <c r="B336" s="171"/>
      <c r="C336" s="162"/>
      <c r="D336" s="162"/>
      <c r="E336" s="162"/>
      <c r="F336" s="115"/>
      <c r="G336" s="149" t="s">
        <v>61</v>
      </c>
      <c r="H336" s="132" t="s">
        <v>38</v>
      </c>
      <c r="I336" s="132" t="s">
        <v>6</v>
      </c>
      <c r="J336" s="132" t="s">
        <v>292</v>
      </c>
      <c r="K336" s="132" t="s">
        <v>261</v>
      </c>
      <c r="L336" s="132" t="s">
        <v>382</v>
      </c>
      <c r="M336" s="134">
        <v>0</v>
      </c>
      <c r="N336" s="134">
        <v>1500</v>
      </c>
      <c r="O336" s="134">
        <v>0</v>
      </c>
      <c r="P336" s="134">
        <v>0</v>
      </c>
      <c r="Q336" s="134">
        <v>0</v>
      </c>
      <c r="S336" s="42"/>
      <c r="T336" s="42"/>
      <c r="U336" s="42"/>
      <c r="V336" s="42"/>
      <c r="W336" s="42"/>
    </row>
    <row r="337" spans="1:23" ht="15" customHeight="1" x14ac:dyDescent="0.25">
      <c r="A337" s="127"/>
      <c r="B337" s="171"/>
      <c r="C337" s="162"/>
      <c r="D337" s="162"/>
      <c r="E337" s="162"/>
      <c r="F337" s="115"/>
      <c r="G337" s="506" t="s">
        <v>259</v>
      </c>
      <c r="H337" s="507"/>
      <c r="I337" s="507"/>
      <c r="J337" s="507"/>
      <c r="K337" s="507"/>
      <c r="L337" s="507"/>
      <c r="M337" s="129">
        <v>0</v>
      </c>
      <c r="N337" s="129">
        <v>1500</v>
      </c>
      <c r="O337" s="129">
        <v>0</v>
      </c>
      <c r="P337" s="129">
        <v>0</v>
      </c>
      <c r="Q337" s="129">
        <v>0</v>
      </c>
      <c r="S337" s="42"/>
      <c r="T337" s="42"/>
      <c r="U337" s="42"/>
      <c r="V337" s="42"/>
      <c r="W337" s="42"/>
    </row>
    <row r="338" spans="1:23" ht="15" customHeight="1" x14ac:dyDescent="0.25">
      <c r="A338" s="127"/>
      <c r="B338" s="171"/>
      <c r="C338" s="162"/>
      <c r="D338" s="162"/>
      <c r="E338" s="162"/>
      <c r="F338" s="115"/>
      <c r="G338" s="299" t="s">
        <v>260</v>
      </c>
      <c r="H338" s="300"/>
      <c r="I338" s="300"/>
      <c r="J338" s="300"/>
      <c r="K338" s="300"/>
      <c r="L338" s="300"/>
      <c r="M338" s="129">
        <v>0</v>
      </c>
      <c r="N338" s="129">
        <v>1500</v>
      </c>
      <c r="O338" s="129">
        <v>0</v>
      </c>
      <c r="P338" s="129">
        <v>0</v>
      </c>
      <c r="Q338" s="129">
        <v>0</v>
      </c>
      <c r="S338" s="42"/>
      <c r="T338" s="42"/>
      <c r="U338" s="42"/>
      <c r="V338" s="42"/>
      <c r="W338" s="42"/>
    </row>
    <row r="339" spans="1:23" ht="15" customHeight="1" x14ac:dyDescent="0.25">
      <c r="A339" s="127"/>
      <c r="B339" s="171"/>
      <c r="C339" s="162"/>
      <c r="D339" s="162"/>
      <c r="E339" s="162"/>
      <c r="F339" s="115"/>
      <c r="G339" s="133" t="s">
        <v>68</v>
      </c>
      <c r="H339" s="131" t="s">
        <v>5</v>
      </c>
      <c r="I339" s="136" t="s">
        <v>68</v>
      </c>
      <c r="J339" s="131" t="s">
        <v>261</v>
      </c>
      <c r="K339" s="136"/>
      <c r="L339" s="132" t="s">
        <v>383</v>
      </c>
      <c r="M339" s="125">
        <v>1600</v>
      </c>
      <c r="N339" s="125">
        <v>1600</v>
      </c>
      <c r="O339" s="125">
        <v>1491.76</v>
      </c>
      <c r="P339" s="125">
        <v>1491.76</v>
      </c>
      <c r="Q339" s="125">
        <v>0</v>
      </c>
      <c r="S339" s="42"/>
      <c r="T339" s="42"/>
      <c r="U339" s="42"/>
      <c r="V339" s="42"/>
      <c r="W339" s="42"/>
    </row>
    <row r="340" spans="1:23" ht="15" customHeight="1" x14ac:dyDescent="0.25">
      <c r="A340" s="127"/>
      <c r="B340" s="171"/>
      <c r="C340" s="162"/>
      <c r="D340" s="162"/>
      <c r="E340" s="162"/>
      <c r="F340" s="115"/>
      <c r="G340" s="508" t="s">
        <v>301</v>
      </c>
      <c r="H340" s="509"/>
      <c r="I340" s="509"/>
      <c r="J340" s="509"/>
      <c r="K340" s="509"/>
      <c r="L340" s="509"/>
      <c r="M340" s="129">
        <v>1600</v>
      </c>
      <c r="N340" s="129">
        <v>1600</v>
      </c>
      <c r="O340" s="129">
        <v>1491.76</v>
      </c>
      <c r="P340" s="129">
        <v>1491.76</v>
      </c>
      <c r="Q340" s="129">
        <v>0</v>
      </c>
      <c r="S340" s="42"/>
      <c r="T340" s="42"/>
      <c r="U340" s="42"/>
      <c r="V340" s="42"/>
      <c r="W340" s="42"/>
    </row>
    <row r="341" spans="1:23" ht="15" customHeight="1" x14ac:dyDescent="0.25">
      <c r="A341" s="127"/>
      <c r="B341" s="171"/>
      <c r="C341" s="162"/>
      <c r="D341" s="162"/>
      <c r="E341" s="162"/>
      <c r="F341" s="115"/>
      <c r="G341" s="504" t="s">
        <v>304</v>
      </c>
      <c r="H341" s="505"/>
      <c r="I341" s="505"/>
      <c r="J341" s="505"/>
      <c r="K341" s="505"/>
      <c r="L341" s="505"/>
      <c r="M341" s="143">
        <v>1600</v>
      </c>
      <c r="N341" s="143">
        <v>1600</v>
      </c>
      <c r="O341" s="143">
        <v>1491.76</v>
      </c>
      <c r="P341" s="143">
        <v>1491.76</v>
      </c>
      <c r="Q341" s="143">
        <v>0</v>
      </c>
    </row>
    <row r="342" spans="1:23" ht="15" customHeight="1" x14ac:dyDescent="0.25">
      <c r="A342" s="127"/>
      <c r="B342" s="171"/>
      <c r="C342" s="231"/>
      <c r="D342" s="231"/>
      <c r="E342" s="231"/>
      <c r="F342" s="231"/>
      <c r="G342" s="231"/>
      <c r="H342" s="231"/>
      <c r="I342" s="231"/>
      <c r="J342" s="231"/>
      <c r="K342" s="231"/>
      <c r="L342" s="231"/>
      <c r="M342" s="301">
        <v>720600</v>
      </c>
      <c r="N342" s="129">
        <v>786600</v>
      </c>
      <c r="O342" s="129">
        <v>782559.12</v>
      </c>
      <c r="P342" s="129">
        <v>782006.12</v>
      </c>
      <c r="Q342" s="129">
        <v>553</v>
      </c>
      <c r="S342" s="42"/>
      <c r="T342" s="42"/>
      <c r="U342" s="42"/>
      <c r="V342" s="42"/>
      <c r="W342" s="42"/>
    </row>
    <row r="343" spans="1:23" ht="15" customHeight="1" thickBot="1" x14ac:dyDescent="0.3">
      <c r="A343" s="510" t="s">
        <v>819</v>
      </c>
      <c r="B343" s="511"/>
      <c r="C343" s="511"/>
      <c r="D343" s="511"/>
      <c r="E343" s="511"/>
      <c r="F343" s="511"/>
      <c r="G343" s="511"/>
      <c r="H343" s="511"/>
      <c r="I343" s="511"/>
      <c r="J343" s="511"/>
      <c r="K343" s="511"/>
      <c r="L343" s="511"/>
      <c r="M343" s="174">
        <v>479015600</v>
      </c>
      <c r="N343" s="174">
        <v>478993596</v>
      </c>
      <c r="O343" s="174">
        <v>478534833.63</v>
      </c>
      <c r="P343" s="174">
        <v>478534178.06</v>
      </c>
      <c r="Q343" s="174">
        <v>655.57</v>
      </c>
    </row>
    <row r="345" spans="1:23" x14ac:dyDescent="0.25">
      <c r="M345" s="42"/>
      <c r="N345" s="42"/>
      <c r="O345" s="42"/>
      <c r="P345" s="42"/>
      <c r="Q345" s="42"/>
    </row>
    <row r="346" spans="1:23" x14ac:dyDescent="0.25">
      <c r="M346" s="42"/>
    </row>
    <row r="348" spans="1:23" x14ac:dyDescent="0.25">
      <c r="M348" s="42"/>
    </row>
    <row r="349" spans="1:23" x14ac:dyDescent="0.25">
      <c r="M349" s="42"/>
      <c r="N349" s="42"/>
      <c r="O349" s="42"/>
      <c r="P349" s="42"/>
      <c r="Q349" s="42"/>
    </row>
  </sheetData>
  <mergeCells count="79">
    <mergeCell ref="G39:L39"/>
    <mergeCell ref="A1:Q1"/>
    <mergeCell ref="D5:D7"/>
    <mergeCell ref="E5:E8"/>
    <mergeCell ref="G23:L23"/>
    <mergeCell ref="G28:L28"/>
    <mergeCell ref="G86:L86"/>
    <mergeCell ref="G40:L40"/>
    <mergeCell ref="G51:L51"/>
    <mergeCell ref="G68:L68"/>
    <mergeCell ref="G69:L69"/>
    <mergeCell ref="G71:L71"/>
    <mergeCell ref="G73:L73"/>
    <mergeCell ref="G75:L75"/>
    <mergeCell ref="G77:L77"/>
    <mergeCell ref="G78:L78"/>
    <mergeCell ref="G81:L81"/>
    <mergeCell ref="G82:L82"/>
    <mergeCell ref="G167:L167"/>
    <mergeCell ref="G87:L87"/>
    <mergeCell ref="C88:L88"/>
    <mergeCell ref="D90:D92"/>
    <mergeCell ref="E90:E93"/>
    <mergeCell ref="G112:L112"/>
    <mergeCell ref="G118:L118"/>
    <mergeCell ref="G128:L128"/>
    <mergeCell ref="G129:L129"/>
    <mergeCell ref="G143:L143"/>
    <mergeCell ref="G163:L163"/>
    <mergeCell ref="G164:L164"/>
    <mergeCell ref="G168:L168"/>
    <mergeCell ref="G173:L173"/>
    <mergeCell ref="G174:L174"/>
    <mergeCell ref="C175:L175"/>
    <mergeCell ref="D177:D179"/>
    <mergeCell ref="E177:E179"/>
    <mergeCell ref="G177:L177"/>
    <mergeCell ref="G179:L179"/>
    <mergeCell ref="G220:L220"/>
    <mergeCell ref="G180:L180"/>
    <mergeCell ref="B181:L181"/>
    <mergeCell ref="D183:D185"/>
    <mergeCell ref="E183:E185"/>
    <mergeCell ref="G196:L196"/>
    <mergeCell ref="G199:L199"/>
    <mergeCell ref="G203:L203"/>
    <mergeCell ref="G204:L204"/>
    <mergeCell ref="G210:L210"/>
    <mergeCell ref="G217:L217"/>
    <mergeCell ref="G218:L218"/>
    <mergeCell ref="G279:L279"/>
    <mergeCell ref="G221:L221"/>
    <mergeCell ref="B222:L222"/>
    <mergeCell ref="D226:D228"/>
    <mergeCell ref="E226:E229"/>
    <mergeCell ref="G241:L241"/>
    <mergeCell ref="G245:L245"/>
    <mergeCell ref="G251:L251"/>
    <mergeCell ref="G252:L252"/>
    <mergeCell ref="G260:L260"/>
    <mergeCell ref="G276:L276"/>
    <mergeCell ref="G277:L277"/>
    <mergeCell ref="G334:L334"/>
    <mergeCell ref="G282:L282"/>
    <mergeCell ref="G287:L287"/>
    <mergeCell ref="G288:L288"/>
    <mergeCell ref="B289:L289"/>
    <mergeCell ref="D291:D293"/>
    <mergeCell ref="E291:E293"/>
    <mergeCell ref="G308:L308"/>
    <mergeCell ref="G311:L311"/>
    <mergeCell ref="G317:L317"/>
    <mergeCell ref="G318:L318"/>
    <mergeCell ref="G323:L323"/>
    <mergeCell ref="G335:L335"/>
    <mergeCell ref="G337:L337"/>
    <mergeCell ref="G340:L340"/>
    <mergeCell ref="G341:L341"/>
    <mergeCell ref="A343:L34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1192B-F92D-46DE-A605-12D2808B12B8}">
  <sheetPr>
    <pageSetUpPr fitToPage="1"/>
  </sheetPr>
  <dimension ref="A1:U85"/>
  <sheetViews>
    <sheetView showGridLines="0" zoomScale="120" zoomScaleNormal="120" workbookViewId="0">
      <pane xSplit="1" ySplit="3" topLeftCell="C4" activePane="bottomRight" state="frozen"/>
      <selection activeCell="P276" activeCellId="1" sqref="P273 P276"/>
      <selection pane="topRight" activeCell="P276" activeCellId="1" sqref="P273 P276"/>
      <selection pane="bottomLeft" activeCell="P276" activeCellId="1" sqref="P273 P276"/>
      <selection pane="bottomRight" activeCell="Q5" sqref="Q5"/>
    </sheetView>
  </sheetViews>
  <sheetFormatPr defaultColWidth="8.7109375" defaultRowHeight="16.149999999999999" customHeight="1" x14ac:dyDescent="0.25"/>
  <cols>
    <col min="1" max="1" width="9.7109375" style="38" customWidth="1"/>
    <col min="2" max="2" width="3.5703125" style="40" customWidth="1"/>
    <col min="3" max="4" width="8.7109375" style="40"/>
    <col min="5" max="5" width="3.42578125" style="97" customWidth="1"/>
    <col min="6" max="6" width="3.5703125" style="97" customWidth="1"/>
    <col min="7" max="7" width="3.85546875" style="97" customWidth="1"/>
    <col min="8" max="8" width="3" style="97" customWidth="1"/>
    <col min="9" max="9" width="48.42578125" style="38" customWidth="1"/>
    <col min="10" max="10" width="13.140625" style="38" customWidth="1"/>
    <col min="11" max="11" width="12.85546875" style="38" customWidth="1"/>
    <col min="12" max="13" width="11.85546875" style="38" bestFit="1" customWidth="1"/>
    <col min="14" max="14" width="11.85546875" style="38" customWidth="1"/>
    <col min="15" max="15" width="10.5703125" style="38" customWidth="1"/>
    <col min="16" max="16" width="12.7109375" style="38" customWidth="1"/>
    <col min="17" max="17" width="11" style="38" customWidth="1"/>
    <col min="18" max="18" width="10.85546875" style="38" customWidth="1"/>
    <col min="19" max="19" width="11" style="38" customWidth="1"/>
    <col min="20" max="20" width="10.85546875" style="38" customWidth="1"/>
    <col min="21" max="16384" width="8.7109375" style="38"/>
  </cols>
  <sheetData>
    <row r="1" spans="1:19" ht="16.149999999999999" customHeight="1" x14ac:dyDescent="0.25">
      <c r="A1" s="485" t="s">
        <v>934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</row>
    <row r="2" spans="1:19" ht="16.149999999999999" customHeight="1" thickBot="1" x14ac:dyDescent="0.3">
      <c r="N2" s="41" t="s">
        <v>222</v>
      </c>
    </row>
    <row r="3" spans="1:19" s="368" customFormat="1" ht="31.5" customHeight="1" thickBot="1" x14ac:dyDescent="0.3">
      <c r="A3" s="56" t="s">
        <v>236</v>
      </c>
      <c r="B3" s="56" t="s">
        <v>237</v>
      </c>
      <c r="C3" s="56" t="s">
        <v>240</v>
      </c>
      <c r="D3" s="56" t="s">
        <v>241</v>
      </c>
      <c r="E3" s="56" t="s">
        <v>243</v>
      </c>
      <c r="F3" s="57" t="s">
        <v>244</v>
      </c>
      <c r="G3" s="56" t="s">
        <v>229</v>
      </c>
      <c r="H3" s="56" t="s">
        <v>245</v>
      </c>
      <c r="I3" s="56" t="s">
        <v>218</v>
      </c>
      <c r="J3" s="109" t="s">
        <v>246</v>
      </c>
      <c r="K3" s="109" t="s">
        <v>247</v>
      </c>
      <c r="L3" s="57" t="s">
        <v>248</v>
      </c>
      <c r="M3" s="57" t="s">
        <v>249</v>
      </c>
      <c r="N3" s="57" t="s">
        <v>250</v>
      </c>
    </row>
    <row r="4" spans="1:19" ht="15" customHeight="1" x14ac:dyDescent="0.25">
      <c r="A4" s="390" t="s">
        <v>587</v>
      </c>
      <c r="B4" s="407"/>
      <c r="C4" s="45" t="s">
        <v>551</v>
      </c>
      <c r="D4" s="227" t="s">
        <v>405</v>
      </c>
      <c r="E4" s="68" t="s">
        <v>5</v>
      </c>
      <c r="F4" s="69" t="s">
        <v>5</v>
      </c>
      <c r="G4" s="69" t="s">
        <v>68</v>
      </c>
      <c r="H4" s="71" t="s">
        <v>268</v>
      </c>
      <c r="I4" s="69" t="s">
        <v>704</v>
      </c>
      <c r="J4" s="42">
        <v>52115</v>
      </c>
      <c r="K4" s="42">
        <v>52115</v>
      </c>
      <c r="L4" s="42">
        <v>4205.1899999999996</v>
      </c>
      <c r="M4" s="42">
        <v>4205.1899999999996</v>
      </c>
      <c r="N4" s="42">
        <v>0</v>
      </c>
      <c r="O4" s="42"/>
      <c r="P4" s="42"/>
      <c r="Q4" s="42"/>
      <c r="R4" s="42"/>
    </row>
    <row r="5" spans="1:19" ht="15" customHeight="1" x14ac:dyDescent="0.25">
      <c r="B5" s="45"/>
      <c r="C5" s="481" t="s">
        <v>804</v>
      </c>
      <c r="D5" s="481" t="s">
        <v>805</v>
      </c>
      <c r="E5" s="452" t="s">
        <v>267</v>
      </c>
      <c r="F5" s="453"/>
      <c r="G5" s="453"/>
      <c r="H5" s="453"/>
      <c r="I5" s="453"/>
      <c r="J5" s="47">
        <v>52115</v>
      </c>
      <c r="K5" s="47">
        <v>52115</v>
      </c>
      <c r="L5" s="47">
        <v>4205.1899999999996</v>
      </c>
      <c r="M5" s="47">
        <v>4205.1899999999996</v>
      </c>
      <c r="N5" s="47">
        <v>0</v>
      </c>
      <c r="O5" s="42"/>
      <c r="P5" s="42"/>
      <c r="Q5" s="42"/>
      <c r="R5" s="42"/>
      <c r="S5" s="42"/>
    </row>
    <row r="6" spans="1:19" ht="15" customHeight="1" x14ac:dyDescent="0.25">
      <c r="B6" s="45"/>
      <c r="C6" s="481"/>
      <c r="D6" s="481"/>
      <c r="E6" s="69" t="s">
        <v>5</v>
      </c>
      <c r="F6" s="69" t="s">
        <v>38</v>
      </c>
      <c r="G6" s="69" t="s">
        <v>44</v>
      </c>
      <c r="H6" s="69" t="s">
        <v>269</v>
      </c>
      <c r="I6" s="69" t="s">
        <v>331</v>
      </c>
      <c r="J6" s="42">
        <v>2000</v>
      </c>
      <c r="K6" s="42">
        <v>2677</v>
      </c>
      <c r="L6" s="42">
        <v>936.63</v>
      </c>
      <c r="M6" s="42">
        <v>936.63</v>
      </c>
      <c r="N6" s="42">
        <v>0</v>
      </c>
      <c r="O6" s="42"/>
      <c r="P6" s="42"/>
      <c r="Q6" s="42"/>
      <c r="R6" s="42"/>
    </row>
    <row r="7" spans="1:19" ht="15" customHeight="1" x14ac:dyDescent="0.25">
      <c r="B7" s="45"/>
      <c r="C7" s="481"/>
      <c r="D7" s="481"/>
      <c r="E7" s="452" t="s">
        <v>271</v>
      </c>
      <c r="F7" s="453"/>
      <c r="G7" s="453"/>
      <c r="H7" s="453"/>
      <c r="I7" s="453"/>
      <c r="J7" s="47">
        <v>2000</v>
      </c>
      <c r="K7" s="47">
        <v>2677</v>
      </c>
      <c r="L7" s="47">
        <v>936.63</v>
      </c>
      <c r="M7" s="47">
        <v>936.63</v>
      </c>
      <c r="N7" s="47">
        <v>0</v>
      </c>
      <c r="O7" s="42"/>
      <c r="P7" s="42"/>
      <c r="Q7" s="42"/>
      <c r="R7" s="42"/>
    </row>
    <row r="8" spans="1:19" ht="15" customHeight="1" x14ac:dyDescent="0.25">
      <c r="B8" s="45"/>
      <c r="C8" s="241"/>
      <c r="D8" s="410"/>
      <c r="E8" s="464" t="s">
        <v>274</v>
      </c>
      <c r="F8" s="465"/>
      <c r="G8" s="465"/>
      <c r="H8" s="465"/>
      <c r="I8" s="465"/>
      <c r="J8" s="47">
        <v>54115</v>
      </c>
      <c r="K8" s="47">
        <v>54792</v>
      </c>
      <c r="L8" s="47">
        <v>5141.82</v>
      </c>
      <c r="M8" s="47">
        <v>5141.82</v>
      </c>
      <c r="N8" s="47">
        <v>0</v>
      </c>
      <c r="O8" s="42"/>
      <c r="P8" s="42"/>
      <c r="Q8" s="42"/>
      <c r="R8" s="42"/>
    </row>
    <row r="9" spans="1:19" ht="15" customHeight="1" x14ac:dyDescent="0.25">
      <c r="B9" s="45"/>
      <c r="C9" s="241"/>
      <c r="D9" s="410"/>
      <c r="E9" s="69" t="s">
        <v>38</v>
      </c>
      <c r="F9" s="69" t="s">
        <v>5</v>
      </c>
      <c r="G9" s="69" t="s">
        <v>44</v>
      </c>
      <c r="H9" s="69" t="s">
        <v>261</v>
      </c>
      <c r="I9" s="69" t="s">
        <v>343</v>
      </c>
      <c r="J9" s="42">
        <v>2000</v>
      </c>
      <c r="K9" s="42">
        <v>2000</v>
      </c>
      <c r="L9" s="42">
        <v>0</v>
      </c>
      <c r="M9" s="42">
        <v>0</v>
      </c>
      <c r="N9" s="42">
        <v>0</v>
      </c>
      <c r="O9" s="42"/>
      <c r="P9" s="42"/>
      <c r="Q9" s="42"/>
      <c r="R9" s="42"/>
    </row>
    <row r="10" spans="1:19" ht="15" customHeight="1" x14ac:dyDescent="0.25">
      <c r="B10" s="45"/>
      <c r="C10" s="241"/>
      <c r="D10" s="410"/>
      <c r="E10" s="69" t="s">
        <v>38</v>
      </c>
      <c r="F10" s="69" t="s">
        <v>5</v>
      </c>
      <c r="G10" s="69" t="s">
        <v>81</v>
      </c>
      <c r="H10" s="69" t="s">
        <v>261</v>
      </c>
      <c r="I10" s="69" t="s">
        <v>345</v>
      </c>
      <c r="J10" s="42">
        <v>5000</v>
      </c>
      <c r="K10" s="42">
        <v>6052</v>
      </c>
      <c r="L10" s="42">
        <v>693.83</v>
      </c>
      <c r="M10" s="42">
        <v>693.83</v>
      </c>
      <c r="N10" s="42">
        <v>0</v>
      </c>
      <c r="O10" s="42"/>
      <c r="P10" s="42"/>
      <c r="Q10" s="66"/>
      <c r="R10" s="42"/>
    </row>
    <row r="11" spans="1:19" ht="15" customHeight="1" x14ac:dyDescent="0.25">
      <c r="B11" s="45"/>
      <c r="C11" s="241"/>
      <c r="D11" s="410"/>
      <c r="E11" s="69" t="s">
        <v>38</v>
      </c>
      <c r="F11" s="69" t="s">
        <v>5</v>
      </c>
      <c r="G11" s="71" t="s">
        <v>37</v>
      </c>
      <c r="H11" s="71" t="s">
        <v>261</v>
      </c>
      <c r="I11" s="69" t="s">
        <v>585</v>
      </c>
      <c r="J11" s="42">
        <v>30000</v>
      </c>
      <c r="K11" s="42">
        <v>30000</v>
      </c>
      <c r="L11" s="42">
        <v>14765.51</v>
      </c>
      <c r="M11" s="42">
        <v>14765.51</v>
      </c>
      <c r="N11" s="42">
        <v>0</v>
      </c>
      <c r="O11" s="42"/>
      <c r="P11" s="42"/>
      <c r="Q11" s="42"/>
      <c r="R11" s="42"/>
    </row>
    <row r="12" spans="1:19" ht="15" customHeight="1" x14ac:dyDescent="0.25">
      <c r="B12" s="45"/>
      <c r="C12" s="241"/>
      <c r="D12" s="410"/>
      <c r="E12" s="69" t="s">
        <v>38</v>
      </c>
      <c r="F12" s="69" t="s">
        <v>5</v>
      </c>
      <c r="G12" s="69" t="s">
        <v>58</v>
      </c>
      <c r="H12" s="69" t="s">
        <v>261</v>
      </c>
      <c r="I12" s="69" t="s">
        <v>458</v>
      </c>
      <c r="J12" s="42">
        <v>0</v>
      </c>
      <c r="K12" s="42">
        <v>500</v>
      </c>
      <c r="L12" s="42">
        <v>476.55</v>
      </c>
      <c r="M12" s="42">
        <v>476.55</v>
      </c>
      <c r="N12" s="42">
        <v>0</v>
      </c>
      <c r="O12" s="42"/>
      <c r="P12" s="42"/>
      <c r="Q12" s="42"/>
      <c r="R12" s="42"/>
    </row>
    <row r="13" spans="1:19" ht="15" customHeight="1" x14ac:dyDescent="0.25">
      <c r="B13" s="45"/>
      <c r="C13" s="241"/>
      <c r="D13" s="410"/>
      <c r="E13" s="69" t="s">
        <v>38</v>
      </c>
      <c r="F13" s="69" t="s">
        <v>5</v>
      </c>
      <c r="G13" s="71" t="s">
        <v>53</v>
      </c>
      <c r="H13" s="71" t="s">
        <v>261</v>
      </c>
      <c r="I13" s="69" t="s">
        <v>349</v>
      </c>
      <c r="J13" s="42">
        <v>1000</v>
      </c>
      <c r="K13" s="42">
        <v>1000</v>
      </c>
      <c r="L13" s="42">
        <v>0</v>
      </c>
      <c r="M13" s="42">
        <v>0</v>
      </c>
      <c r="N13" s="42">
        <v>0</v>
      </c>
      <c r="O13" s="42"/>
      <c r="P13" s="42"/>
      <c r="Q13" s="42"/>
      <c r="R13" s="42"/>
    </row>
    <row r="14" spans="1:19" ht="15" customHeight="1" x14ac:dyDescent="0.25">
      <c r="B14" s="45"/>
      <c r="C14" s="241"/>
      <c r="D14" s="410"/>
      <c r="E14" s="69" t="s">
        <v>38</v>
      </c>
      <c r="F14" s="69" t="s">
        <v>5</v>
      </c>
      <c r="G14" s="69" t="s">
        <v>181</v>
      </c>
      <c r="H14" s="69" t="s">
        <v>261</v>
      </c>
      <c r="I14" s="69" t="s">
        <v>350</v>
      </c>
      <c r="J14" s="42">
        <v>3000</v>
      </c>
      <c r="K14" s="42">
        <v>3500</v>
      </c>
      <c r="L14" s="42">
        <v>3434.64</v>
      </c>
      <c r="M14" s="42">
        <v>3434.64</v>
      </c>
      <c r="N14" s="42">
        <v>0</v>
      </c>
      <c r="O14" s="42"/>
      <c r="P14" s="42"/>
      <c r="Q14" s="42"/>
      <c r="R14" s="42"/>
    </row>
    <row r="15" spans="1:19" ht="15" customHeight="1" x14ac:dyDescent="0.25">
      <c r="B15" s="45"/>
      <c r="C15" s="241"/>
      <c r="D15" s="410"/>
      <c r="E15" s="69" t="s">
        <v>38</v>
      </c>
      <c r="F15" s="69" t="s">
        <v>5</v>
      </c>
      <c r="G15" s="69" t="s">
        <v>47</v>
      </c>
      <c r="H15" s="69" t="s">
        <v>261</v>
      </c>
      <c r="I15" s="69" t="s">
        <v>408</v>
      </c>
      <c r="J15" s="42">
        <v>20000</v>
      </c>
      <c r="K15" s="42">
        <v>20000</v>
      </c>
      <c r="L15" s="42">
        <v>16666.5</v>
      </c>
      <c r="M15" s="42">
        <v>16666.5</v>
      </c>
      <c r="N15" s="42">
        <v>0</v>
      </c>
      <c r="O15" s="42"/>
      <c r="P15" s="42"/>
      <c r="Q15" s="42"/>
      <c r="R15" s="42"/>
    </row>
    <row r="16" spans="1:19" ht="15" customHeight="1" x14ac:dyDescent="0.25">
      <c r="B16" s="45"/>
      <c r="C16" s="241"/>
      <c r="D16" s="410"/>
      <c r="E16" s="69" t="s">
        <v>38</v>
      </c>
      <c r="F16" s="69" t="s">
        <v>5</v>
      </c>
      <c r="G16" s="71" t="s">
        <v>172</v>
      </c>
      <c r="H16" s="71" t="s">
        <v>261</v>
      </c>
      <c r="I16" s="69" t="s">
        <v>355</v>
      </c>
      <c r="J16" s="42">
        <v>5000</v>
      </c>
      <c r="K16" s="42">
        <v>5000</v>
      </c>
      <c r="L16" s="42">
        <v>0</v>
      </c>
      <c r="M16" s="42">
        <v>0</v>
      </c>
      <c r="N16" s="42">
        <v>0</v>
      </c>
      <c r="O16" s="42"/>
      <c r="P16" s="42"/>
      <c r="Q16" s="42"/>
      <c r="R16" s="42"/>
    </row>
    <row r="17" spans="2:19" ht="15" customHeight="1" x14ac:dyDescent="0.25">
      <c r="B17" s="45"/>
      <c r="C17" s="241"/>
      <c r="D17" s="410"/>
      <c r="E17" s="71" t="s">
        <v>38</v>
      </c>
      <c r="F17" s="71" t="s">
        <v>5</v>
      </c>
      <c r="G17" s="71" t="s">
        <v>170</v>
      </c>
      <c r="H17" s="71" t="s">
        <v>261</v>
      </c>
      <c r="I17" s="69" t="s">
        <v>356</v>
      </c>
      <c r="J17" s="42">
        <v>8000</v>
      </c>
      <c r="K17" s="42">
        <v>14156</v>
      </c>
      <c r="L17" s="42">
        <v>6558.15</v>
      </c>
      <c r="M17" s="42">
        <v>6558.15</v>
      </c>
      <c r="N17" s="42">
        <v>0</v>
      </c>
      <c r="O17" s="42"/>
      <c r="P17" s="42"/>
      <c r="Q17" s="42"/>
      <c r="R17" s="42"/>
      <c r="S17" s="42"/>
    </row>
    <row r="18" spans="2:19" ht="15" customHeight="1" x14ac:dyDescent="0.25">
      <c r="B18" s="45"/>
      <c r="C18" s="241"/>
      <c r="D18" s="410"/>
      <c r="E18" s="452" t="s">
        <v>522</v>
      </c>
      <c r="F18" s="453"/>
      <c r="G18" s="453"/>
      <c r="H18" s="453"/>
      <c r="I18" s="453"/>
      <c r="J18" s="47">
        <v>74000</v>
      </c>
      <c r="K18" s="47">
        <v>82208</v>
      </c>
      <c r="L18" s="47">
        <v>42595.18</v>
      </c>
      <c r="M18" s="47">
        <v>42595.18</v>
      </c>
      <c r="N18" s="47">
        <v>0</v>
      </c>
      <c r="O18" s="42"/>
      <c r="P18" s="42"/>
      <c r="Q18" s="42"/>
      <c r="R18" s="42"/>
    </row>
    <row r="19" spans="2:19" ht="15" customHeight="1" x14ac:dyDescent="0.25">
      <c r="B19" s="45"/>
      <c r="C19" s="241"/>
      <c r="D19" s="410"/>
      <c r="E19" s="69" t="s">
        <v>38</v>
      </c>
      <c r="F19" s="69" t="s">
        <v>38</v>
      </c>
      <c r="G19" s="69" t="s">
        <v>6</v>
      </c>
      <c r="H19" s="69" t="s">
        <v>261</v>
      </c>
      <c r="I19" s="69" t="s">
        <v>358</v>
      </c>
      <c r="J19" s="42">
        <v>5000</v>
      </c>
      <c r="K19" s="42">
        <v>4000</v>
      </c>
      <c r="L19" s="42">
        <v>0</v>
      </c>
      <c r="M19" s="42">
        <v>0</v>
      </c>
      <c r="N19" s="42">
        <v>0</v>
      </c>
      <c r="O19" s="42"/>
      <c r="P19" s="42"/>
      <c r="Q19" s="42"/>
      <c r="R19" s="42"/>
    </row>
    <row r="20" spans="2:19" ht="15" customHeight="1" x14ac:dyDescent="0.25">
      <c r="B20" s="45"/>
      <c r="C20" s="241"/>
      <c r="D20" s="410"/>
      <c r="E20" s="69" t="s">
        <v>38</v>
      </c>
      <c r="F20" s="69" t="s">
        <v>38</v>
      </c>
      <c r="G20" s="69" t="s">
        <v>44</v>
      </c>
      <c r="H20" s="69" t="s">
        <v>255</v>
      </c>
      <c r="I20" s="69" t="s">
        <v>524</v>
      </c>
      <c r="J20" s="42">
        <v>0</v>
      </c>
      <c r="K20" s="42">
        <v>10000</v>
      </c>
      <c r="L20" s="42">
        <v>5400</v>
      </c>
      <c r="M20" s="42">
        <v>5400</v>
      </c>
      <c r="N20" s="42">
        <v>0</v>
      </c>
      <c r="O20" s="42"/>
      <c r="P20" s="42"/>
      <c r="Q20" s="42"/>
      <c r="R20" s="42"/>
    </row>
    <row r="21" spans="2:19" ht="15" customHeight="1" x14ac:dyDescent="0.25">
      <c r="B21" s="45"/>
      <c r="C21" s="241"/>
      <c r="D21" s="410"/>
      <c r="E21" s="69" t="s">
        <v>38</v>
      </c>
      <c r="F21" s="69" t="s">
        <v>38</v>
      </c>
      <c r="G21" s="71" t="s">
        <v>81</v>
      </c>
      <c r="H21" s="71" t="s">
        <v>261</v>
      </c>
      <c r="I21" s="69" t="s">
        <v>362</v>
      </c>
      <c r="J21" s="42">
        <v>0</v>
      </c>
      <c r="K21" s="42">
        <v>447493</v>
      </c>
      <c r="L21" s="42">
        <v>415509</v>
      </c>
      <c r="M21" s="42">
        <v>0</v>
      </c>
      <c r="N21" s="42">
        <v>415509</v>
      </c>
      <c r="O21" s="42"/>
      <c r="P21" s="42"/>
      <c r="Q21" s="42"/>
      <c r="R21" s="42"/>
    </row>
    <row r="22" spans="2:19" ht="15" customHeight="1" x14ac:dyDescent="0.25">
      <c r="B22" s="45"/>
      <c r="C22" s="241"/>
      <c r="D22" s="410"/>
      <c r="E22" s="69" t="s">
        <v>38</v>
      </c>
      <c r="F22" s="69" t="s">
        <v>38</v>
      </c>
      <c r="G22" s="71" t="s">
        <v>37</v>
      </c>
      <c r="H22" s="71" t="s">
        <v>268</v>
      </c>
      <c r="I22" s="69" t="s">
        <v>390</v>
      </c>
      <c r="J22" s="42">
        <v>5000</v>
      </c>
      <c r="K22" s="42">
        <v>5000</v>
      </c>
      <c r="L22" s="42">
        <v>3121.32</v>
      </c>
      <c r="M22" s="42">
        <v>2576.4</v>
      </c>
      <c r="N22" s="42">
        <v>544.91999999999996</v>
      </c>
      <c r="O22" s="42"/>
      <c r="P22" s="42"/>
      <c r="Q22" s="42"/>
      <c r="R22" s="42"/>
    </row>
    <row r="23" spans="2:19" ht="15" customHeight="1" x14ac:dyDescent="0.25">
      <c r="B23" s="45"/>
      <c r="C23" s="241"/>
      <c r="D23" s="410"/>
      <c r="E23" s="69" t="s">
        <v>38</v>
      </c>
      <c r="F23" s="69" t="s">
        <v>38</v>
      </c>
      <c r="G23" s="69" t="s">
        <v>37</v>
      </c>
      <c r="H23" s="69" t="s">
        <v>269</v>
      </c>
      <c r="I23" s="69" t="s">
        <v>403</v>
      </c>
      <c r="J23" s="42">
        <v>190000</v>
      </c>
      <c r="K23" s="42">
        <v>190000</v>
      </c>
      <c r="L23" s="42">
        <v>157789.47</v>
      </c>
      <c r="M23" s="42">
        <v>135352.74</v>
      </c>
      <c r="N23" s="42">
        <v>22436.73</v>
      </c>
      <c r="O23" s="42"/>
      <c r="P23" s="42"/>
      <c r="Q23" s="42"/>
      <c r="R23" s="42"/>
    </row>
    <row r="24" spans="2:19" ht="15" customHeight="1" x14ac:dyDescent="0.25">
      <c r="B24" s="45"/>
      <c r="C24" s="241"/>
      <c r="D24" s="410"/>
      <c r="E24" s="69" t="s">
        <v>38</v>
      </c>
      <c r="F24" s="69" t="s">
        <v>38</v>
      </c>
      <c r="G24" s="69" t="s">
        <v>37</v>
      </c>
      <c r="H24" s="69" t="s">
        <v>270</v>
      </c>
      <c r="I24" s="69" t="s">
        <v>365</v>
      </c>
      <c r="J24" s="42">
        <v>14000</v>
      </c>
      <c r="K24" s="42">
        <v>16914</v>
      </c>
      <c r="L24" s="42">
        <v>5891.89</v>
      </c>
      <c r="M24" s="42">
        <v>5054.0200000000004</v>
      </c>
      <c r="N24" s="42">
        <v>837.87</v>
      </c>
      <c r="O24" s="42"/>
      <c r="P24" s="42"/>
      <c r="Q24" s="42"/>
      <c r="R24" s="42"/>
    </row>
    <row r="25" spans="2:19" ht="15" customHeight="1" x14ac:dyDescent="0.25">
      <c r="B25" s="45"/>
      <c r="C25" s="241"/>
      <c r="D25" s="410"/>
      <c r="E25" s="69" t="s">
        <v>38</v>
      </c>
      <c r="F25" s="69" t="s">
        <v>38</v>
      </c>
      <c r="G25" s="69" t="s">
        <v>37</v>
      </c>
      <c r="H25" s="69" t="s">
        <v>276</v>
      </c>
      <c r="I25" s="69" t="s">
        <v>366</v>
      </c>
      <c r="J25" s="42">
        <v>25000</v>
      </c>
      <c r="K25" s="42">
        <v>25000</v>
      </c>
      <c r="L25" s="42">
        <v>13509.62</v>
      </c>
      <c r="M25" s="42">
        <v>11540.04</v>
      </c>
      <c r="N25" s="42">
        <v>1969.58</v>
      </c>
      <c r="O25" s="42"/>
      <c r="P25" s="42"/>
      <c r="Q25" s="42"/>
      <c r="R25" s="42"/>
    </row>
    <row r="26" spans="2:19" ht="15" customHeight="1" x14ac:dyDescent="0.25">
      <c r="B26" s="45"/>
      <c r="C26" s="241"/>
      <c r="D26" s="410"/>
      <c r="E26" s="69" t="s">
        <v>38</v>
      </c>
      <c r="F26" s="69" t="s">
        <v>38</v>
      </c>
      <c r="G26" s="69" t="s">
        <v>37</v>
      </c>
      <c r="H26" s="69" t="s">
        <v>255</v>
      </c>
      <c r="I26" s="69" t="s">
        <v>368</v>
      </c>
      <c r="J26" s="42">
        <v>5000</v>
      </c>
      <c r="K26" s="42">
        <v>5000</v>
      </c>
      <c r="L26" s="42">
        <v>0</v>
      </c>
      <c r="M26" s="42">
        <v>0</v>
      </c>
      <c r="N26" s="42">
        <v>0</v>
      </c>
      <c r="O26" s="42"/>
      <c r="P26" s="42"/>
      <c r="Q26" s="42"/>
      <c r="R26" s="42"/>
    </row>
    <row r="27" spans="2:19" ht="15" customHeight="1" x14ac:dyDescent="0.25">
      <c r="B27" s="45"/>
      <c r="C27" s="241"/>
      <c r="D27" s="410"/>
      <c r="E27" s="69" t="s">
        <v>38</v>
      </c>
      <c r="F27" s="69" t="s">
        <v>38</v>
      </c>
      <c r="G27" s="69" t="s">
        <v>66</v>
      </c>
      <c r="H27" s="69" t="s">
        <v>261</v>
      </c>
      <c r="I27" s="69" t="s">
        <v>525</v>
      </c>
      <c r="J27" s="42">
        <v>6000</v>
      </c>
      <c r="K27" s="42">
        <v>7000</v>
      </c>
      <c r="L27" s="42">
        <v>1649.9</v>
      </c>
      <c r="M27" s="42">
        <v>1649.9</v>
      </c>
      <c r="N27" s="42">
        <v>0</v>
      </c>
      <c r="O27" s="42"/>
      <c r="P27" s="42"/>
      <c r="Q27" s="42"/>
      <c r="R27" s="42"/>
    </row>
    <row r="28" spans="2:19" ht="15" customHeight="1" x14ac:dyDescent="0.25">
      <c r="B28" s="45"/>
      <c r="C28" s="241"/>
      <c r="D28" s="410"/>
      <c r="E28" s="69" t="s">
        <v>38</v>
      </c>
      <c r="F28" s="69" t="s">
        <v>38</v>
      </c>
      <c r="G28" s="69" t="s">
        <v>56</v>
      </c>
      <c r="H28" s="69" t="s">
        <v>261</v>
      </c>
      <c r="I28" s="69" t="s">
        <v>371</v>
      </c>
      <c r="J28" s="42">
        <v>22000</v>
      </c>
      <c r="K28" s="42">
        <v>17900</v>
      </c>
      <c r="L28" s="42">
        <v>1747.5</v>
      </c>
      <c r="M28" s="42">
        <v>1194.4100000000001</v>
      </c>
      <c r="N28" s="42">
        <v>553.09</v>
      </c>
      <c r="O28" s="42"/>
      <c r="P28" s="42"/>
      <c r="Q28" s="42"/>
      <c r="R28" s="42"/>
    </row>
    <row r="29" spans="2:19" ht="15" customHeight="1" x14ac:dyDescent="0.25">
      <c r="B29" s="45"/>
      <c r="C29" s="241"/>
      <c r="D29" s="410"/>
      <c r="E29" s="69" t="s">
        <v>38</v>
      </c>
      <c r="F29" s="69" t="s">
        <v>38</v>
      </c>
      <c r="G29" s="69" t="s">
        <v>53</v>
      </c>
      <c r="H29" s="69" t="s">
        <v>269</v>
      </c>
      <c r="I29" s="69" t="s">
        <v>373</v>
      </c>
      <c r="J29" s="42">
        <v>58000</v>
      </c>
      <c r="K29" s="42">
        <v>229971</v>
      </c>
      <c r="L29" s="42">
        <v>150427.43</v>
      </c>
      <c r="M29" s="42">
        <v>146375.43</v>
      </c>
      <c r="N29" s="42">
        <v>4052</v>
      </c>
      <c r="O29" s="42"/>
      <c r="P29" s="42"/>
      <c r="Q29" s="42"/>
      <c r="R29" s="42"/>
    </row>
    <row r="30" spans="2:19" ht="15" customHeight="1" x14ac:dyDescent="0.25">
      <c r="B30" s="45"/>
      <c r="C30" s="241"/>
      <c r="D30" s="410"/>
      <c r="E30" s="69" t="s">
        <v>38</v>
      </c>
      <c r="F30" s="69" t="s">
        <v>38</v>
      </c>
      <c r="G30" s="69" t="s">
        <v>181</v>
      </c>
      <c r="H30" s="69" t="s">
        <v>261</v>
      </c>
      <c r="I30" s="69" t="s">
        <v>526</v>
      </c>
      <c r="J30" s="42">
        <v>1118147</v>
      </c>
      <c r="K30" s="42">
        <v>846365</v>
      </c>
      <c r="L30" s="42">
        <v>341890</v>
      </c>
      <c r="M30" s="42">
        <v>283133.2</v>
      </c>
      <c r="N30" s="42">
        <v>58756.800000000003</v>
      </c>
      <c r="O30" s="42"/>
      <c r="P30" s="42"/>
      <c r="Q30" s="42"/>
      <c r="R30" s="42"/>
    </row>
    <row r="31" spans="2:19" ht="15" customHeight="1" x14ac:dyDescent="0.25">
      <c r="B31" s="45"/>
      <c r="C31" s="241"/>
      <c r="D31" s="410"/>
      <c r="E31" s="69" t="s">
        <v>38</v>
      </c>
      <c r="F31" s="69" t="s">
        <v>38</v>
      </c>
      <c r="G31" s="69" t="s">
        <v>47</v>
      </c>
      <c r="H31" s="69" t="s">
        <v>261</v>
      </c>
      <c r="I31" s="69" t="s">
        <v>375</v>
      </c>
      <c r="J31" s="42">
        <v>176000</v>
      </c>
      <c r="K31" s="42">
        <v>108400</v>
      </c>
      <c r="L31" s="42">
        <v>6349</v>
      </c>
      <c r="M31" s="42">
        <v>6349</v>
      </c>
      <c r="N31" s="42">
        <v>0</v>
      </c>
      <c r="O31" s="42"/>
      <c r="P31" s="42"/>
      <c r="Q31" s="42"/>
      <c r="R31" s="42"/>
    </row>
    <row r="32" spans="2:19" ht="15" customHeight="1" x14ac:dyDescent="0.25">
      <c r="B32" s="45"/>
      <c r="C32" s="241"/>
      <c r="D32" s="410"/>
      <c r="E32" s="69" t="s">
        <v>38</v>
      </c>
      <c r="F32" s="69" t="s">
        <v>38</v>
      </c>
      <c r="G32" s="69" t="s">
        <v>45</v>
      </c>
      <c r="H32" s="69" t="s">
        <v>261</v>
      </c>
      <c r="I32" s="69" t="s">
        <v>391</v>
      </c>
      <c r="J32" s="42">
        <v>1464170</v>
      </c>
      <c r="K32" s="42">
        <v>1160192</v>
      </c>
      <c r="L32" s="42">
        <v>379241.25</v>
      </c>
      <c r="M32" s="42">
        <v>157374.32999999999</v>
      </c>
      <c r="N32" s="42">
        <v>221866.92</v>
      </c>
      <c r="O32" s="42"/>
      <c r="P32" s="42"/>
      <c r="Q32" s="42"/>
      <c r="R32" s="42"/>
    </row>
    <row r="33" spans="2:20" ht="15" customHeight="1" x14ac:dyDescent="0.25">
      <c r="B33" s="45"/>
      <c r="C33" s="241"/>
      <c r="D33" s="410"/>
      <c r="E33" s="69" t="s">
        <v>38</v>
      </c>
      <c r="F33" s="69" t="s">
        <v>38</v>
      </c>
      <c r="G33" s="69" t="s">
        <v>35</v>
      </c>
      <c r="H33" s="69" t="s">
        <v>261</v>
      </c>
      <c r="I33" s="69" t="s">
        <v>376</v>
      </c>
      <c r="J33" s="42">
        <v>85997</v>
      </c>
      <c r="K33" s="42">
        <v>112745</v>
      </c>
      <c r="L33" s="42">
        <v>44991.35</v>
      </c>
      <c r="M33" s="42">
        <v>40061.35</v>
      </c>
      <c r="N33" s="42">
        <v>4930</v>
      </c>
      <c r="O33" s="42"/>
      <c r="P33" s="42"/>
      <c r="Q33" s="42"/>
      <c r="R33" s="42"/>
    </row>
    <row r="34" spans="2:20" ht="15" customHeight="1" x14ac:dyDescent="0.25">
      <c r="B34" s="45"/>
      <c r="C34" s="241"/>
      <c r="D34" s="410"/>
      <c r="E34" s="69" t="s">
        <v>38</v>
      </c>
      <c r="F34" s="69" t="s">
        <v>38</v>
      </c>
      <c r="G34" s="69" t="s">
        <v>174</v>
      </c>
      <c r="H34" s="69" t="s">
        <v>261</v>
      </c>
      <c r="I34" s="69" t="s">
        <v>465</v>
      </c>
      <c r="J34" s="42">
        <v>150000</v>
      </c>
      <c r="K34" s="42">
        <v>104500</v>
      </c>
      <c r="L34" s="42">
        <v>102660.24</v>
      </c>
      <c r="M34" s="42">
        <v>40298.639999999999</v>
      </c>
      <c r="N34" s="42">
        <v>62361.599999999999</v>
      </c>
      <c r="O34" s="42"/>
      <c r="P34" s="42"/>
      <c r="Q34" s="42"/>
      <c r="R34" s="42"/>
    </row>
    <row r="35" spans="2:20" ht="15" customHeight="1" x14ac:dyDescent="0.25">
      <c r="B35" s="45"/>
      <c r="C35" s="241"/>
      <c r="D35" s="410"/>
      <c r="E35" s="69" t="s">
        <v>38</v>
      </c>
      <c r="F35" s="69" t="s">
        <v>38</v>
      </c>
      <c r="G35" s="69" t="s">
        <v>172</v>
      </c>
      <c r="H35" s="69" t="s">
        <v>261</v>
      </c>
      <c r="I35" s="69" t="s">
        <v>527</v>
      </c>
      <c r="J35" s="42">
        <v>5611656</v>
      </c>
      <c r="K35" s="42">
        <v>6364324</v>
      </c>
      <c r="L35" s="42">
        <v>5481601.2599999998</v>
      </c>
      <c r="M35" s="42">
        <v>3445556.49</v>
      </c>
      <c r="N35" s="42">
        <v>2036044.77</v>
      </c>
      <c r="O35" s="42"/>
      <c r="P35" s="42"/>
      <c r="Q35" s="42"/>
      <c r="R35" s="42"/>
    </row>
    <row r="36" spans="2:20" ht="15" customHeight="1" x14ac:dyDescent="0.25">
      <c r="B36" s="45"/>
      <c r="C36" s="241"/>
      <c r="D36" s="410"/>
      <c r="E36" s="69" t="s">
        <v>38</v>
      </c>
      <c r="F36" s="69" t="s">
        <v>38</v>
      </c>
      <c r="G36" s="69" t="s">
        <v>168</v>
      </c>
      <c r="H36" s="71" t="s">
        <v>261</v>
      </c>
      <c r="I36" s="69" t="s">
        <v>528</v>
      </c>
      <c r="J36" s="42">
        <v>13675786</v>
      </c>
      <c r="K36" s="42">
        <v>23088244</v>
      </c>
      <c r="L36" s="42">
        <v>21817279.690000001</v>
      </c>
      <c r="M36" s="42">
        <v>14380942.289999999</v>
      </c>
      <c r="N36" s="42">
        <v>7436337.4000000004</v>
      </c>
      <c r="O36" s="42"/>
      <c r="P36" s="42"/>
      <c r="Q36" s="42"/>
      <c r="R36" s="42"/>
    </row>
    <row r="37" spans="2:20" ht="15" customHeight="1" x14ac:dyDescent="0.25">
      <c r="B37" s="45"/>
      <c r="C37" s="241"/>
      <c r="D37" s="410"/>
      <c r="E37" s="222"/>
      <c r="F37" s="266"/>
      <c r="G37" s="453" t="s">
        <v>278</v>
      </c>
      <c r="H37" s="453"/>
      <c r="I37" s="453"/>
      <c r="J37" s="47">
        <v>22611756</v>
      </c>
      <c r="K37" s="47">
        <v>32743048</v>
      </c>
      <c r="L37" s="47">
        <v>28929058.920000002</v>
      </c>
      <c r="M37" s="47">
        <v>18662858.239999998</v>
      </c>
      <c r="N37" s="47">
        <v>10266200.68</v>
      </c>
      <c r="O37" s="42"/>
      <c r="P37" s="42"/>
      <c r="Q37" s="42"/>
      <c r="R37" s="42"/>
    </row>
    <row r="38" spans="2:20" ht="15" customHeight="1" x14ac:dyDescent="0.25">
      <c r="B38" s="45"/>
      <c r="C38" s="251"/>
      <c r="D38" s="241"/>
      <c r="E38" s="464" t="s">
        <v>279</v>
      </c>
      <c r="F38" s="465"/>
      <c r="G38" s="465"/>
      <c r="H38" s="465"/>
      <c r="I38" s="465"/>
      <c r="J38" s="47">
        <v>22685756</v>
      </c>
      <c r="K38" s="47">
        <v>32825256</v>
      </c>
      <c r="L38" s="47">
        <v>28971654.100000001</v>
      </c>
      <c r="M38" s="47">
        <v>18705453.420000002</v>
      </c>
      <c r="N38" s="47">
        <v>10266200.68</v>
      </c>
      <c r="O38" s="42"/>
      <c r="P38" s="42"/>
      <c r="Q38" s="42"/>
      <c r="R38" s="42"/>
      <c r="S38" s="42"/>
      <c r="T38" s="42"/>
    </row>
    <row r="39" spans="2:20" ht="15" customHeight="1" x14ac:dyDescent="0.25">
      <c r="B39" s="45"/>
      <c r="C39" s="251"/>
      <c r="D39" s="241"/>
      <c r="E39" s="71" t="s">
        <v>44</v>
      </c>
      <c r="F39" s="71" t="s">
        <v>5</v>
      </c>
      <c r="G39" s="71" t="s">
        <v>5</v>
      </c>
      <c r="H39" s="71" t="s">
        <v>269</v>
      </c>
      <c r="I39" s="69" t="s">
        <v>935</v>
      </c>
      <c r="J39" s="42">
        <v>12153032</v>
      </c>
      <c r="K39" s="42">
        <v>0</v>
      </c>
      <c r="L39" s="42">
        <v>0</v>
      </c>
      <c r="M39" s="42">
        <v>0</v>
      </c>
      <c r="N39" s="42">
        <v>0</v>
      </c>
      <c r="O39" s="42"/>
      <c r="P39" s="42"/>
      <c r="Q39" s="42"/>
      <c r="R39" s="42"/>
      <c r="S39" s="42"/>
    </row>
    <row r="40" spans="2:20" ht="15" customHeight="1" x14ac:dyDescent="0.25">
      <c r="B40" s="45"/>
      <c r="C40" s="251"/>
      <c r="D40" s="241"/>
      <c r="E40" s="452" t="s">
        <v>583</v>
      </c>
      <c r="F40" s="453"/>
      <c r="G40" s="453"/>
      <c r="H40" s="453"/>
      <c r="I40" s="453"/>
      <c r="J40" s="47">
        <v>12153032</v>
      </c>
      <c r="K40" s="47">
        <v>0</v>
      </c>
      <c r="L40" s="47">
        <v>0</v>
      </c>
      <c r="M40" s="47">
        <v>0</v>
      </c>
      <c r="N40" s="47">
        <v>0</v>
      </c>
      <c r="O40" s="42"/>
      <c r="P40" s="42"/>
      <c r="Q40" s="42"/>
      <c r="R40" s="42"/>
    </row>
    <row r="41" spans="2:20" ht="15" customHeight="1" x14ac:dyDescent="0.25">
      <c r="B41" s="45"/>
      <c r="C41" s="251"/>
      <c r="D41" s="241"/>
      <c r="E41" s="69" t="s">
        <v>44</v>
      </c>
      <c r="F41" s="69" t="s">
        <v>61</v>
      </c>
      <c r="G41" s="69" t="s">
        <v>261</v>
      </c>
      <c r="H41" s="69" t="s">
        <v>261</v>
      </c>
      <c r="I41" s="69" t="s">
        <v>273</v>
      </c>
      <c r="J41" s="42">
        <v>15885</v>
      </c>
      <c r="K41" s="42">
        <v>22419</v>
      </c>
      <c r="L41" s="42">
        <v>9682.33</v>
      </c>
      <c r="M41" s="42">
        <v>9682.33</v>
      </c>
      <c r="N41" s="42">
        <v>0</v>
      </c>
      <c r="O41" s="42"/>
      <c r="P41" s="42"/>
      <c r="Q41" s="42"/>
      <c r="R41" s="42"/>
      <c r="S41" s="42"/>
    </row>
    <row r="42" spans="2:20" ht="15" customHeight="1" x14ac:dyDescent="0.25">
      <c r="B42" s="45"/>
      <c r="C42" s="251"/>
      <c r="D42" s="241"/>
      <c r="E42" s="452" t="s">
        <v>273</v>
      </c>
      <c r="F42" s="453"/>
      <c r="G42" s="453"/>
      <c r="H42" s="453"/>
      <c r="I42" s="453"/>
      <c r="J42" s="47">
        <v>15885</v>
      </c>
      <c r="K42" s="47">
        <v>22419</v>
      </c>
      <c r="L42" s="47">
        <v>9682.33</v>
      </c>
      <c r="M42" s="47">
        <v>9682.33</v>
      </c>
      <c r="N42" s="47">
        <v>0</v>
      </c>
      <c r="O42" s="42"/>
      <c r="P42" s="42"/>
      <c r="Q42" s="42"/>
      <c r="R42" s="42"/>
    </row>
    <row r="43" spans="2:20" ht="15" customHeight="1" x14ac:dyDescent="0.25">
      <c r="B43" s="45"/>
      <c r="C43" s="251"/>
      <c r="D43" s="241"/>
      <c r="E43" s="264" t="s">
        <v>44</v>
      </c>
      <c r="F43" s="265" t="s">
        <v>68</v>
      </c>
      <c r="G43" s="265" t="s">
        <v>5</v>
      </c>
      <c r="H43" s="265" t="s">
        <v>255</v>
      </c>
      <c r="I43" s="223" t="s">
        <v>116</v>
      </c>
      <c r="J43" s="47">
        <v>2670800</v>
      </c>
      <c r="K43" s="47">
        <v>3102600</v>
      </c>
      <c r="L43" s="47">
        <v>2191632.9</v>
      </c>
      <c r="M43" s="47">
        <v>1813679.12</v>
      </c>
      <c r="N43" s="47">
        <v>377953.78</v>
      </c>
      <c r="O43" s="42"/>
      <c r="P43" s="42"/>
      <c r="Q43" s="42"/>
      <c r="R43" s="42"/>
    </row>
    <row r="44" spans="2:20" ht="15" customHeight="1" x14ac:dyDescent="0.25">
      <c r="B44" s="45"/>
      <c r="C44" s="251"/>
      <c r="D44" s="241"/>
      <c r="E44" s="464" t="s">
        <v>70</v>
      </c>
      <c r="F44" s="465"/>
      <c r="G44" s="465"/>
      <c r="H44" s="465"/>
      <c r="I44" s="465"/>
      <c r="J44" s="47">
        <v>2670800</v>
      </c>
      <c r="K44" s="47">
        <v>3102600</v>
      </c>
      <c r="L44" s="47">
        <v>2191632.9</v>
      </c>
      <c r="M44" s="47">
        <v>1813679.12</v>
      </c>
      <c r="N44" s="47">
        <v>377953.78</v>
      </c>
      <c r="O44" s="42"/>
      <c r="P44" s="42"/>
      <c r="Q44" s="42"/>
      <c r="R44" s="42"/>
    </row>
    <row r="45" spans="2:20" ht="15" customHeight="1" x14ac:dyDescent="0.25">
      <c r="B45" s="45"/>
      <c r="C45" s="251"/>
      <c r="D45" s="241"/>
      <c r="E45" s="69" t="s">
        <v>44</v>
      </c>
      <c r="F45" s="71" t="s">
        <v>81</v>
      </c>
      <c r="G45" s="69" t="s">
        <v>38</v>
      </c>
      <c r="H45" s="69" t="s">
        <v>261</v>
      </c>
      <c r="I45" s="69" t="s">
        <v>49</v>
      </c>
      <c r="J45" s="42">
        <v>43000</v>
      </c>
      <c r="K45" s="42">
        <v>31000</v>
      </c>
      <c r="L45" s="42">
        <v>10765.33</v>
      </c>
      <c r="M45" s="42">
        <v>10765.33</v>
      </c>
      <c r="N45" s="42">
        <v>0</v>
      </c>
      <c r="O45" s="42"/>
      <c r="P45" s="42"/>
      <c r="Q45" s="42"/>
      <c r="R45" s="42"/>
    </row>
    <row r="46" spans="2:20" ht="15" customHeight="1" x14ac:dyDescent="0.25">
      <c r="B46" s="45"/>
      <c r="C46" s="251"/>
      <c r="D46" s="241"/>
      <c r="E46" s="452" t="s">
        <v>69</v>
      </c>
      <c r="F46" s="453"/>
      <c r="G46" s="453"/>
      <c r="H46" s="453"/>
      <c r="I46" s="453"/>
      <c r="J46" s="47">
        <v>43000</v>
      </c>
      <c r="K46" s="47">
        <v>31000</v>
      </c>
      <c r="L46" s="47">
        <v>10765.33</v>
      </c>
      <c r="M46" s="47">
        <v>10765.33</v>
      </c>
      <c r="N46" s="47">
        <v>0</v>
      </c>
      <c r="O46" s="42"/>
      <c r="P46" s="42"/>
      <c r="Q46" s="42"/>
      <c r="R46" s="42"/>
    </row>
    <row r="47" spans="2:20" ht="15" customHeight="1" x14ac:dyDescent="0.25">
      <c r="B47" s="45"/>
      <c r="C47" s="251"/>
      <c r="D47" s="241"/>
      <c r="E47" s="464" t="s">
        <v>137</v>
      </c>
      <c r="F47" s="465"/>
      <c r="G47" s="465"/>
      <c r="H47" s="465"/>
      <c r="I47" s="465"/>
      <c r="J47" s="47">
        <v>14882717</v>
      </c>
      <c r="K47" s="47">
        <v>3156019</v>
      </c>
      <c r="L47" s="47">
        <v>2212080.56</v>
      </c>
      <c r="M47" s="47">
        <v>1834126.78</v>
      </c>
      <c r="N47" s="47">
        <v>377953.78</v>
      </c>
      <c r="O47" s="42"/>
      <c r="P47" s="42"/>
      <c r="Q47" s="42"/>
      <c r="R47" s="42"/>
    </row>
    <row r="48" spans="2:20" ht="15" customHeight="1" x14ac:dyDescent="0.25">
      <c r="B48" s="45"/>
      <c r="C48" s="45"/>
      <c r="D48" s="45"/>
      <c r="E48" s="97" t="s">
        <v>63</v>
      </c>
      <c r="F48" s="97" t="s">
        <v>5</v>
      </c>
      <c r="G48" s="74" t="s">
        <v>6</v>
      </c>
      <c r="H48" s="74" t="s">
        <v>261</v>
      </c>
      <c r="I48" s="97" t="s">
        <v>83</v>
      </c>
      <c r="J48" s="42">
        <v>100000</v>
      </c>
      <c r="K48" s="42">
        <v>93104</v>
      </c>
      <c r="L48" s="42">
        <v>51456</v>
      </c>
      <c r="M48" s="42">
        <v>51456</v>
      </c>
      <c r="N48" s="42">
        <v>0</v>
      </c>
      <c r="O48" s="42"/>
      <c r="P48" s="42"/>
      <c r="Q48" s="42"/>
      <c r="R48" s="42"/>
      <c r="S48" s="42"/>
    </row>
    <row r="49" spans="1:19" ht="15" customHeight="1" x14ac:dyDescent="0.25">
      <c r="B49" s="45"/>
      <c r="C49" s="45"/>
      <c r="D49" s="45"/>
      <c r="E49" s="521" t="s">
        <v>583</v>
      </c>
      <c r="F49" s="522"/>
      <c r="G49" s="522"/>
      <c r="H49" s="522"/>
      <c r="I49" s="522"/>
      <c r="J49" s="103">
        <v>100000</v>
      </c>
      <c r="K49" s="103">
        <v>93104</v>
      </c>
      <c r="L49" s="103">
        <v>51456</v>
      </c>
      <c r="M49" s="103">
        <v>51456</v>
      </c>
      <c r="N49" s="103">
        <v>0</v>
      </c>
    </row>
    <row r="50" spans="1:19" ht="15" customHeight="1" x14ac:dyDescent="0.25">
      <c r="B50" s="45"/>
      <c r="C50" s="45"/>
      <c r="D50" s="45"/>
      <c r="E50" s="464" t="s">
        <v>299</v>
      </c>
      <c r="F50" s="465"/>
      <c r="G50" s="465"/>
      <c r="H50" s="465"/>
      <c r="I50" s="465"/>
      <c r="J50" s="103">
        <v>100000</v>
      </c>
      <c r="K50" s="103">
        <v>93104</v>
      </c>
      <c r="L50" s="103">
        <v>51456</v>
      </c>
      <c r="M50" s="103">
        <v>51456</v>
      </c>
      <c r="N50" s="103">
        <v>0</v>
      </c>
    </row>
    <row r="51" spans="1:19" ht="15" customHeight="1" x14ac:dyDescent="0.25">
      <c r="B51" s="45"/>
      <c r="C51" s="45"/>
      <c r="D51" s="45"/>
      <c r="E51" s="71" t="s">
        <v>68</v>
      </c>
      <c r="F51" s="71" t="s">
        <v>5</v>
      </c>
      <c r="G51" s="71" t="s">
        <v>5</v>
      </c>
      <c r="H51" s="71" t="s">
        <v>261</v>
      </c>
      <c r="I51" s="69" t="s">
        <v>105</v>
      </c>
      <c r="J51" s="42">
        <v>342995</v>
      </c>
      <c r="K51" s="42">
        <v>587995</v>
      </c>
      <c r="L51" s="42">
        <v>74985</v>
      </c>
      <c r="M51" s="42">
        <v>74985</v>
      </c>
      <c r="N51" s="42">
        <v>0</v>
      </c>
    </row>
    <row r="52" spans="1:19" ht="15" customHeight="1" x14ac:dyDescent="0.25">
      <c r="A52" s="38" t="s">
        <v>256</v>
      </c>
      <c r="B52" s="45" t="s">
        <v>256</v>
      </c>
      <c r="C52" s="45" t="s">
        <v>256</v>
      </c>
      <c r="D52" s="45" t="s">
        <v>256</v>
      </c>
      <c r="E52" s="97" t="s">
        <v>68</v>
      </c>
      <c r="F52" s="97" t="s">
        <v>5</v>
      </c>
      <c r="G52" s="74" t="s">
        <v>6</v>
      </c>
      <c r="H52" s="74" t="s">
        <v>261</v>
      </c>
      <c r="I52" s="38" t="s">
        <v>94</v>
      </c>
      <c r="J52" s="42">
        <v>0</v>
      </c>
      <c r="K52" s="42">
        <v>17520094</v>
      </c>
      <c r="L52" s="42">
        <v>16383266.369999999</v>
      </c>
      <c r="M52" s="42">
        <v>7235334.9800000004</v>
      </c>
      <c r="N52" s="42">
        <v>9147931.3900000006</v>
      </c>
    </row>
    <row r="53" spans="1:19" ht="15" customHeight="1" x14ac:dyDescent="0.25">
      <c r="B53" s="45"/>
      <c r="C53" s="45"/>
      <c r="D53" s="45"/>
      <c r="E53" s="97" t="s">
        <v>68</v>
      </c>
      <c r="F53" s="97" t="s">
        <v>5</v>
      </c>
      <c r="G53" s="97" t="s">
        <v>68</v>
      </c>
      <c r="H53" s="97" t="s">
        <v>261</v>
      </c>
      <c r="I53" s="38" t="s">
        <v>419</v>
      </c>
      <c r="J53" s="42">
        <v>1164000</v>
      </c>
      <c r="K53" s="42">
        <v>568603</v>
      </c>
      <c r="L53" s="42">
        <v>155667.70000000001</v>
      </c>
      <c r="M53" s="42">
        <v>155667.70000000001</v>
      </c>
      <c r="N53" s="42">
        <v>0</v>
      </c>
    </row>
    <row r="54" spans="1:19" ht="15" customHeight="1" x14ac:dyDescent="0.25">
      <c r="B54" s="45"/>
      <c r="C54" s="45"/>
      <c r="D54" s="45"/>
      <c r="E54" s="97" t="s">
        <v>68</v>
      </c>
      <c r="F54" s="97" t="s">
        <v>5</v>
      </c>
      <c r="G54" s="74" t="s">
        <v>81</v>
      </c>
      <c r="H54" s="74" t="s">
        <v>261</v>
      </c>
      <c r="I54" s="38" t="s">
        <v>420</v>
      </c>
      <c r="J54" s="42">
        <v>2500000</v>
      </c>
      <c r="K54" s="42">
        <v>1287490</v>
      </c>
      <c r="L54" s="42">
        <v>1287486</v>
      </c>
      <c r="M54" s="42">
        <v>793916.87</v>
      </c>
      <c r="N54" s="42">
        <v>493569.13</v>
      </c>
    </row>
    <row r="55" spans="1:19" ht="15" customHeight="1" x14ac:dyDescent="0.25">
      <c r="B55" s="45"/>
      <c r="C55" s="45"/>
      <c r="D55" s="45"/>
      <c r="E55" s="97" t="s">
        <v>68</v>
      </c>
      <c r="F55" s="97" t="s">
        <v>5</v>
      </c>
      <c r="G55" s="74" t="s">
        <v>37</v>
      </c>
      <c r="H55" s="74" t="s">
        <v>261</v>
      </c>
      <c r="I55" s="38" t="s">
        <v>384</v>
      </c>
      <c r="J55" s="42">
        <v>47276</v>
      </c>
      <c r="K55" s="42">
        <v>49541</v>
      </c>
      <c r="L55" s="42">
        <v>44640.14</v>
      </c>
      <c r="M55" s="42">
        <v>11466.92</v>
      </c>
      <c r="N55" s="42">
        <v>33173.22</v>
      </c>
    </row>
    <row r="56" spans="1:19" ht="15" customHeight="1" x14ac:dyDescent="0.25">
      <c r="B56" s="45"/>
      <c r="C56" s="45"/>
      <c r="D56" s="45"/>
      <c r="E56" s="97" t="s">
        <v>68</v>
      </c>
      <c r="F56" s="97" t="s">
        <v>5</v>
      </c>
      <c r="G56" s="74" t="s">
        <v>66</v>
      </c>
      <c r="H56" s="74" t="s">
        <v>261</v>
      </c>
      <c r="I56" s="38" t="s">
        <v>385</v>
      </c>
      <c r="J56" s="42">
        <v>23400</v>
      </c>
      <c r="K56" s="42">
        <v>5417733</v>
      </c>
      <c r="L56" s="42">
        <v>3192735.38</v>
      </c>
      <c r="M56" s="42">
        <v>12393.1</v>
      </c>
      <c r="N56" s="42">
        <v>3180342.28</v>
      </c>
    </row>
    <row r="57" spans="1:19" ht="15" customHeight="1" x14ac:dyDescent="0.25">
      <c r="B57" s="45"/>
      <c r="C57" s="45"/>
      <c r="D57" s="45"/>
      <c r="E57" s="452" t="s">
        <v>301</v>
      </c>
      <c r="F57" s="453"/>
      <c r="G57" s="453"/>
      <c r="H57" s="453"/>
      <c r="I57" s="453"/>
      <c r="J57" s="47">
        <v>4077671</v>
      </c>
      <c r="K57" s="47">
        <v>25431456</v>
      </c>
      <c r="L57" s="47">
        <v>21138780.59</v>
      </c>
      <c r="M57" s="47">
        <v>8283764.5700000003</v>
      </c>
      <c r="N57" s="47">
        <v>12855016.02</v>
      </c>
      <c r="O57" s="42"/>
      <c r="P57" s="42"/>
      <c r="Q57" s="42"/>
      <c r="R57" s="42"/>
      <c r="S57" s="42"/>
    </row>
    <row r="58" spans="1:19" ht="15" customHeight="1" x14ac:dyDescent="0.25">
      <c r="A58" s="38" t="s">
        <v>256</v>
      </c>
      <c r="B58" s="45" t="s">
        <v>256</v>
      </c>
      <c r="C58" s="45" t="s">
        <v>256</v>
      </c>
      <c r="D58" s="45" t="s">
        <v>256</v>
      </c>
      <c r="E58" s="444" t="s">
        <v>304</v>
      </c>
      <c r="F58" s="444"/>
      <c r="G58" s="444"/>
      <c r="H58" s="444"/>
      <c r="I58" s="444"/>
      <c r="J58" s="47">
        <v>4077671</v>
      </c>
      <c r="K58" s="47">
        <v>25431456</v>
      </c>
      <c r="L58" s="47">
        <v>21138780.59</v>
      </c>
      <c r="M58" s="47">
        <v>8283764.5700000003</v>
      </c>
      <c r="N58" s="47">
        <v>12855016.02</v>
      </c>
      <c r="O58" s="42"/>
      <c r="P58" s="42"/>
      <c r="Q58" s="42"/>
      <c r="R58" s="42"/>
      <c r="S58" s="42"/>
    </row>
    <row r="59" spans="1:19" ht="15" customHeight="1" x14ac:dyDescent="0.25">
      <c r="A59" s="38" t="s">
        <v>256</v>
      </c>
      <c r="B59" s="45" t="s">
        <v>256</v>
      </c>
      <c r="C59" s="45" t="s">
        <v>256</v>
      </c>
      <c r="D59" s="45" t="s">
        <v>256</v>
      </c>
      <c r="E59" s="66" t="s">
        <v>81</v>
      </c>
      <c r="F59" s="66" t="s">
        <v>5</v>
      </c>
      <c r="G59" s="66" t="s">
        <v>5</v>
      </c>
      <c r="H59" s="66" t="s">
        <v>269</v>
      </c>
      <c r="I59" s="38" t="s">
        <v>935</v>
      </c>
      <c r="J59" s="42">
        <v>25026484</v>
      </c>
      <c r="K59" s="42">
        <v>10165377</v>
      </c>
      <c r="L59" s="42">
        <v>7544087</v>
      </c>
      <c r="M59" s="42">
        <v>6540333</v>
      </c>
      <c r="N59" s="42">
        <v>1003754</v>
      </c>
      <c r="O59" s="42"/>
      <c r="P59" s="42"/>
      <c r="Q59" s="42"/>
      <c r="R59" s="42"/>
      <c r="S59" s="42"/>
    </row>
    <row r="60" spans="1:19" ht="15" customHeight="1" x14ac:dyDescent="0.25">
      <c r="B60" s="45"/>
      <c r="C60" s="45"/>
      <c r="D60" s="45"/>
      <c r="E60" s="470" t="s">
        <v>583</v>
      </c>
      <c r="F60" s="471"/>
      <c r="G60" s="471"/>
      <c r="H60" s="471"/>
      <c r="I60" s="471"/>
      <c r="J60" s="47">
        <v>25026484</v>
      </c>
      <c r="K60" s="47">
        <v>10165377</v>
      </c>
      <c r="L60" s="47">
        <v>7544087</v>
      </c>
      <c r="M60" s="47">
        <v>6540333</v>
      </c>
      <c r="N60" s="47">
        <v>1003754</v>
      </c>
      <c r="O60" s="42"/>
      <c r="P60" s="42"/>
      <c r="Q60" s="42"/>
      <c r="R60" s="42"/>
      <c r="S60" s="42"/>
    </row>
    <row r="61" spans="1:19" ht="15" customHeight="1" x14ac:dyDescent="0.25">
      <c r="B61" s="45"/>
      <c r="C61" s="45"/>
      <c r="D61" s="45"/>
      <c r="E61" s="71" t="s">
        <v>81</v>
      </c>
      <c r="F61" s="71" t="s">
        <v>6</v>
      </c>
      <c r="G61" s="71" t="s">
        <v>61</v>
      </c>
      <c r="H61" s="71" t="s">
        <v>292</v>
      </c>
      <c r="I61" s="71" t="s">
        <v>936</v>
      </c>
      <c r="J61" s="42">
        <v>0</v>
      </c>
      <c r="K61" s="42">
        <v>3706416</v>
      </c>
      <c r="L61" s="42">
        <v>3706412.76</v>
      </c>
      <c r="M61" s="42">
        <v>3706412.76</v>
      </c>
      <c r="N61" s="42">
        <v>0</v>
      </c>
    </row>
    <row r="62" spans="1:19" ht="15" customHeight="1" x14ac:dyDescent="0.25">
      <c r="B62" s="45"/>
      <c r="C62" s="45"/>
      <c r="D62" s="45"/>
      <c r="E62" s="71" t="s">
        <v>81</v>
      </c>
      <c r="F62" s="71" t="s">
        <v>6</v>
      </c>
      <c r="G62" s="71" t="s">
        <v>61</v>
      </c>
      <c r="H62" s="71" t="s">
        <v>937</v>
      </c>
      <c r="I62" s="71" t="s">
        <v>938</v>
      </c>
      <c r="J62" s="42">
        <v>24454052</v>
      </c>
      <c r="K62" s="42">
        <v>24245134</v>
      </c>
      <c r="L62" s="42">
        <v>21716050.350000001</v>
      </c>
      <c r="M62" s="42">
        <v>18778730</v>
      </c>
      <c r="N62" s="42">
        <v>2937320.35</v>
      </c>
      <c r="O62" s="42"/>
      <c r="P62" s="42"/>
      <c r="Q62" s="42"/>
      <c r="R62" s="42"/>
      <c r="S62" s="42"/>
    </row>
    <row r="63" spans="1:19" ht="15" customHeight="1" x14ac:dyDescent="0.25">
      <c r="B63" s="45"/>
      <c r="C63" s="45"/>
      <c r="D63" s="45"/>
      <c r="E63" s="71" t="s">
        <v>81</v>
      </c>
      <c r="F63" s="71" t="s">
        <v>6</v>
      </c>
      <c r="G63" s="71" t="s">
        <v>61</v>
      </c>
      <c r="H63" s="71" t="s">
        <v>293</v>
      </c>
      <c r="I63" s="71" t="s">
        <v>586</v>
      </c>
      <c r="J63" s="42">
        <v>4630658</v>
      </c>
      <c r="K63" s="42">
        <v>4154470</v>
      </c>
      <c r="L63" s="42">
        <v>1243370.68</v>
      </c>
      <c r="M63" s="42">
        <v>699850.68</v>
      </c>
      <c r="N63" s="42">
        <v>543520</v>
      </c>
      <c r="O63" s="42"/>
      <c r="P63" s="42"/>
      <c r="Q63" s="42"/>
      <c r="R63" s="42"/>
      <c r="S63" s="42"/>
    </row>
    <row r="64" spans="1:19" ht="15" customHeight="1" x14ac:dyDescent="0.25">
      <c r="B64" s="45"/>
      <c r="C64" s="45"/>
      <c r="D64" s="45"/>
      <c r="E64" s="225"/>
      <c r="F64" s="265"/>
      <c r="G64" s="265"/>
      <c r="H64" s="265"/>
      <c r="I64" s="224" t="s">
        <v>79</v>
      </c>
      <c r="J64" s="47">
        <v>29084710</v>
      </c>
      <c r="K64" s="47">
        <v>32106020</v>
      </c>
      <c r="L64" s="47">
        <v>26665833.789999999</v>
      </c>
      <c r="M64" s="47">
        <v>23184993.440000001</v>
      </c>
      <c r="N64" s="47">
        <v>3480840.35</v>
      </c>
      <c r="O64" s="42"/>
      <c r="P64" s="42"/>
      <c r="Q64" s="42"/>
      <c r="R64" s="42"/>
      <c r="S64" s="42"/>
    </row>
    <row r="65" spans="1:21" ht="15" customHeight="1" x14ac:dyDescent="0.25">
      <c r="B65" s="45"/>
      <c r="C65" s="45"/>
      <c r="D65" s="45"/>
      <c r="E65" s="71" t="s">
        <v>81</v>
      </c>
      <c r="F65" s="71" t="s">
        <v>63</v>
      </c>
      <c r="G65" s="71" t="s">
        <v>38</v>
      </c>
      <c r="H65" s="71" t="s">
        <v>294</v>
      </c>
      <c r="I65" s="71" t="s">
        <v>413</v>
      </c>
      <c r="J65" s="42">
        <v>0</v>
      </c>
      <c r="K65" s="42">
        <v>146829</v>
      </c>
      <c r="L65" s="42">
        <v>0</v>
      </c>
      <c r="M65" s="42">
        <v>0</v>
      </c>
      <c r="N65" s="42">
        <v>0</v>
      </c>
    </row>
    <row r="66" spans="1:21" ht="15" customHeight="1" x14ac:dyDescent="0.25">
      <c r="B66" s="45"/>
      <c r="C66" s="45"/>
      <c r="D66" s="45"/>
      <c r="E66" s="470" t="s">
        <v>142</v>
      </c>
      <c r="F66" s="471"/>
      <c r="G66" s="471"/>
      <c r="H66" s="471"/>
      <c r="I66" s="471"/>
      <c r="J66" s="47">
        <v>0</v>
      </c>
      <c r="K66" s="47">
        <v>146829</v>
      </c>
      <c r="L66" s="47">
        <v>0</v>
      </c>
      <c r="M66" s="47">
        <v>0</v>
      </c>
      <c r="N66" s="47">
        <v>0</v>
      </c>
      <c r="O66" s="42"/>
      <c r="P66" s="42"/>
      <c r="Q66" s="42"/>
      <c r="R66" s="42"/>
      <c r="S66" s="42"/>
    </row>
    <row r="67" spans="1:21" ht="15" customHeight="1" x14ac:dyDescent="0.25">
      <c r="B67" s="45"/>
      <c r="C67" s="45"/>
      <c r="D67" s="45"/>
      <c r="E67" s="74" t="s">
        <v>81</v>
      </c>
      <c r="F67" s="74" t="s">
        <v>68</v>
      </c>
      <c r="G67" s="74" t="s">
        <v>5</v>
      </c>
      <c r="H67" s="74" t="s">
        <v>255</v>
      </c>
      <c r="I67" s="38" t="s">
        <v>49</v>
      </c>
      <c r="J67" s="42">
        <v>16838072</v>
      </c>
      <c r="K67" s="42">
        <v>13722088</v>
      </c>
      <c r="L67" s="42">
        <v>5297075.75</v>
      </c>
      <c r="M67" s="42">
        <v>3890918.99</v>
      </c>
      <c r="N67" s="42">
        <v>1406156.76</v>
      </c>
      <c r="O67" s="42"/>
      <c r="P67" s="42"/>
      <c r="Q67" s="42"/>
      <c r="R67" s="42"/>
      <c r="S67" s="42"/>
      <c r="T67" s="42"/>
    </row>
    <row r="68" spans="1:21" ht="15" customHeight="1" x14ac:dyDescent="0.25">
      <c r="B68" s="45"/>
      <c r="C68" s="45"/>
      <c r="D68" s="45"/>
      <c r="E68" s="461" t="s">
        <v>70</v>
      </c>
      <c r="F68" s="462"/>
      <c r="G68" s="462"/>
      <c r="H68" s="462"/>
      <c r="I68" s="462"/>
      <c r="J68" s="47">
        <v>16838072</v>
      </c>
      <c r="K68" s="47">
        <v>13722088</v>
      </c>
      <c r="L68" s="47">
        <v>5297075.75</v>
      </c>
      <c r="M68" s="47">
        <v>3890918.99</v>
      </c>
      <c r="N68" s="47">
        <v>1406156.76</v>
      </c>
      <c r="O68" s="42"/>
      <c r="P68" s="42"/>
      <c r="Q68" s="42"/>
      <c r="R68" s="42"/>
      <c r="S68" s="42"/>
    </row>
    <row r="69" spans="1:21" ht="15" customHeight="1" x14ac:dyDescent="0.25">
      <c r="B69" s="45"/>
      <c r="C69" s="45"/>
      <c r="D69" s="45"/>
      <c r="E69" s="81" t="s">
        <v>81</v>
      </c>
      <c r="F69" s="82" t="s">
        <v>81</v>
      </c>
      <c r="G69" s="82" t="s">
        <v>38</v>
      </c>
      <c r="H69" s="82" t="s">
        <v>261</v>
      </c>
      <c r="I69" s="294" t="s">
        <v>49</v>
      </c>
      <c r="J69" s="42">
        <v>3000</v>
      </c>
      <c r="K69" s="42">
        <v>3000</v>
      </c>
      <c r="L69" s="42">
        <v>0</v>
      </c>
      <c r="M69" s="42">
        <v>0</v>
      </c>
      <c r="N69" s="42">
        <v>0</v>
      </c>
      <c r="O69" s="42"/>
      <c r="P69" s="42"/>
      <c r="Q69" s="42"/>
      <c r="R69" s="42"/>
      <c r="S69" s="42"/>
    </row>
    <row r="70" spans="1:21" ht="15" customHeight="1" x14ac:dyDescent="0.25">
      <c r="B70" s="45"/>
      <c r="C70" s="45"/>
      <c r="D70" s="45"/>
      <c r="E70" s="470" t="s">
        <v>69</v>
      </c>
      <c r="F70" s="471"/>
      <c r="G70" s="471"/>
      <c r="H70" s="471"/>
      <c r="I70" s="471"/>
      <c r="J70" s="47">
        <v>3000</v>
      </c>
      <c r="K70" s="47">
        <v>3000</v>
      </c>
      <c r="L70" s="47">
        <v>0</v>
      </c>
      <c r="M70" s="47">
        <v>0</v>
      </c>
      <c r="N70" s="47">
        <v>0</v>
      </c>
    </row>
    <row r="71" spans="1:21" ht="15" customHeight="1" x14ac:dyDescent="0.25">
      <c r="B71" s="45"/>
      <c r="C71" s="45"/>
      <c r="D71" s="45"/>
      <c r="E71" s="495" t="s">
        <v>72</v>
      </c>
      <c r="F71" s="496"/>
      <c r="G71" s="496"/>
      <c r="H71" s="496"/>
      <c r="I71" s="496"/>
      <c r="J71" s="87">
        <v>70952266</v>
      </c>
      <c r="K71" s="87">
        <v>56143314</v>
      </c>
      <c r="L71" s="87">
        <v>39506996.539999999</v>
      </c>
      <c r="M71" s="87">
        <v>33616245.43</v>
      </c>
      <c r="N71" s="87">
        <v>5890751.1100000003</v>
      </c>
      <c r="O71" s="42"/>
      <c r="P71" s="42"/>
      <c r="Q71" s="42"/>
      <c r="R71" s="42"/>
      <c r="S71" s="42"/>
      <c r="T71" s="42"/>
      <c r="U71" s="42"/>
    </row>
    <row r="72" spans="1:21" ht="15" customHeight="1" thickBot="1" x14ac:dyDescent="0.3">
      <c r="A72" s="484" t="s">
        <v>939</v>
      </c>
      <c r="B72" s="479"/>
      <c r="C72" s="479"/>
      <c r="D72" s="479"/>
      <c r="E72" s="479"/>
      <c r="F72" s="479"/>
      <c r="G72" s="479"/>
      <c r="H72" s="479"/>
      <c r="I72" s="479"/>
      <c r="J72" s="52">
        <v>112752525</v>
      </c>
      <c r="K72" s="52">
        <v>117703941</v>
      </c>
      <c r="L72" s="52">
        <v>91886109.609999999</v>
      </c>
      <c r="M72" s="52">
        <v>62496188.020000003</v>
      </c>
      <c r="N72" s="52">
        <v>29389921.59</v>
      </c>
    </row>
    <row r="74" spans="1:21" ht="16.149999999999999" customHeight="1" x14ac:dyDescent="0.25">
      <c r="J74" s="42"/>
      <c r="K74" s="42"/>
      <c r="L74" s="42"/>
      <c r="M74" s="42"/>
      <c r="N74" s="42"/>
    </row>
    <row r="85" spans="15:15" ht="16.149999999999999" customHeight="1" x14ac:dyDescent="0.25">
      <c r="O85" s="113"/>
    </row>
  </sheetData>
  <mergeCells count="24">
    <mergeCell ref="E44:I44"/>
    <mergeCell ref="A1:N1"/>
    <mergeCell ref="C5:C7"/>
    <mergeCell ref="D5:D7"/>
    <mergeCell ref="E5:I5"/>
    <mergeCell ref="E7:I7"/>
    <mergeCell ref="E8:I8"/>
    <mergeCell ref="E18:I18"/>
    <mergeCell ref="G37:I37"/>
    <mergeCell ref="E38:I38"/>
    <mergeCell ref="E40:I40"/>
    <mergeCell ref="E42:I42"/>
    <mergeCell ref="A72:I72"/>
    <mergeCell ref="E46:I46"/>
    <mergeCell ref="E47:I47"/>
    <mergeCell ref="E49:I49"/>
    <mergeCell ref="E50:I50"/>
    <mergeCell ref="E57:I57"/>
    <mergeCell ref="E58:I58"/>
    <mergeCell ref="E60:I60"/>
    <mergeCell ref="E66:I66"/>
    <mergeCell ref="E68:I68"/>
    <mergeCell ref="E70:I70"/>
    <mergeCell ref="E71:I71"/>
  </mergeCells>
  <pageMargins left="0.70866141732283472" right="0.70866141732283472" top="0.74803149606299213" bottom="0.74803149606299213" header="0.31496062992125984" footer="0.31496062992125984"/>
  <pageSetup scale="67" fitToHeight="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F3B2A-0FB8-4DE8-8717-88D9AF5F34E5}">
  <sheetPr>
    <pageSetUpPr fitToPage="1"/>
  </sheetPr>
  <dimension ref="A1:AA337"/>
  <sheetViews>
    <sheetView showGridLines="0" zoomScale="120" zoomScaleNormal="120" workbookViewId="0">
      <pane xSplit="6" ySplit="3" topLeftCell="G4" activePane="bottomRight" state="frozen"/>
      <selection pane="topRight" activeCell="H1" sqref="H1"/>
      <selection pane="bottomLeft" activeCell="A4" sqref="A4"/>
      <selection pane="bottomRight" activeCell="T6" sqref="T6"/>
    </sheetView>
  </sheetViews>
  <sheetFormatPr defaultColWidth="8.5703125" defaultRowHeight="15" customHeight="1" x14ac:dyDescent="0.25"/>
  <cols>
    <col min="1" max="1" width="8.140625" style="38" bestFit="1" customWidth="1"/>
    <col min="2" max="2" width="3.7109375" style="39" bestFit="1" customWidth="1"/>
    <col min="3" max="3" width="12.28515625" style="38" customWidth="1"/>
    <col min="4" max="4" width="9.85546875" style="38" customWidth="1"/>
    <col min="5" max="5" width="11.28515625" style="38" customWidth="1"/>
    <col min="6" max="6" width="7.28515625" style="40" customWidth="1"/>
    <col min="7" max="11" width="4.140625" style="74" customWidth="1"/>
    <col min="12" max="12" width="67.5703125" style="38" customWidth="1"/>
    <col min="13" max="13" width="11.85546875" style="38" bestFit="1" customWidth="1"/>
    <col min="14" max="14" width="13" style="38" customWidth="1"/>
    <col min="15" max="15" width="12.7109375" style="38" customWidth="1"/>
    <col min="16" max="16" width="13.140625" style="38" customWidth="1"/>
    <col min="17" max="17" width="11.42578125" style="38" customWidth="1"/>
    <col min="18" max="18" width="5.28515625" style="38" customWidth="1"/>
    <col min="19" max="19" width="13" style="42" customWidth="1"/>
    <col min="20" max="20" width="13.140625" style="42" customWidth="1"/>
    <col min="21" max="22" width="15.140625" style="42" customWidth="1"/>
    <col min="23" max="24" width="11.42578125" style="42" customWidth="1"/>
    <col min="25" max="16384" width="8.5703125" style="38"/>
  </cols>
  <sheetData>
    <row r="1" spans="1:17" ht="15" customHeight="1" x14ac:dyDescent="0.25">
      <c r="A1" s="480" t="s">
        <v>820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</row>
    <row r="2" spans="1:17" ht="15" customHeight="1" thickBot="1" x14ac:dyDescent="0.3">
      <c r="Q2" s="41" t="s">
        <v>222</v>
      </c>
    </row>
    <row r="3" spans="1:17" ht="31.5" customHeight="1" thickBot="1" x14ac:dyDescent="0.3">
      <c r="A3" s="56" t="s">
        <v>236</v>
      </c>
      <c r="B3" s="108" t="s">
        <v>237</v>
      </c>
      <c r="C3" s="57" t="s">
        <v>684</v>
      </c>
      <c r="D3" s="56" t="s">
        <v>240</v>
      </c>
      <c r="E3" s="56" t="s">
        <v>241</v>
      </c>
      <c r="F3" s="56" t="s">
        <v>242</v>
      </c>
      <c r="G3" s="108" t="s">
        <v>243</v>
      </c>
      <c r="H3" s="232" t="s">
        <v>244</v>
      </c>
      <c r="I3" s="108" t="s">
        <v>229</v>
      </c>
      <c r="J3" s="108" t="s">
        <v>245</v>
      </c>
      <c r="K3" s="175" t="s">
        <v>685</v>
      </c>
      <c r="L3" s="56" t="s">
        <v>218</v>
      </c>
      <c r="M3" s="57" t="s">
        <v>246</v>
      </c>
      <c r="N3" s="57" t="s">
        <v>247</v>
      </c>
      <c r="O3" s="57" t="s">
        <v>248</v>
      </c>
      <c r="P3" s="57" t="s">
        <v>249</v>
      </c>
      <c r="Q3" s="57" t="s">
        <v>250</v>
      </c>
    </row>
    <row r="4" spans="1:17" ht="15" customHeight="1" x14ac:dyDescent="0.25">
      <c r="A4" s="233" t="s">
        <v>601</v>
      </c>
      <c r="B4" s="44" t="s">
        <v>5</v>
      </c>
      <c r="C4" s="481" t="s">
        <v>821</v>
      </c>
      <c r="D4" s="227" t="s">
        <v>652</v>
      </c>
      <c r="E4" s="45" t="s">
        <v>604</v>
      </c>
      <c r="F4" s="45" t="s">
        <v>49</v>
      </c>
      <c r="G4" s="74" t="s">
        <v>5</v>
      </c>
      <c r="H4" s="74" t="s">
        <v>5</v>
      </c>
      <c r="I4" s="74" t="s">
        <v>5</v>
      </c>
      <c r="J4" s="74" t="s">
        <v>261</v>
      </c>
      <c r="K4" s="74" t="s">
        <v>261</v>
      </c>
      <c r="L4" s="38" t="s">
        <v>605</v>
      </c>
      <c r="M4" s="42">
        <v>64421</v>
      </c>
      <c r="N4" s="42">
        <v>65421</v>
      </c>
      <c r="O4" s="42">
        <v>65387.98</v>
      </c>
      <c r="P4" s="42">
        <v>65387.98</v>
      </c>
      <c r="Q4" s="42">
        <v>0</v>
      </c>
    </row>
    <row r="5" spans="1:17" ht="15" customHeight="1" x14ac:dyDescent="0.25">
      <c r="A5" s="234" t="s">
        <v>822</v>
      </c>
      <c r="B5" s="44" t="s">
        <v>256</v>
      </c>
      <c r="C5" s="481"/>
      <c r="D5" s="481" t="s">
        <v>823</v>
      </c>
      <c r="E5" s="481" t="s">
        <v>824</v>
      </c>
      <c r="F5" s="45" t="s">
        <v>256</v>
      </c>
      <c r="G5" s="74" t="s">
        <v>5</v>
      </c>
      <c r="H5" s="74" t="s">
        <v>5</v>
      </c>
      <c r="I5" s="74" t="s">
        <v>6</v>
      </c>
      <c r="J5" s="74" t="s">
        <v>268</v>
      </c>
      <c r="K5" s="74" t="s">
        <v>261</v>
      </c>
      <c r="L5" s="38" t="s">
        <v>688</v>
      </c>
      <c r="M5" s="42">
        <v>8225698</v>
      </c>
      <c r="N5" s="42">
        <v>8319283</v>
      </c>
      <c r="O5" s="42">
        <v>8302741.1799999997</v>
      </c>
      <c r="P5" s="42">
        <v>8302741.1799999997</v>
      </c>
      <c r="Q5" s="42">
        <v>0</v>
      </c>
    </row>
    <row r="6" spans="1:17" ht="15" customHeight="1" x14ac:dyDescent="0.25">
      <c r="A6" s="234"/>
      <c r="B6" s="44" t="s">
        <v>256</v>
      </c>
      <c r="C6" s="46" t="s">
        <v>256</v>
      </c>
      <c r="D6" s="481"/>
      <c r="E6" s="481"/>
      <c r="F6" s="45" t="s">
        <v>256</v>
      </c>
      <c r="G6" s="74" t="s">
        <v>5</v>
      </c>
      <c r="H6" s="74" t="s">
        <v>5</v>
      </c>
      <c r="I6" s="74" t="s">
        <v>6</v>
      </c>
      <c r="J6" s="74" t="s">
        <v>269</v>
      </c>
      <c r="K6" s="74" t="s">
        <v>261</v>
      </c>
      <c r="L6" s="38" t="s">
        <v>769</v>
      </c>
      <c r="M6" s="42">
        <v>745212</v>
      </c>
      <c r="N6" s="42">
        <v>285517</v>
      </c>
      <c r="O6" s="42">
        <v>282739.02</v>
      </c>
      <c r="P6" s="42">
        <v>282739.02</v>
      </c>
      <c r="Q6" s="42">
        <v>0</v>
      </c>
    </row>
    <row r="7" spans="1:17" ht="15" customHeight="1" x14ac:dyDescent="0.25">
      <c r="A7" s="234"/>
      <c r="B7" s="44"/>
      <c r="C7" s="46"/>
      <c r="D7" s="481"/>
      <c r="E7" s="481"/>
      <c r="F7" s="45"/>
      <c r="G7" s="74" t="s">
        <v>5</v>
      </c>
      <c r="H7" s="74" t="s">
        <v>5</v>
      </c>
      <c r="I7" s="74" t="s">
        <v>6</v>
      </c>
      <c r="J7" s="74" t="s">
        <v>276</v>
      </c>
      <c r="K7" s="74" t="s">
        <v>261</v>
      </c>
      <c r="L7" s="38" t="s">
        <v>691</v>
      </c>
      <c r="M7" s="42">
        <v>182400</v>
      </c>
      <c r="N7" s="42">
        <v>63195</v>
      </c>
      <c r="O7" s="42">
        <v>61665.5</v>
      </c>
      <c r="P7" s="42">
        <v>61665.5</v>
      </c>
      <c r="Q7" s="42">
        <v>0</v>
      </c>
    </row>
    <row r="8" spans="1:17" ht="15" customHeight="1" x14ac:dyDescent="0.25">
      <c r="A8" s="234"/>
      <c r="B8" s="44"/>
      <c r="C8" s="46"/>
      <c r="D8" s="227"/>
      <c r="E8" s="227"/>
      <c r="F8" s="45"/>
      <c r="G8" s="74" t="s">
        <v>5</v>
      </c>
      <c r="H8" s="74" t="s">
        <v>5</v>
      </c>
      <c r="I8" s="74" t="s">
        <v>44</v>
      </c>
      <c r="J8" s="74" t="s">
        <v>268</v>
      </c>
      <c r="K8" s="74" t="s">
        <v>261</v>
      </c>
      <c r="L8" s="38" t="s">
        <v>692</v>
      </c>
      <c r="M8" s="42">
        <v>38960</v>
      </c>
      <c r="N8" s="42">
        <v>26356</v>
      </c>
      <c r="O8" s="42">
        <v>26355.24</v>
      </c>
      <c r="P8" s="42">
        <v>26355.24</v>
      </c>
      <c r="Q8" s="42">
        <v>0</v>
      </c>
    </row>
    <row r="9" spans="1:17" ht="15" customHeight="1" x14ac:dyDescent="0.25">
      <c r="A9" s="234"/>
      <c r="B9" s="44"/>
      <c r="C9" s="46"/>
      <c r="D9" s="227"/>
      <c r="E9" s="227"/>
      <c r="F9" s="45"/>
      <c r="G9" s="74" t="s">
        <v>5</v>
      </c>
      <c r="H9" s="74" t="s">
        <v>5</v>
      </c>
      <c r="I9" s="74" t="s">
        <v>44</v>
      </c>
      <c r="J9" s="74" t="s">
        <v>269</v>
      </c>
      <c r="K9" s="74" t="s">
        <v>261</v>
      </c>
      <c r="L9" s="38" t="s">
        <v>693</v>
      </c>
      <c r="M9" s="42">
        <v>1500</v>
      </c>
      <c r="N9" s="42">
        <v>0</v>
      </c>
      <c r="O9" s="42">
        <v>0</v>
      </c>
      <c r="P9" s="42">
        <v>0</v>
      </c>
      <c r="Q9" s="42">
        <v>0</v>
      </c>
    </row>
    <row r="10" spans="1:17" ht="15" customHeight="1" x14ac:dyDescent="0.25">
      <c r="A10" s="234"/>
      <c r="B10" s="44"/>
      <c r="C10" s="46"/>
      <c r="D10" s="227"/>
      <c r="E10" s="227"/>
      <c r="F10" s="45"/>
      <c r="G10" s="74" t="s">
        <v>5</v>
      </c>
      <c r="H10" s="74" t="s">
        <v>5</v>
      </c>
      <c r="I10" s="74" t="s">
        <v>61</v>
      </c>
      <c r="J10" s="74" t="s">
        <v>268</v>
      </c>
      <c r="K10" s="74" t="s">
        <v>261</v>
      </c>
      <c r="L10" s="38" t="s">
        <v>700</v>
      </c>
      <c r="M10" s="42">
        <v>22358</v>
      </c>
      <c r="N10" s="42">
        <v>12772</v>
      </c>
      <c r="O10" s="42">
        <v>12713.3</v>
      </c>
      <c r="P10" s="42">
        <v>12713.3</v>
      </c>
      <c r="Q10" s="42">
        <v>0</v>
      </c>
    </row>
    <row r="11" spans="1:17" ht="15" customHeight="1" x14ac:dyDescent="0.25">
      <c r="A11" s="234"/>
      <c r="B11" s="44"/>
      <c r="C11" s="46"/>
      <c r="D11" s="227"/>
      <c r="E11" s="227"/>
      <c r="F11" s="45"/>
      <c r="G11" s="74" t="s">
        <v>5</v>
      </c>
      <c r="H11" s="74" t="s">
        <v>5</v>
      </c>
      <c r="I11" s="74" t="s">
        <v>61</v>
      </c>
      <c r="J11" s="74" t="s">
        <v>276</v>
      </c>
      <c r="K11" s="74" t="s">
        <v>261</v>
      </c>
      <c r="L11" s="38" t="s">
        <v>703</v>
      </c>
      <c r="M11" s="42">
        <v>0</v>
      </c>
      <c r="N11" s="42">
        <v>5758</v>
      </c>
      <c r="O11" s="42">
        <v>5752.81</v>
      </c>
      <c r="P11" s="42">
        <v>5752.81</v>
      </c>
      <c r="Q11" s="42">
        <v>0</v>
      </c>
    </row>
    <row r="12" spans="1:17" ht="15" customHeight="1" x14ac:dyDescent="0.25">
      <c r="A12" s="234"/>
      <c r="B12" s="44"/>
      <c r="C12" s="46"/>
      <c r="D12" s="227"/>
      <c r="E12" s="227"/>
      <c r="F12" s="45"/>
      <c r="G12" s="74" t="s">
        <v>5</v>
      </c>
      <c r="H12" s="74" t="s">
        <v>5</v>
      </c>
      <c r="I12" s="74" t="s">
        <v>68</v>
      </c>
      <c r="J12" s="74" t="s">
        <v>268</v>
      </c>
      <c r="K12" s="74" t="s">
        <v>261</v>
      </c>
      <c r="L12" s="38" t="s">
        <v>825</v>
      </c>
      <c r="M12" s="42">
        <v>378744</v>
      </c>
      <c r="N12" s="42">
        <v>336744</v>
      </c>
      <c r="O12" s="42">
        <v>332743.18</v>
      </c>
      <c r="P12" s="42">
        <v>332743.18</v>
      </c>
      <c r="Q12" s="42">
        <v>0</v>
      </c>
    </row>
    <row r="13" spans="1:17" ht="15" customHeight="1" x14ac:dyDescent="0.25">
      <c r="A13" s="234"/>
      <c r="B13" s="44"/>
      <c r="C13" s="46"/>
      <c r="D13" s="227"/>
      <c r="E13" s="227"/>
      <c r="F13" s="45"/>
      <c r="G13" s="74" t="s">
        <v>5</v>
      </c>
      <c r="H13" s="74" t="s">
        <v>5</v>
      </c>
      <c r="I13" s="74" t="s">
        <v>68</v>
      </c>
      <c r="J13" s="74" t="s">
        <v>276</v>
      </c>
      <c r="K13" s="74" t="s">
        <v>261</v>
      </c>
      <c r="L13" s="38" t="s">
        <v>826</v>
      </c>
      <c r="M13" s="42">
        <v>7255</v>
      </c>
      <c r="N13" s="42">
        <v>23400</v>
      </c>
      <c r="O13" s="42">
        <v>15553.5</v>
      </c>
      <c r="P13" s="42">
        <v>15553.5</v>
      </c>
      <c r="Q13" s="42">
        <v>0</v>
      </c>
    </row>
    <row r="14" spans="1:17" ht="15" customHeight="1" x14ac:dyDescent="0.25">
      <c r="A14" s="234"/>
      <c r="B14" s="44"/>
      <c r="C14" s="46"/>
      <c r="D14" s="227"/>
      <c r="E14" s="227"/>
      <c r="F14" s="45"/>
      <c r="G14" s="74" t="s">
        <v>5</v>
      </c>
      <c r="H14" s="74" t="s">
        <v>5</v>
      </c>
      <c r="I14" s="74" t="s">
        <v>81</v>
      </c>
      <c r="J14" s="74" t="s">
        <v>268</v>
      </c>
      <c r="K14" s="74" t="s">
        <v>261</v>
      </c>
      <c r="L14" s="38" t="s">
        <v>708</v>
      </c>
      <c r="M14" s="42">
        <v>55340</v>
      </c>
      <c r="N14" s="42">
        <v>40598</v>
      </c>
      <c r="O14" s="42">
        <v>39794.449999999997</v>
      </c>
      <c r="P14" s="42">
        <v>39794.449999999997</v>
      </c>
      <c r="Q14" s="42">
        <v>0</v>
      </c>
    </row>
    <row r="15" spans="1:17" ht="15" customHeight="1" x14ac:dyDescent="0.25">
      <c r="A15" s="234"/>
      <c r="B15" s="44"/>
      <c r="C15" s="46"/>
      <c r="D15" s="227"/>
      <c r="E15" s="227"/>
      <c r="F15" s="45"/>
      <c r="G15" s="74" t="s">
        <v>5</v>
      </c>
      <c r="H15" s="74" t="s">
        <v>5</v>
      </c>
      <c r="I15" s="74" t="s">
        <v>81</v>
      </c>
      <c r="J15" s="74" t="s">
        <v>269</v>
      </c>
      <c r="K15" s="74" t="s">
        <v>261</v>
      </c>
      <c r="L15" s="38" t="s">
        <v>709</v>
      </c>
      <c r="M15" s="42">
        <v>500</v>
      </c>
      <c r="N15" s="42">
        <v>0</v>
      </c>
      <c r="O15" s="42">
        <v>0</v>
      </c>
      <c r="P15" s="42">
        <v>0</v>
      </c>
      <c r="Q15" s="42">
        <v>0</v>
      </c>
    </row>
    <row r="16" spans="1:17" ht="15" customHeight="1" x14ac:dyDescent="0.25">
      <c r="A16" s="234"/>
      <c r="B16" s="44"/>
      <c r="C16" s="46"/>
      <c r="D16" s="227"/>
      <c r="E16" s="227"/>
      <c r="F16" s="45"/>
      <c r="G16" s="74" t="s">
        <v>5</v>
      </c>
      <c r="H16" s="74" t="s">
        <v>5</v>
      </c>
      <c r="I16" s="74" t="s">
        <v>37</v>
      </c>
      <c r="J16" s="74" t="s">
        <v>268</v>
      </c>
      <c r="K16" s="74" t="s">
        <v>261</v>
      </c>
      <c r="L16" s="38" t="s">
        <v>712</v>
      </c>
      <c r="M16" s="42">
        <v>180833</v>
      </c>
      <c r="N16" s="42">
        <v>187193</v>
      </c>
      <c r="O16" s="42">
        <v>186069.21</v>
      </c>
      <c r="P16" s="42">
        <v>186069.21</v>
      </c>
      <c r="Q16" s="42">
        <v>0</v>
      </c>
    </row>
    <row r="17" spans="1:17" ht="15" customHeight="1" x14ac:dyDescent="0.25">
      <c r="A17" s="234"/>
      <c r="B17" s="44"/>
      <c r="C17" s="46"/>
      <c r="D17" s="227"/>
      <c r="E17" s="227"/>
      <c r="F17" s="45"/>
      <c r="G17" s="74" t="s">
        <v>5</v>
      </c>
      <c r="H17" s="74" t="s">
        <v>5</v>
      </c>
      <c r="I17" s="74" t="s">
        <v>37</v>
      </c>
      <c r="J17" s="74" t="s">
        <v>269</v>
      </c>
      <c r="K17" s="74" t="s">
        <v>261</v>
      </c>
      <c r="L17" s="38" t="s">
        <v>713</v>
      </c>
      <c r="M17" s="42">
        <v>12000</v>
      </c>
      <c r="N17" s="42">
        <v>40</v>
      </c>
      <c r="O17" s="42">
        <v>0</v>
      </c>
      <c r="P17" s="42">
        <v>0</v>
      </c>
      <c r="Q17" s="42">
        <v>0</v>
      </c>
    </row>
    <row r="18" spans="1:17" ht="15" customHeight="1" x14ac:dyDescent="0.25">
      <c r="A18" s="234"/>
      <c r="B18" s="44"/>
      <c r="C18" s="46"/>
      <c r="D18" s="227"/>
      <c r="E18" s="227"/>
      <c r="F18" s="45"/>
      <c r="G18" s="74" t="s">
        <v>5</v>
      </c>
      <c r="H18" s="74" t="s">
        <v>5</v>
      </c>
      <c r="I18" s="74" t="s">
        <v>66</v>
      </c>
      <c r="J18" s="74" t="s">
        <v>268</v>
      </c>
      <c r="K18" s="74" t="s">
        <v>261</v>
      </c>
      <c r="L18" s="38" t="s">
        <v>716</v>
      </c>
      <c r="M18" s="42">
        <v>123862</v>
      </c>
      <c r="N18" s="42">
        <v>163848</v>
      </c>
      <c r="O18" s="42">
        <v>160359.5</v>
      </c>
      <c r="P18" s="42">
        <v>160359.5</v>
      </c>
      <c r="Q18" s="42">
        <v>0</v>
      </c>
    </row>
    <row r="19" spans="1:17" ht="15" customHeight="1" x14ac:dyDescent="0.25">
      <c r="A19" s="234"/>
      <c r="B19" s="44"/>
      <c r="C19" s="46"/>
      <c r="D19" s="227"/>
      <c r="E19" s="227"/>
      <c r="F19" s="45"/>
      <c r="G19" s="74" t="s">
        <v>5</v>
      </c>
      <c r="H19" s="74" t="s">
        <v>5</v>
      </c>
      <c r="I19" s="74" t="s">
        <v>66</v>
      </c>
      <c r="J19" s="74" t="s">
        <v>276</v>
      </c>
      <c r="K19" s="74" t="s">
        <v>261</v>
      </c>
      <c r="L19" s="38" t="s">
        <v>717</v>
      </c>
      <c r="M19" s="42">
        <v>250</v>
      </c>
      <c r="N19" s="42">
        <v>0</v>
      </c>
      <c r="O19" s="42">
        <v>0</v>
      </c>
      <c r="P19" s="42">
        <v>0</v>
      </c>
      <c r="Q19" s="42">
        <v>0</v>
      </c>
    </row>
    <row r="20" spans="1:17" ht="15" customHeight="1" x14ac:dyDescent="0.25">
      <c r="A20" s="234"/>
      <c r="B20" s="44"/>
      <c r="C20" s="46"/>
      <c r="D20" s="227"/>
      <c r="E20" s="227"/>
      <c r="F20" s="45"/>
      <c r="G20" s="74" t="s">
        <v>5</v>
      </c>
      <c r="H20" s="74" t="s">
        <v>5</v>
      </c>
      <c r="I20" s="74" t="s">
        <v>58</v>
      </c>
      <c r="J20" s="74" t="s">
        <v>268</v>
      </c>
      <c r="K20" s="74" t="s">
        <v>261</v>
      </c>
      <c r="L20" s="38" t="s">
        <v>718</v>
      </c>
      <c r="M20" s="42">
        <v>117363</v>
      </c>
      <c r="N20" s="42">
        <v>119496</v>
      </c>
      <c r="O20" s="42">
        <v>117052.68</v>
      </c>
      <c r="P20" s="42">
        <v>117052.68</v>
      </c>
      <c r="Q20" s="42">
        <v>0</v>
      </c>
    </row>
    <row r="21" spans="1:17" ht="15" customHeight="1" x14ac:dyDescent="0.25">
      <c r="A21" s="234"/>
      <c r="B21" s="44"/>
      <c r="C21" s="46"/>
      <c r="D21" s="227"/>
      <c r="E21" s="227"/>
      <c r="F21" s="45"/>
      <c r="G21" s="74" t="s">
        <v>5</v>
      </c>
      <c r="H21" s="74" t="s">
        <v>5</v>
      </c>
      <c r="I21" s="74" t="s">
        <v>53</v>
      </c>
      <c r="J21" s="74" t="s">
        <v>268</v>
      </c>
      <c r="K21" s="74" t="s">
        <v>261</v>
      </c>
      <c r="L21" s="38" t="s">
        <v>722</v>
      </c>
      <c r="M21" s="42">
        <v>638640</v>
      </c>
      <c r="N21" s="42">
        <v>696320</v>
      </c>
      <c r="O21" s="42">
        <v>695904</v>
      </c>
      <c r="P21" s="42">
        <v>695904</v>
      </c>
      <c r="Q21" s="42">
        <v>0</v>
      </c>
    </row>
    <row r="22" spans="1:17" ht="15" customHeight="1" x14ac:dyDescent="0.25">
      <c r="A22" s="234"/>
      <c r="B22" s="44"/>
      <c r="C22" s="46"/>
      <c r="D22" s="227"/>
      <c r="E22" s="227"/>
      <c r="F22" s="45"/>
      <c r="G22" s="74" t="s">
        <v>5</v>
      </c>
      <c r="H22" s="74" t="s">
        <v>5</v>
      </c>
      <c r="I22" s="74" t="s">
        <v>53</v>
      </c>
      <c r="J22" s="74" t="s">
        <v>276</v>
      </c>
      <c r="K22" s="74" t="s">
        <v>261</v>
      </c>
      <c r="L22" s="38" t="s">
        <v>723</v>
      </c>
      <c r="M22" s="42">
        <v>26104</v>
      </c>
      <c r="N22" s="42">
        <v>9506</v>
      </c>
      <c r="O22" s="42">
        <v>9384</v>
      </c>
      <c r="P22" s="42">
        <v>9384</v>
      </c>
      <c r="Q22" s="42">
        <v>0</v>
      </c>
    </row>
    <row r="23" spans="1:17" ht="15" customHeight="1" x14ac:dyDescent="0.25">
      <c r="A23" s="234"/>
      <c r="B23" s="44"/>
      <c r="C23" s="46"/>
      <c r="D23" s="227"/>
      <c r="E23" s="227"/>
      <c r="F23" s="45"/>
      <c r="G23" s="74" t="s">
        <v>5</v>
      </c>
      <c r="H23" s="74" t="s">
        <v>5</v>
      </c>
      <c r="I23" s="74" t="s">
        <v>181</v>
      </c>
      <c r="J23" s="74" t="s">
        <v>592</v>
      </c>
      <c r="K23" s="74" t="s">
        <v>724</v>
      </c>
      <c r="L23" s="38" t="s">
        <v>725</v>
      </c>
      <c r="M23" s="42">
        <v>773854</v>
      </c>
      <c r="N23" s="42">
        <v>840146</v>
      </c>
      <c r="O23" s="42">
        <v>838245.17</v>
      </c>
      <c r="P23" s="42">
        <v>838245.17</v>
      </c>
      <c r="Q23" s="42">
        <v>0</v>
      </c>
    </row>
    <row r="24" spans="1:17" ht="15" customHeight="1" x14ac:dyDescent="0.25">
      <c r="A24" s="234"/>
      <c r="B24" s="44"/>
      <c r="C24" s="46"/>
      <c r="D24" s="227"/>
      <c r="E24" s="227"/>
      <c r="F24" s="45"/>
      <c r="G24" s="74" t="s">
        <v>5</v>
      </c>
      <c r="H24" s="74" t="s">
        <v>5</v>
      </c>
      <c r="I24" s="74" t="s">
        <v>181</v>
      </c>
      <c r="J24" s="74" t="s">
        <v>592</v>
      </c>
      <c r="K24" s="74" t="s">
        <v>726</v>
      </c>
      <c r="L24" s="38" t="s">
        <v>727</v>
      </c>
      <c r="M24" s="42">
        <v>44390</v>
      </c>
      <c r="N24" s="42">
        <v>27392</v>
      </c>
      <c r="O24" s="42">
        <v>26768.47</v>
      </c>
      <c r="P24" s="42">
        <v>26768.47</v>
      </c>
      <c r="Q24" s="42">
        <v>0</v>
      </c>
    </row>
    <row r="25" spans="1:17" ht="15" customHeight="1" x14ac:dyDescent="0.25">
      <c r="A25" s="234"/>
      <c r="B25" s="44"/>
      <c r="C25" s="46"/>
      <c r="D25" s="227"/>
      <c r="E25" s="227"/>
      <c r="F25" s="45"/>
      <c r="G25" s="74" t="s">
        <v>5</v>
      </c>
      <c r="H25" s="74" t="s">
        <v>5</v>
      </c>
      <c r="I25" s="74" t="s">
        <v>181</v>
      </c>
      <c r="J25" s="74" t="s">
        <v>592</v>
      </c>
      <c r="K25" s="74" t="s">
        <v>730</v>
      </c>
      <c r="L25" s="38" t="s">
        <v>731</v>
      </c>
      <c r="M25" s="42">
        <v>20420</v>
      </c>
      <c r="N25" s="42">
        <v>4025</v>
      </c>
      <c r="O25" s="42">
        <v>3008.27</v>
      </c>
      <c r="P25" s="42">
        <v>3008.27</v>
      </c>
      <c r="Q25" s="42">
        <v>0</v>
      </c>
    </row>
    <row r="26" spans="1:17" ht="15" customHeight="1" x14ac:dyDescent="0.25">
      <c r="A26" s="234"/>
      <c r="B26" s="44"/>
      <c r="C26" s="46"/>
      <c r="D26" s="227"/>
      <c r="E26" s="227"/>
      <c r="F26" s="45"/>
      <c r="G26" s="74" t="s">
        <v>5</v>
      </c>
      <c r="H26" s="74" t="s">
        <v>5</v>
      </c>
      <c r="I26" s="74" t="s">
        <v>181</v>
      </c>
      <c r="J26" s="74" t="s">
        <v>732</v>
      </c>
      <c r="K26" s="74" t="s">
        <v>724</v>
      </c>
      <c r="L26" s="38" t="s">
        <v>733</v>
      </c>
      <c r="M26" s="42">
        <v>773855</v>
      </c>
      <c r="N26" s="42">
        <v>787312</v>
      </c>
      <c r="O26" s="42">
        <v>786053.94</v>
      </c>
      <c r="P26" s="42">
        <v>786053.94</v>
      </c>
      <c r="Q26" s="42">
        <v>0</v>
      </c>
    </row>
    <row r="27" spans="1:17" ht="15" customHeight="1" x14ac:dyDescent="0.25">
      <c r="A27" s="234"/>
      <c r="B27" s="44"/>
      <c r="C27" s="46"/>
      <c r="D27" s="227"/>
      <c r="E27" s="227"/>
      <c r="F27" s="45"/>
      <c r="G27" s="74" t="s">
        <v>5</v>
      </c>
      <c r="H27" s="74" t="s">
        <v>5</v>
      </c>
      <c r="I27" s="74" t="s">
        <v>181</v>
      </c>
      <c r="J27" s="74" t="s">
        <v>732</v>
      </c>
      <c r="K27" s="74" t="s">
        <v>726</v>
      </c>
      <c r="L27" s="38" t="s">
        <v>734</v>
      </c>
      <c r="M27" s="42">
        <v>44390</v>
      </c>
      <c r="N27" s="42">
        <v>33927</v>
      </c>
      <c r="O27" s="42">
        <v>32906.620000000003</v>
      </c>
      <c r="P27" s="42">
        <v>32906.620000000003</v>
      </c>
      <c r="Q27" s="42">
        <v>0</v>
      </c>
    </row>
    <row r="28" spans="1:17" ht="15" customHeight="1" x14ac:dyDescent="0.25">
      <c r="A28" s="234"/>
      <c r="B28" s="44"/>
      <c r="C28" s="46"/>
      <c r="D28" s="227"/>
      <c r="E28" s="227"/>
      <c r="F28" s="45"/>
      <c r="G28" s="74" t="s">
        <v>5</v>
      </c>
      <c r="H28" s="74" t="s">
        <v>5</v>
      </c>
      <c r="I28" s="74" t="s">
        <v>181</v>
      </c>
      <c r="J28" s="74" t="s">
        <v>732</v>
      </c>
      <c r="K28" s="74" t="s">
        <v>730</v>
      </c>
      <c r="L28" s="38" t="s">
        <v>736</v>
      </c>
      <c r="M28" s="42">
        <v>20420</v>
      </c>
      <c r="N28" s="42">
        <v>1823</v>
      </c>
      <c r="O28" s="42">
        <v>821.83</v>
      </c>
      <c r="P28" s="42">
        <v>821.83</v>
      </c>
      <c r="Q28" s="42">
        <v>0</v>
      </c>
    </row>
    <row r="29" spans="1:17" ht="15" customHeight="1" x14ac:dyDescent="0.25">
      <c r="A29" s="48" t="s">
        <v>256</v>
      </c>
      <c r="B29" s="44" t="s">
        <v>256</v>
      </c>
      <c r="C29" s="46" t="s">
        <v>256</v>
      </c>
      <c r="D29" s="46" t="s">
        <v>256</v>
      </c>
      <c r="E29" s="235"/>
      <c r="F29" s="45" t="s">
        <v>256</v>
      </c>
      <c r="G29" s="74" t="s">
        <v>5</v>
      </c>
      <c r="H29" s="74" t="s">
        <v>5</v>
      </c>
      <c r="I29" s="74" t="s">
        <v>47</v>
      </c>
      <c r="J29" s="74" t="s">
        <v>261</v>
      </c>
      <c r="K29" s="74" t="s">
        <v>261</v>
      </c>
      <c r="L29" s="38" t="s">
        <v>430</v>
      </c>
      <c r="M29" s="42">
        <v>808781</v>
      </c>
      <c r="N29" s="42">
        <v>864912</v>
      </c>
      <c r="O29" s="42">
        <v>863349.3</v>
      </c>
      <c r="P29" s="42">
        <v>863349.3</v>
      </c>
      <c r="Q29" s="42">
        <v>0</v>
      </c>
    </row>
    <row r="30" spans="1:17" ht="15" customHeight="1" x14ac:dyDescent="0.25">
      <c r="A30" s="48" t="s">
        <v>256</v>
      </c>
      <c r="B30" s="44" t="s">
        <v>256</v>
      </c>
      <c r="C30" s="46" t="s">
        <v>256</v>
      </c>
      <c r="D30" s="46" t="s">
        <v>256</v>
      </c>
      <c r="E30" s="46" t="s">
        <v>256</v>
      </c>
      <c r="F30" s="45" t="s">
        <v>256</v>
      </c>
      <c r="G30" s="452" t="s">
        <v>267</v>
      </c>
      <c r="H30" s="453"/>
      <c r="I30" s="453"/>
      <c r="J30" s="453"/>
      <c r="K30" s="453"/>
      <c r="L30" s="453"/>
      <c r="M30" s="47">
        <v>13307550</v>
      </c>
      <c r="N30" s="47">
        <v>12914984</v>
      </c>
      <c r="O30" s="47">
        <v>12865369.15</v>
      </c>
      <c r="P30" s="47">
        <v>12865369.15</v>
      </c>
      <c r="Q30" s="47">
        <v>0</v>
      </c>
    </row>
    <row r="31" spans="1:17" ht="15" customHeight="1" x14ac:dyDescent="0.25">
      <c r="A31" s="48" t="s">
        <v>256</v>
      </c>
      <c r="B31" s="44" t="s">
        <v>256</v>
      </c>
      <c r="C31" s="46" t="s">
        <v>256</v>
      </c>
      <c r="D31" s="46" t="s">
        <v>256</v>
      </c>
      <c r="E31" s="46" t="s">
        <v>256</v>
      </c>
      <c r="F31" s="45" t="s">
        <v>256</v>
      </c>
      <c r="G31" s="74" t="s">
        <v>5</v>
      </c>
      <c r="H31" s="74" t="s">
        <v>38</v>
      </c>
      <c r="I31" s="74" t="s">
        <v>38</v>
      </c>
      <c r="J31" s="74" t="s">
        <v>261</v>
      </c>
      <c r="K31" s="74" t="s">
        <v>261</v>
      </c>
      <c r="L31" s="38" t="s">
        <v>431</v>
      </c>
      <c r="M31" s="42">
        <v>62352</v>
      </c>
      <c r="N31" s="42">
        <v>110505</v>
      </c>
      <c r="O31" s="42">
        <v>109702.75</v>
      </c>
      <c r="P31" s="42">
        <v>109702.75</v>
      </c>
      <c r="Q31" s="42">
        <v>0</v>
      </c>
    </row>
    <row r="32" spans="1:17" ht="15" customHeight="1" x14ac:dyDescent="0.25">
      <c r="A32" s="48"/>
      <c r="B32" s="44"/>
      <c r="C32" s="46"/>
      <c r="D32" s="46"/>
      <c r="E32" s="46"/>
      <c r="F32" s="45"/>
      <c r="G32" s="74" t="s">
        <v>5</v>
      </c>
      <c r="H32" s="74" t="s">
        <v>38</v>
      </c>
      <c r="I32" s="74" t="s">
        <v>44</v>
      </c>
      <c r="J32" s="74" t="s">
        <v>268</v>
      </c>
      <c r="K32" s="74" t="s">
        <v>261</v>
      </c>
      <c r="L32" s="38" t="s">
        <v>330</v>
      </c>
      <c r="M32" s="42">
        <v>1734</v>
      </c>
      <c r="N32" s="42">
        <v>1655</v>
      </c>
      <c r="O32" s="42">
        <v>1650.31</v>
      </c>
      <c r="P32" s="42">
        <v>1650.31</v>
      </c>
      <c r="Q32" s="42">
        <v>0</v>
      </c>
    </row>
    <row r="33" spans="1:23" ht="15" customHeight="1" x14ac:dyDescent="0.25">
      <c r="A33" s="48"/>
      <c r="B33" s="44"/>
      <c r="C33" s="46"/>
      <c r="D33" s="46"/>
      <c r="E33" s="46"/>
      <c r="F33" s="45"/>
      <c r="G33" s="74" t="s">
        <v>5</v>
      </c>
      <c r="H33" s="74" t="s">
        <v>38</v>
      </c>
      <c r="I33" s="74" t="s">
        <v>44</v>
      </c>
      <c r="J33" s="74" t="s">
        <v>269</v>
      </c>
      <c r="K33" s="74" t="s">
        <v>261</v>
      </c>
      <c r="L33" s="38" t="s">
        <v>331</v>
      </c>
      <c r="M33" s="42">
        <v>70878</v>
      </c>
      <c r="N33" s="42">
        <v>47494</v>
      </c>
      <c r="O33" s="42">
        <v>36817.46</v>
      </c>
      <c r="P33" s="42">
        <v>36817.46</v>
      </c>
      <c r="Q33" s="42">
        <v>0</v>
      </c>
    </row>
    <row r="34" spans="1:23" ht="15" customHeight="1" x14ac:dyDescent="0.25">
      <c r="A34" s="48"/>
      <c r="B34" s="44"/>
      <c r="C34" s="46"/>
      <c r="D34" s="46"/>
      <c r="E34" s="46"/>
      <c r="F34" s="45"/>
      <c r="G34" s="74" t="s">
        <v>5</v>
      </c>
      <c r="H34" s="74" t="s">
        <v>38</v>
      </c>
      <c r="I34" s="74" t="s">
        <v>181</v>
      </c>
      <c r="J34" s="74" t="s">
        <v>268</v>
      </c>
      <c r="K34" s="74" t="s">
        <v>261</v>
      </c>
      <c r="L34" s="38" t="s">
        <v>333</v>
      </c>
      <c r="M34" s="42">
        <v>372086</v>
      </c>
      <c r="N34" s="42">
        <v>376798</v>
      </c>
      <c r="O34" s="42">
        <v>363795.7</v>
      </c>
      <c r="P34" s="42">
        <v>363795.7</v>
      </c>
      <c r="Q34" s="42">
        <v>0</v>
      </c>
    </row>
    <row r="35" spans="1:23" ht="15" customHeight="1" x14ac:dyDescent="0.25">
      <c r="A35" s="48" t="s">
        <v>256</v>
      </c>
      <c r="B35" s="44" t="s">
        <v>256</v>
      </c>
      <c r="C35" s="46" t="s">
        <v>256</v>
      </c>
      <c r="D35" s="46" t="s">
        <v>256</v>
      </c>
      <c r="E35" s="46" t="s">
        <v>256</v>
      </c>
      <c r="F35" s="45" t="s">
        <v>256</v>
      </c>
      <c r="G35" s="452" t="s">
        <v>271</v>
      </c>
      <c r="H35" s="453"/>
      <c r="I35" s="453"/>
      <c r="J35" s="453"/>
      <c r="K35" s="453"/>
      <c r="L35" s="453"/>
      <c r="M35" s="47">
        <v>507050</v>
      </c>
      <c r="N35" s="47">
        <v>536452</v>
      </c>
      <c r="O35" s="47">
        <v>511966.22</v>
      </c>
      <c r="P35" s="47">
        <v>511966.22</v>
      </c>
      <c r="Q35" s="47">
        <v>0</v>
      </c>
    </row>
    <row r="36" spans="1:23" ht="15" customHeight="1" x14ac:dyDescent="0.25">
      <c r="A36" s="48" t="s">
        <v>256</v>
      </c>
      <c r="B36" s="44" t="s">
        <v>256</v>
      </c>
      <c r="C36" s="46" t="s">
        <v>256</v>
      </c>
      <c r="D36" s="46" t="s">
        <v>256</v>
      </c>
      <c r="E36" s="46" t="s">
        <v>256</v>
      </c>
      <c r="F36" s="45" t="s">
        <v>256</v>
      </c>
      <c r="G36" s="74" t="s">
        <v>5</v>
      </c>
      <c r="H36" s="74" t="s">
        <v>6</v>
      </c>
      <c r="I36" s="74" t="s">
        <v>6</v>
      </c>
      <c r="J36" s="74" t="s">
        <v>268</v>
      </c>
      <c r="K36" s="74" t="s">
        <v>261</v>
      </c>
      <c r="L36" s="38" t="s">
        <v>335</v>
      </c>
      <c r="M36" s="42">
        <v>28411</v>
      </c>
      <c r="N36" s="42">
        <v>34568</v>
      </c>
      <c r="O36" s="42">
        <v>33520.080000000002</v>
      </c>
      <c r="P36" s="42">
        <v>33520.080000000002</v>
      </c>
      <c r="Q36" s="42">
        <v>0</v>
      </c>
    </row>
    <row r="37" spans="1:23" ht="15" customHeight="1" x14ac:dyDescent="0.25">
      <c r="A37" s="48" t="s">
        <v>256</v>
      </c>
      <c r="B37" s="44" t="s">
        <v>256</v>
      </c>
      <c r="C37" s="46" t="s">
        <v>256</v>
      </c>
      <c r="D37" s="46" t="s">
        <v>256</v>
      </c>
      <c r="E37" s="46" t="s">
        <v>256</v>
      </c>
      <c r="F37" s="45" t="s">
        <v>256</v>
      </c>
      <c r="G37" s="74" t="s">
        <v>5</v>
      </c>
      <c r="H37" s="74" t="s">
        <v>6</v>
      </c>
      <c r="I37" s="74" t="s">
        <v>6</v>
      </c>
      <c r="J37" s="74" t="s">
        <v>269</v>
      </c>
      <c r="K37" s="74" t="s">
        <v>261</v>
      </c>
      <c r="L37" s="38" t="s">
        <v>432</v>
      </c>
      <c r="M37" s="42">
        <v>3287</v>
      </c>
      <c r="N37" s="42">
        <v>2614</v>
      </c>
      <c r="O37" s="42">
        <v>2419.52</v>
      </c>
      <c r="P37" s="42">
        <v>2419.52</v>
      </c>
      <c r="Q37" s="42">
        <v>0</v>
      </c>
    </row>
    <row r="38" spans="1:23" ht="15" customHeight="1" x14ac:dyDescent="0.25">
      <c r="A38" s="48"/>
      <c r="B38" s="44"/>
      <c r="C38" s="46"/>
      <c r="D38" s="46"/>
      <c r="E38" s="46"/>
      <c r="F38" s="45"/>
      <c r="G38" s="74" t="s">
        <v>5</v>
      </c>
      <c r="H38" s="74" t="s">
        <v>6</v>
      </c>
      <c r="I38" s="74" t="s">
        <v>6</v>
      </c>
      <c r="J38" s="74" t="s">
        <v>255</v>
      </c>
      <c r="K38" s="74" t="s">
        <v>261</v>
      </c>
      <c r="L38" s="38" t="s">
        <v>827</v>
      </c>
      <c r="M38" s="42">
        <v>3900</v>
      </c>
      <c r="N38" s="42">
        <v>4725</v>
      </c>
      <c r="O38" s="42">
        <v>4724.8</v>
      </c>
      <c r="P38" s="42">
        <v>4724.8</v>
      </c>
      <c r="Q38" s="42">
        <v>0</v>
      </c>
    </row>
    <row r="39" spans="1:23" ht="15" customHeight="1" x14ac:dyDescent="0.25">
      <c r="A39" s="48"/>
      <c r="B39" s="44"/>
      <c r="C39" s="46"/>
      <c r="D39" s="46"/>
      <c r="E39" s="46"/>
      <c r="F39" s="45"/>
      <c r="G39" s="74" t="s">
        <v>5</v>
      </c>
      <c r="H39" s="74" t="s">
        <v>6</v>
      </c>
      <c r="I39" s="74" t="s">
        <v>44</v>
      </c>
      <c r="J39" s="74" t="s">
        <v>261</v>
      </c>
      <c r="K39" s="74" t="s">
        <v>261</v>
      </c>
      <c r="L39" s="38" t="s">
        <v>337</v>
      </c>
      <c r="M39" s="42">
        <v>9651</v>
      </c>
      <c r="N39" s="42">
        <v>4113</v>
      </c>
      <c r="O39" s="42">
        <v>2969.07</v>
      </c>
      <c r="P39" s="42">
        <v>2969.07</v>
      </c>
      <c r="Q39" s="42">
        <v>0</v>
      </c>
    </row>
    <row r="40" spans="1:23" ht="15" customHeight="1" x14ac:dyDescent="0.25">
      <c r="A40" s="48"/>
      <c r="B40" s="44"/>
      <c r="C40" s="46"/>
      <c r="D40" s="46"/>
      <c r="E40" s="46"/>
      <c r="F40" s="45"/>
      <c r="G40" s="74" t="s">
        <v>5</v>
      </c>
      <c r="H40" s="74" t="s">
        <v>6</v>
      </c>
      <c r="I40" s="74" t="s">
        <v>63</v>
      </c>
      <c r="J40" s="74" t="s">
        <v>268</v>
      </c>
      <c r="K40" s="74" t="s">
        <v>261</v>
      </c>
      <c r="L40" s="38" t="s">
        <v>406</v>
      </c>
      <c r="M40" s="42">
        <v>1577358</v>
      </c>
      <c r="N40" s="42">
        <v>1655164</v>
      </c>
      <c r="O40" s="42">
        <v>1648180.55</v>
      </c>
      <c r="P40" s="42">
        <v>1648180.55</v>
      </c>
      <c r="Q40" s="42">
        <v>0</v>
      </c>
    </row>
    <row r="41" spans="1:23" ht="15" customHeight="1" x14ac:dyDescent="0.25">
      <c r="A41" s="48"/>
      <c r="B41" s="44"/>
      <c r="C41" s="46"/>
      <c r="D41" s="46"/>
      <c r="E41" s="46"/>
      <c r="F41" s="45"/>
      <c r="G41" s="74" t="s">
        <v>5</v>
      </c>
      <c r="H41" s="74" t="s">
        <v>6</v>
      </c>
      <c r="I41" s="74" t="s">
        <v>63</v>
      </c>
      <c r="J41" s="74" t="s">
        <v>269</v>
      </c>
      <c r="K41" s="74" t="s">
        <v>261</v>
      </c>
      <c r="L41" s="38" t="s">
        <v>339</v>
      </c>
      <c r="M41" s="42">
        <v>1127168</v>
      </c>
      <c r="N41" s="42">
        <v>1266289</v>
      </c>
      <c r="O41" s="42">
        <v>1263265.18</v>
      </c>
      <c r="P41" s="42">
        <v>1263265.18</v>
      </c>
      <c r="Q41" s="42">
        <v>0</v>
      </c>
    </row>
    <row r="42" spans="1:23" ht="15" customHeight="1" x14ac:dyDescent="0.25">
      <c r="A42" s="48" t="s">
        <v>256</v>
      </c>
      <c r="B42" s="44" t="s">
        <v>256</v>
      </c>
      <c r="C42" s="46" t="s">
        <v>256</v>
      </c>
      <c r="D42" s="46" t="s">
        <v>256</v>
      </c>
      <c r="E42" s="46" t="s">
        <v>256</v>
      </c>
      <c r="F42" s="45" t="s">
        <v>256</v>
      </c>
      <c r="G42" s="74" t="s">
        <v>5</v>
      </c>
      <c r="H42" s="74" t="s">
        <v>6</v>
      </c>
      <c r="I42" s="66" t="s">
        <v>61</v>
      </c>
      <c r="J42" s="66" t="s">
        <v>261</v>
      </c>
      <c r="K42" s="66" t="s">
        <v>261</v>
      </c>
      <c r="L42" s="38" t="s">
        <v>396</v>
      </c>
      <c r="M42" s="42">
        <v>16336</v>
      </c>
      <c r="N42" s="42">
        <v>17512</v>
      </c>
      <c r="O42" s="42">
        <v>17447.86</v>
      </c>
      <c r="P42" s="42">
        <v>17447.86</v>
      </c>
      <c r="Q42" s="42">
        <v>0</v>
      </c>
    </row>
    <row r="43" spans="1:23" ht="15" customHeight="1" x14ac:dyDescent="0.25">
      <c r="A43" s="48" t="s">
        <v>256</v>
      </c>
      <c r="B43" s="44" t="s">
        <v>256</v>
      </c>
      <c r="C43" s="46" t="s">
        <v>256</v>
      </c>
      <c r="D43" s="46" t="s">
        <v>256</v>
      </c>
      <c r="E43" s="46" t="s">
        <v>256</v>
      </c>
      <c r="F43" s="45" t="s">
        <v>256</v>
      </c>
      <c r="G43" s="74" t="s">
        <v>5</v>
      </c>
      <c r="H43" s="74" t="s">
        <v>6</v>
      </c>
      <c r="I43" s="74" t="s">
        <v>81</v>
      </c>
      <c r="J43" s="74" t="s">
        <v>261</v>
      </c>
      <c r="K43" s="74" t="s">
        <v>261</v>
      </c>
      <c r="L43" s="38" t="s">
        <v>433</v>
      </c>
      <c r="M43" s="42">
        <v>127694</v>
      </c>
      <c r="N43" s="42">
        <v>167809</v>
      </c>
      <c r="O43" s="42">
        <v>167525.10999999999</v>
      </c>
      <c r="P43" s="42">
        <v>167525.10999999999</v>
      </c>
      <c r="Q43" s="42">
        <v>0</v>
      </c>
    </row>
    <row r="44" spans="1:23" ht="15" customHeight="1" x14ac:dyDescent="0.25">
      <c r="A44" s="48" t="s">
        <v>256</v>
      </c>
      <c r="B44" s="44" t="s">
        <v>256</v>
      </c>
      <c r="C44" s="46" t="s">
        <v>256</v>
      </c>
      <c r="D44" s="46" t="s">
        <v>256</v>
      </c>
      <c r="E44" s="46" t="s">
        <v>256</v>
      </c>
      <c r="F44" s="45" t="s">
        <v>256</v>
      </c>
      <c r="G44" s="74" t="s">
        <v>5</v>
      </c>
      <c r="H44" s="74" t="s">
        <v>6</v>
      </c>
      <c r="I44" s="74" t="s">
        <v>66</v>
      </c>
      <c r="J44" s="74" t="s">
        <v>255</v>
      </c>
      <c r="K44" s="74" t="s">
        <v>261</v>
      </c>
      <c r="L44" s="38" t="s">
        <v>485</v>
      </c>
      <c r="M44" s="42">
        <v>37837</v>
      </c>
      <c r="N44" s="42">
        <v>52658</v>
      </c>
      <c r="O44" s="42">
        <v>46653.14</v>
      </c>
      <c r="P44" s="42">
        <v>46653.14</v>
      </c>
      <c r="Q44" s="42">
        <v>0</v>
      </c>
    </row>
    <row r="45" spans="1:23" ht="15" customHeight="1" x14ac:dyDescent="0.25">
      <c r="A45" s="48" t="s">
        <v>256</v>
      </c>
      <c r="B45" s="44" t="s">
        <v>256</v>
      </c>
      <c r="C45" s="46" t="s">
        <v>256</v>
      </c>
      <c r="D45" s="236"/>
      <c r="E45" s="46" t="s">
        <v>256</v>
      </c>
      <c r="F45" s="45" t="s">
        <v>256</v>
      </c>
      <c r="G45" s="74" t="s">
        <v>5</v>
      </c>
      <c r="H45" s="74" t="s">
        <v>6</v>
      </c>
      <c r="I45" s="74" t="s">
        <v>66</v>
      </c>
      <c r="J45" s="74" t="s">
        <v>272</v>
      </c>
      <c r="K45" s="74" t="s">
        <v>261</v>
      </c>
      <c r="L45" s="38" t="s">
        <v>341</v>
      </c>
      <c r="M45" s="42">
        <v>18358</v>
      </c>
      <c r="N45" s="42">
        <v>13257</v>
      </c>
      <c r="O45" s="42">
        <v>10533.41</v>
      </c>
      <c r="P45" s="42">
        <v>10533.41</v>
      </c>
      <c r="Q45" s="42">
        <v>0</v>
      </c>
    </row>
    <row r="46" spans="1:23" ht="15" customHeight="1" x14ac:dyDescent="0.25">
      <c r="A46" s="48" t="s">
        <v>256</v>
      </c>
      <c r="B46" s="44" t="s">
        <v>256</v>
      </c>
      <c r="C46" s="46" t="s">
        <v>256</v>
      </c>
      <c r="D46" s="46" t="s">
        <v>256</v>
      </c>
      <c r="E46" s="46" t="s">
        <v>256</v>
      </c>
      <c r="F46" s="45" t="s">
        <v>256</v>
      </c>
      <c r="G46" s="452" t="s">
        <v>273</v>
      </c>
      <c r="H46" s="453"/>
      <c r="I46" s="453"/>
      <c r="J46" s="453"/>
      <c r="K46" s="453"/>
      <c r="L46" s="453"/>
      <c r="M46" s="47">
        <v>2950000</v>
      </c>
      <c r="N46" s="47">
        <v>3218709</v>
      </c>
      <c r="O46" s="47">
        <v>3197238.72</v>
      </c>
      <c r="P46" s="47">
        <v>3197238.72</v>
      </c>
      <c r="Q46" s="47">
        <v>0</v>
      </c>
      <c r="S46" s="38"/>
      <c r="T46" s="38"/>
      <c r="U46" s="38"/>
      <c r="V46" s="38"/>
      <c r="W46" s="38"/>
    </row>
    <row r="47" spans="1:23" ht="15" customHeight="1" x14ac:dyDescent="0.25">
      <c r="A47" s="48" t="s">
        <v>256</v>
      </c>
      <c r="B47" s="44" t="s">
        <v>256</v>
      </c>
      <c r="C47" s="46" t="s">
        <v>256</v>
      </c>
      <c r="D47" s="46" t="s">
        <v>256</v>
      </c>
      <c r="E47" s="46" t="s">
        <v>256</v>
      </c>
      <c r="F47" s="45" t="s">
        <v>256</v>
      </c>
      <c r="G47" s="464" t="s">
        <v>274</v>
      </c>
      <c r="H47" s="465"/>
      <c r="I47" s="465"/>
      <c r="J47" s="465"/>
      <c r="K47" s="465"/>
      <c r="L47" s="465"/>
      <c r="M47" s="51">
        <v>16764600</v>
      </c>
      <c r="N47" s="51">
        <v>16670145</v>
      </c>
      <c r="O47" s="51">
        <v>16574574.09</v>
      </c>
      <c r="P47" s="51">
        <v>16574574.09</v>
      </c>
      <c r="Q47" s="51">
        <v>0</v>
      </c>
    </row>
    <row r="48" spans="1:23" ht="15" customHeight="1" x14ac:dyDescent="0.25">
      <c r="A48" s="48"/>
      <c r="B48" s="44"/>
      <c r="C48" s="46"/>
      <c r="D48" s="46"/>
      <c r="E48" s="46"/>
      <c r="F48" s="45"/>
      <c r="G48" s="69" t="s">
        <v>38</v>
      </c>
      <c r="H48" s="69" t="s">
        <v>5</v>
      </c>
      <c r="I48" s="69" t="s">
        <v>5</v>
      </c>
      <c r="J48" s="69" t="s">
        <v>261</v>
      </c>
      <c r="K48" s="69" t="s">
        <v>261</v>
      </c>
      <c r="L48" s="69" t="s">
        <v>501</v>
      </c>
      <c r="M48" s="42">
        <v>500</v>
      </c>
      <c r="N48" s="42">
        <v>500</v>
      </c>
      <c r="O48" s="42">
        <v>46.23</v>
      </c>
      <c r="P48" s="42">
        <v>46.23</v>
      </c>
      <c r="Q48" s="42">
        <v>0</v>
      </c>
    </row>
    <row r="49" spans="1:22" ht="15" customHeight="1" x14ac:dyDescent="0.25">
      <c r="A49" s="48" t="s">
        <v>256</v>
      </c>
      <c r="B49" s="44" t="s">
        <v>256</v>
      </c>
      <c r="C49" s="46" t="s">
        <v>256</v>
      </c>
      <c r="D49" s="46" t="s">
        <v>256</v>
      </c>
      <c r="E49" s="46" t="s">
        <v>256</v>
      </c>
      <c r="F49" s="45" t="s">
        <v>256</v>
      </c>
      <c r="G49" s="74" t="s">
        <v>38</v>
      </c>
      <c r="H49" s="74" t="s">
        <v>5</v>
      </c>
      <c r="I49" s="74" t="s">
        <v>38</v>
      </c>
      <c r="J49" s="74" t="s">
        <v>261</v>
      </c>
      <c r="K49" s="74" t="s">
        <v>261</v>
      </c>
      <c r="L49" s="38" t="s">
        <v>342</v>
      </c>
      <c r="M49" s="42">
        <v>10912</v>
      </c>
      <c r="N49" s="42">
        <v>8762</v>
      </c>
      <c r="O49" s="42">
        <v>6062.59</v>
      </c>
      <c r="P49" s="42">
        <v>5779.25</v>
      </c>
      <c r="Q49" s="42">
        <v>283.33999999999997</v>
      </c>
    </row>
    <row r="50" spans="1:22" ht="15" customHeight="1" x14ac:dyDescent="0.25">
      <c r="A50" s="48" t="s">
        <v>256</v>
      </c>
      <c r="B50" s="44" t="s">
        <v>256</v>
      </c>
      <c r="C50" s="46" t="s">
        <v>256</v>
      </c>
      <c r="D50" s="46" t="s">
        <v>256</v>
      </c>
      <c r="E50" s="46" t="s">
        <v>256</v>
      </c>
      <c r="F50" s="45" t="s">
        <v>256</v>
      </c>
      <c r="G50" s="74" t="s">
        <v>38</v>
      </c>
      <c r="H50" s="74" t="s">
        <v>5</v>
      </c>
      <c r="I50" s="74" t="s">
        <v>44</v>
      </c>
      <c r="J50" s="74" t="s">
        <v>261</v>
      </c>
      <c r="K50" s="74" t="s">
        <v>261</v>
      </c>
      <c r="L50" s="38" t="s">
        <v>343</v>
      </c>
      <c r="M50" s="42">
        <v>3818</v>
      </c>
      <c r="N50" s="42">
        <v>3525</v>
      </c>
      <c r="O50" s="42">
        <v>1663.62</v>
      </c>
      <c r="P50" s="42">
        <v>1663.62</v>
      </c>
      <c r="Q50" s="42">
        <v>0</v>
      </c>
    </row>
    <row r="51" spans="1:22" ht="15" customHeight="1" x14ac:dyDescent="0.25">
      <c r="A51" s="48" t="s">
        <v>256</v>
      </c>
      <c r="B51" s="44" t="s">
        <v>256</v>
      </c>
      <c r="C51" s="46" t="s">
        <v>256</v>
      </c>
      <c r="D51" s="46" t="s">
        <v>256</v>
      </c>
      <c r="E51" s="46" t="s">
        <v>256</v>
      </c>
      <c r="F51" s="45" t="s">
        <v>256</v>
      </c>
      <c r="G51" s="74" t="s">
        <v>38</v>
      </c>
      <c r="H51" s="74" t="s">
        <v>5</v>
      </c>
      <c r="I51" s="74" t="s">
        <v>68</v>
      </c>
      <c r="J51" s="74" t="s">
        <v>261</v>
      </c>
      <c r="K51" s="74" t="s">
        <v>261</v>
      </c>
      <c r="L51" s="38" t="s">
        <v>344</v>
      </c>
      <c r="M51" s="42">
        <v>5641</v>
      </c>
      <c r="N51" s="42">
        <v>1961</v>
      </c>
      <c r="O51" s="42">
        <v>387.76</v>
      </c>
      <c r="P51" s="42">
        <v>387.76</v>
      </c>
      <c r="Q51" s="42">
        <v>0</v>
      </c>
    </row>
    <row r="52" spans="1:22" ht="15" customHeight="1" x14ac:dyDescent="0.25">
      <c r="A52" s="48" t="s">
        <v>256</v>
      </c>
      <c r="B52" s="44" t="s">
        <v>256</v>
      </c>
      <c r="C52" s="46" t="s">
        <v>256</v>
      </c>
      <c r="D52" s="46" t="s">
        <v>256</v>
      </c>
      <c r="E52" s="46" t="s">
        <v>256</v>
      </c>
      <c r="F52" s="45" t="s">
        <v>256</v>
      </c>
      <c r="G52" s="74" t="s">
        <v>38</v>
      </c>
      <c r="H52" s="74" t="s">
        <v>5</v>
      </c>
      <c r="I52" s="74" t="s">
        <v>81</v>
      </c>
      <c r="J52" s="74" t="s">
        <v>261</v>
      </c>
      <c r="K52" s="74" t="s">
        <v>261</v>
      </c>
      <c r="L52" s="38" t="s">
        <v>345</v>
      </c>
      <c r="M52" s="42">
        <v>32243</v>
      </c>
      <c r="N52" s="42">
        <v>32983</v>
      </c>
      <c r="O52" s="42">
        <v>28704.36</v>
      </c>
      <c r="P52" s="42">
        <v>28704.36</v>
      </c>
      <c r="Q52" s="42">
        <v>0</v>
      </c>
    </row>
    <row r="53" spans="1:22" ht="15" customHeight="1" x14ac:dyDescent="0.25">
      <c r="A53" s="48" t="s">
        <v>256</v>
      </c>
      <c r="B53" s="44" t="s">
        <v>256</v>
      </c>
      <c r="C53" s="46" t="s">
        <v>256</v>
      </c>
      <c r="D53" s="46" t="s">
        <v>256</v>
      </c>
      <c r="E53" s="46" t="s">
        <v>256</v>
      </c>
      <c r="F53" s="45" t="s">
        <v>256</v>
      </c>
      <c r="G53" s="74" t="s">
        <v>38</v>
      </c>
      <c r="H53" s="74" t="s">
        <v>5</v>
      </c>
      <c r="I53" s="74" t="s">
        <v>58</v>
      </c>
      <c r="J53" s="74" t="s">
        <v>261</v>
      </c>
      <c r="K53" s="74" t="s">
        <v>261</v>
      </c>
      <c r="L53" s="38" t="s">
        <v>347</v>
      </c>
      <c r="M53" s="42">
        <v>1150</v>
      </c>
      <c r="N53" s="42">
        <v>850</v>
      </c>
      <c r="O53" s="42">
        <v>0</v>
      </c>
      <c r="P53" s="42">
        <v>0</v>
      </c>
      <c r="Q53" s="42">
        <v>0</v>
      </c>
    </row>
    <row r="54" spans="1:22" ht="15" customHeight="1" x14ac:dyDescent="0.25">
      <c r="A54" s="48" t="s">
        <v>256</v>
      </c>
      <c r="B54" s="44" t="s">
        <v>256</v>
      </c>
      <c r="C54" s="46" t="s">
        <v>256</v>
      </c>
      <c r="D54" s="46" t="s">
        <v>256</v>
      </c>
      <c r="E54" s="46" t="s">
        <v>256</v>
      </c>
      <c r="F54" s="45" t="s">
        <v>256</v>
      </c>
      <c r="G54" s="74" t="s">
        <v>38</v>
      </c>
      <c r="H54" s="74" t="s">
        <v>5</v>
      </c>
      <c r="I54" s="74" t="s">
        <v>56</v>
      </c>
      <c r="J54" s="74" t="s">
        <v>261</v>
      </c>
      <c r="K54" s="74" t="s">
        <v>261</v>
      </c>
      <c r="L54" s="38" t="s">
        <v>348</v>
      </c>
      <c r="M54" s="42">
        <v>282</v>
      </c>
      <c r="N54" s="42">
        <v>232</v>
      </c>
      <c r="O54" s="42">
        <v>144.77000000000001</v>
      </c>
      <c r="P54" s="42">
        <v>144.77000000000001</v>
      </c>
      <c r="Q54" s="42">
        <v>0</v>
      </c>
    </row>
    <row r="55" spans="1:22" ht="15" customHeight="1" x14ac:dyDescent="0.25">
      <c r="A55" s="48" t="s">
        <v>256</v>
      </c>
      <c r="B55" s="44" t="s">
        <v>256</v>
      </c>
      <c r="C55" s="46" t="s">
        <v>256</v>
      </c>
      <c r="D55" s="46" t="s">
        <v>256</v>
      </c>
      <c r="E55" s="46" t="s">
        <v>256</v>
      </c>
      <c r="F55" s="45" t="s">
        <v>256</v>
      </c>
      <c r="G55" s="74" t="s">
        <v>38</v>
      </c>
      <c r="H55" s="74" t="s">
        <v>5</v>
      </c>
      <c r="I55" s="74" t="s">
        <v>53</v>
      </c>
      <c r="J55" s="74" t="s">
        <v>261</v>
      </c>
      <c r="K55" s="74" t="s">
        <v>261</v>
      </c>
      <c r="L55" s="38" t="s">
        <v>349</v>
      </c>
      <c r="M55" s="42">
        <v>50</v>
      </c>
      <c r="N55" s="42">
        <v>50</v>
      </c>
      <c r="O55" s="42">
        <v>0</v>
      </c>
      <c r="P55" s="42">
        <v>0</v>
      </c>
      <c r="Q55" s="42">
        <v>0</v>
      </c>
    </row>
    <row r="56" spans="1:22" ht="15" customHeight="1" x14ac:dyDescent="0.25">
      <c r="A56" s="48" t="s">
        <v>256</v>
      </c>
      <c r="B56" s="44" t="s">
        <v>256</v>
      </c>
      <c r="C56" s="46" t="s">
        <v>256</v>
      </c>
      <c r="D56" s="46" t="s">
        <v>256</v>
      </c>
      <c r="E56" s="46" t="s">
        <v>256</v>
      </c>
      <c r="F56" s="45" t="s">
        <v>256</v>
      </c>
      <c r="G56" s="74" t="s">
        <v>38</v>
      </c>
      <c r="H56" s="74" t="s">
        <v>5</v>
      </c>
      <c r="I56" s="74" t="s">
        <v>181</v>
      </c>
      <c r="J56" s="74" t="s">
        <v>261</v>
      </c>
      <c r="K56" s="74" t="s">
        <v>261</v>
      </c>
      <c r="L56" s="38" t="s">
        <v>350</v>
      </c>
      <c r="M56" s="42">
        <v>1028</v>
      </c>
      <c r="N56" s="42">
        <v>593</v>
      </c>
      <c r="O56" s="42">
        <v>403.68</v>
      </c>
      <c r="P56" s="42">
        <v>403.68</v>
      </c>
      <c r="Q56" s="42">
        <v>0</v>
      </c>
    </row>
    <row r="57" spans="1:22" ht="15" customHeight="1" x14ac:dyDescent="0.25">
      <c r="A57" s="48" t="s">
        <v>256</v>
      </c>
      <c r="B57" s="44" t="s">
        <v>256</v>
      </c>
      <c r="C57" s="46" t="s">
        <v>256</v>
      </c>
      <c r="D57" s="46" t="s">
        <v>256</v>
      </c>
      <c r="E57" s="46" t="s">
        <v>256</v>
      </c>
      <c r="F57" s="45" t="s">
        <v>256</v>
      </c>
      <c r="G57" s="74" t="s">
        <v>38</v>
      </c>
      <c r="H57" s="74" t="s">
        <v>5</v>
      </c>
      <c r="I57" s="74" t="s">
        <v>47</v>
      </c>
      <c r="J57" s="74" t="s">
        <v>261</v>
      </c>
      <c r="K57" s="74" t="s">
        <v>261</v>
      </c>
      <c r="L57" s="38" t="s">
        <v>351</v>
      </c>
      <c r="M57" s="42">
        <v>1169</v>
      </c>
      <c r="N57" s="42">
        <v>1099</v>
      </c>
      <c r="O57" s="42">
        <v>212.08</v>
      </c>
      <c r="P57" s="42">
        <v>212.08</v>
      </c>
      <c r="Q57" s="42">
        <v>0</v>
      </c>
    </row>
    <row r="58" spans="1:22" ht="15" customHeight="1" x14ac:dyDescent="0.25">
      <c r="A58" s="48" t="s">
        <v>256</v>
      </c>
      <c r="B58" s="44" t="s">
        <v>256</v>
      </c>
      <c r="C58" s="46" t="s">
        <v>256</v>
      </c>
      <c r="D58" s="46" t="s">
        <v>256</v>
      </c>
      <c r="E58" s="46" t="s">
        <v>256</v>
      </c>
      <c r="F58" s="45" t="s">
        <v>256</v>
      </c>
      <c r="G58" s="74" t="s">
        <v>38</v>
      </c>
      <c r="H58" s="74" t="s">
        <v>5</v>
      </c>
      <c r="I58" s="74" t="s">
        <v>35</v>
      </c>
      <c r="J58" s="74" t="s">
        <v>261</v>
      </c>
      <c r="K58" s="74" t="s">
        <v>261</v>
      </c>
      <c r="L58" s="38" t="s">
        <v>352</v>
      </c>
      <c r="M58" s="42">
        <v>580</v>
      </c>
      <c r="N58" s="42">
        <v>456</v>
      </c>
      <c r="O58" s="42">
        <v>74.52</v>
      </c>
      <c r="P58" s="42">
        <v>74.52</v>
      </c>
      <c r="Q58" s="42">
        <v>0</v>
      </c>
    </row>
    <row r="59" spans="1:22" ht="15" customHeight="1" x14ac:dyDescent="0.25">
      <c r="A59" s="48"/>
      <c r="B59" s="44"/>
      <c r="C59" s="46"/>
      <c r="D59" s="46"/>
      <c r="E59" s="46"/>
      <c r="F59" s="45"/>
      <c r="G59" s="74" t="s">
        <v>38</v>
      </c>
      <c r="H59" s="74" t="s">
        <v>5</v>
      </c>
      <c r="I59" s="74" t="s">
        <v>176</v>
      </c>
      <c r="J59" s="74" t="s">
        <v>261</v>
      </c>
      <c r="K59" s="74" t="s">
        <v>261</v>
      </c>
      <c r="L59" s="38" t="s">
        <v>353</v>
      </c>
      <c r="M59" s="42">
        <v>188</v>
      </c>
      <c r="N59" s="42">
        <v>38</v>
      </c>
      <c r="O59" s="42">
        <v>0</v>
      </c>
      <c r="P59" s="42">
        <v>0</v>
      </c>
      <c r="Q59" s="42">
        <v>0</v>
      </c>
    </row>
    <row r="60" spans="1:22" ht="15" customHeight="1" x14ac:dyDescent="0.25">
      <c r="A60" s="48" t="s">
        <v>256</v>
      </c>
      <c r="B60" s="44" t="s">
        <v>256</v>
      </c>
      <c r="C60" s="46" t="s">
        <v>256</v>
      </c>
      <c r="D60" s="46" t="s">
        <v>256</v>
      </c>
      <c r="E60" s="46" t="s">
        <v>256</v>
      </c>
      <c r="F60" s="45" t="s">
        <v>256</v>
      </c>
      <c r="G60" s="74" t="s">
        <v>38</v>
      </c>
      <c r="H60" s="74" t="s">
        <v>5</v>
      </c>
      <c r="I60" s="74" t="s">
        <v>174</v>
      </c>
      <c r="J60" s="74" t="s">
        <v>261</v>
      </c>
      <c r="K60" s="74" t="s">
        <v>261</v>
      </c>
      <c r="L60" s="38" t="s">
        <v>354</v>
      </c>
      <c r="M60" s="42">
        <v>384</v>
      </c>
      <c r="N60" s="42">
        <v>19</v>
      </c>
      <c r="O60" s="42">
        <v>0</v>
      </c>
      <c r="P60" s="42">
        <v>0</v>
      </c>
      <c r="Q60" s="42">
        <v>0</v>
      </c>
    </row>
    <row r="61" spans="1:22" ht="15" customHeight="1" x14ac:dyDescent="0.25">
      <c r="A61" s="48"/>
      <c r="B61" s="44"/>
      <c r="C61" s="46"/>
      <c r="D61" s="46"/>
      <c r="E61" s="46"/>
      <c r="F61" s="45"/>
      <c r="G61" s="38" t="s">
        <v>38</v>
      </c>
      <c r="H61" s="42" t="s">
        <v>5</v>
      </c>
      <c r="I61" s="42" t="s">
        <v>172</v>
      </c>
      <c r="J61" s="42" t="s">
        <v>261</v>
      </c>
      <c r="K61" s="42" t="s">
        <v>261</v>
      </c>
      <c r="L61" s="38" t="s">
        <v>355</v>
      </c>
      <c r="M61" s="42">
        <v>200</v>
      </c>
      <c r="N61" s="42">
        <v>200</v>
      </c>
      <c r="O61" s="42">
        <v>0</v>
      </c>
      <c r="P61" s="42">
        <v>0</v>
      </c>
      <c r="Q61" s="42">
        <v>0</v>
      </c>
    </row>
    <row r="62" spans="1:22" ht="15" customHeight="1" x14ac:dyDescent="0.25">
      <c r="A62" s="48" t="s">
        <v>256</v>
      </c>
      <c r="B62" s="44" t="s">
        <v>256</v>
      </c>
      <c r="C62" s="46" t="s">
        <v>256</v>
      </c>
      <c r="D62" s="46" t="s">
        <v>256</v>
      </c>
      <c r="E62" s="46" t="s">
        <v>256</v>
      </c>
      <c r="F62" s="45" t="s">
        <v>256</v>
      </c>
      <c r="G62" s="74" t="s">
        <v>38</v>
      </c>
      <c r="H62" s="74" t="s">
        <v>5</v>
      </c>
      <c r="I62" s="74" t="s">
        <v>170</v>
      </c>
      <c r="J62" s="74" t="s">
        <v>261</v>
      </c>
      <c r="K62" s="74" t="s">
        <v>261</v>
      </c>
      <c r="L62" s="38" t="s">
        <v>356</v>
      </c>
      <c r="M62" s="42">
        <v>22904</v>
      </c>
      <c r="N62" s="42">
        <v>22770</v>
      </c>
      <c r="O62" s="42">
        <v>5504.68</v>
      </c>
      <c r="P62" s="42">
        <v>5504.68</v>
      </c>
      <c r="Q62" s="42">
        <v>0</v>
      </c>
    </row>
    <row r="63" spans="1:22" ht="15" customHeight="1" x14ac:dyDescent="0.25">
      <c r="A63" s="48" t="s">
        <v>256</v>
      </c>
      <c r="B63" s="44" t="s">
        <v>256</v>
      </c>
      <c r="C63" s="46" t="s">
        <v>256</v>
      </c>
      <c r="D63" s="46" t="s">
        <v>256</v>
      </c>
      <c r="E63" s="46" t="s">
        <v>256</v>
      </c>
      <c r="F63" s="45" t="s">
        <v>256</v>
      </c>
      <c r="G63" s="452" t="s">
        <v>275</v>
      </c>
      <c r="H63" s="453"/>
      <c r="I63" s="453"/>
      <c r="J63" s="453"/>
      <c r="K63" s="453"/>
      <c r="L63" s="453"/>
      <c r="M63" s="47">
        <v>81049</v>
      </c>
      <c r="N63" s="47">
        <v>74038</v>
      </c>
      <c r="O63" s="47">
        <v>43204.29</v>
      </c>
      <c r="P63" s="47">
        <v>42920.95</v>
      </c>
      <c r="Q63" s="47">
        <v>283.33999999999997</v>
      </c>
      <c r="S63" s="38"/>
      <c r="T63" s="38"/>
      <c r="U63" s="38"/>
      <c r="V63" s="38"/>
    </row>
    <row r="64" spans="1:22" ht="15" customHeight="1" x14ac:dyDescent="0.25">
      <c r="A64" s="48" t="s">
        <v>256</v>
      </c>
      <c r="B64" s="44" t="s">
        <v>256</v>
      </c>
      <c r="C64" s="46" t="s">
        <v>256</v>
      </c>
      <c r="D64" s="46" t="s">
        <v>256</v>
      </c>
      <c r="E64" s="46" t="s">
        <v>256</v>
      </c>
      <c r="F64" s="45" t="s">
        <v>256</v>
      </c>
      <c r="G64" s="74" t="s">
        <v>38</v>
      </c>
      <c r="H64" s="74" t="s">
        <v>38</v>
      </c>
      <c r="I64" s="74" t="s">
        <v>5</v>
      </c>
      <c r="J64" s="74" t="s">
        <v>261</v>
      </c>
      <c r="K64" s="74" t="s">
        <v>261</v>
      </c>
      <c r="L64" s="38" t="s">
        <v>357</v>
      </c>
      <c r="M64" s="42">
        <v>142198</v>
      </c>
      <c r="N64" s="42">
        <v>138170</v>
      </c>
      <c r="O64" s="42">
        <v>110755.97</v>
      </c>
      <c r="P64" s="42">
        <v>105443.42</v>
      </c>
      <c r="Q64" s="42">
        <v>5312.55</v>
      </c>
      <c r="S64" s="38"/>
      <c r="T64" s="38"/>
      <c r="U64" s="38"/>
      <c r="V64" s="38"/>
    </row>
    <row r="65" spans="1:17" ht="15" customHeight="1" x14ac:dyDescent="0.25">
      <c r="A65" s="48" t="s">
        <v>256</v>
      </c>
      <c r="B65" s="44" t="s">
        <v>256</v>
      </c>
      <c r="C65" s="46" t="s">
        <v>256</v>
      </c>
      <c r="D65" s="46" t="s">
        <v>256</v>
      </c>
      <c r="E65" s="46" t="s">
        <v>256</v>
      </c>
      <c r="F65" s="45" t="s">
        <v>256</v>
      </c>
      <c r="G65" s="74" t="s">
        <v>38</v>
      </c>
      <c r="H65" s="74" t="s">
        <v>38</v>
      </c>
      <c r="I65" s="74" t="s">
        <v>38</v>
      </c>
      <c r="J65" s="74" t="s">
        <v>261</v>
      </c>
      <c r="K65" s="74" t="s">
        <v>261</v>
      </c>
      <c r="L65" s="38" t="s">
        <v>343</v>
      </c>
      <c r="M65" s="42">
        <v>59224</v>
      </c>
      <c r="N65" s="42">
        <v>60913</v>
      </c>
      <c r="O65" s="42">
        <v>58590.6</v>
      </c>
      <c r="P65" s="42">
        <v>58430.6</v>
      </c>
      <c r="Q65" s="42">
        <v>160</v>
      </c>
    </row>
    <row r="66" spans="1:17" ht="15" customHeight="1" x14ac:dyDescent="0.25">
      <c r="A66" s="48"/>
      <c r="B66" s="44"/>
      <c r="C66" s="46"/>
      <c r="D66" s="46"/>
      <c r="E66" s="46"/>
      <c r="F66" s="45"/>
      <c r="G66" s="74" t="s">
        <v>38</v>
      </c>
      <c r="H66" s="74" t="s">
        <v>38</v>
      </c>
      <c r="I66" s="74" t="s">
        <v>6</v>
      </c>
      <c r="J66" s="74" t="s">
        <v>261</v>
      </c>
      <c r="K66" s="74" t="s">
        <v>261</v>
      </c>
      <c r="L66" s="38" t="s">
        <v>358</v>
      </c>
      <c r="M66" s="42">
        <v>9130</v>
      </c>
      <c r="N66" s="42">
        <v>9216</v>
      </c>
      <c r="O66" s="42">
        <v>4030.19</v>
      </c>
      <c r="P66" s="42">
        <v>3972.19</v>
      </c>
      <c r="Q66" s="42">
        <v>58</v>
      </c>
    </row>
    <row r="67" spans="1:17" ht="15" customHeight="1" x14ac:dyDescent="0.25">
      <c r="A67" s="48"/>
      <c r="B67" s="44"/>
      <c r="C67" s="46"/>
      <c r="D67" s="46"/>
      <c r="E67" s="46"/>
      <c r="F67" s="45"/>
      <c r="G67" s="74" t="s">
        <v>38</v>
      </c>
      <c r="H67" s="74" t="s">
        <v>38</v>
      </c>
      <c r="I67" s="74" t="s">
        <v>81</v>
      </c>
      <c r="J67" s="74" t="s">
        <v>261</v>
      </c>
      <c r="K67" s="74" t="s">
        <v>261</v>
      </c>
      <c r="L67" s="38" t="s">
        <v>362</v>
      </c>
      <c r="M67" s="42">
        <v>1000</v>
      </c>
      <c r="N67" s="42">
        <v>1750</v>
      </c>
      <c r="O67" s="42">
        <v>1693.22</v>
      </c>
      <c r="P67" s="42">
        <v>1520.96</v>
      </c>
      <c r="Q67" s="42">
        <v>172.26</v>
      </c>
    </row>
    <row r="68" spans="1:17" ht="15" customHeight="1" x14ac:dyDescent="0.25">
      <c r="A68" s="48"/>
      <c r="B68" s="44"/>
      <c r="C68" s="46"/>
      <c r="D68" s="46"/>
      <c r="E68" s="46"/>
      <c r="F68" s="45"/>
      <c r="G68" s="74" t="s">
        <v>38</v>
      </c>
      <c r="H68" s="74" t="s">
        <v>38</v>
      </c>
      <c r="I68" s="74" t="s">
        <v>37</v>
      </c>
      <c r="J68" s="74" t="s">
        <v>268</v>
      </c>
      <c r="K68" s="74" t="s">
        <v>261</v>
      </c>
      <c r="L68" s="38" t="s">
        <v>390</v>
      </c>
      <c r="M68" s="42">
        <v>300</v>
      </c>
      <c r="N68" s="42">
        <v>100</v>
      </c>
      <c r="O68" s="42">
        <v>89.08</v>
      </c>
      <c r="P68" s="42">
        <v>89.08</v>
      </c>
      <c r="Q68" s="42">
        <v>0</v>
      </c>
    </row>
    <row r="69" spans="1:17" ht="15" customHeight="1" x14ac:dyDescent="0.25">
      <c r="A69" s="48"/>
      <c r="B69" s="44"/>
      <c r="C69" s="46"/>
      <c r="D69" s="46"/>
      <c r="E69" s="46"/>
      <c r="F69" s="45"/>
      <c r="G69" s="74" t="s">
        <v>38</v>
      </c>
      <c r="H69" s="74" t="s">
        <v>38</v>
      </c>
      <c r="I69" s="74" t="s">
        <v>37</v>
      </c>
      <c r="J69" s="74" t="s">
        <v>269</v>
      </c>
      <c r="K69" s="74" t="s">
        <v>261</v>
      </c>
      <c r="L69" s="38" t="s">
        <v>403</v>
      </c>
      <c r="M69" s="42">
        <v>300</v>
      </c>
      <c r="N69" s="42">
        <v>0</v>
      </c>
      <c r="O69" s="42">
        <v>0</v>
      </c>
      <c r="P69" s="42">
        <v>0</v>
      </c>
      <c r="Q69" s="42">
        <v>0</v>
      </c>
    </row>
    <row r="70" spans="1:17" ht="15" customHeight="1" x14ac:dyDescent="0.25">
      <c r="A70" s="48" t="s">
        <v>256</v>
      </c>
      <c r="B70" s="44" t="s">
        <v>256</v>
      </c>
      <c r="C70" s="46" t="s">
        <v>256</v>
      </c>
      <c r="D70" s="46" t="s">
        <v>256</v>
      </c>
      <c r="E70" s="46" t="s">
        <v>256</v>
      </c>
      <c r="F70" s="45" t="s">
        <v>256</v>
      </c>
      <c r="G70" s="38" t="s">
        <v>38</v>
      </c>
      <c r="H70" s="38" t="s">
        <v>38</v>
      </c>
      <c r="I70" s="38" t="s">
        <v>37</v>
      </c>
      <c r="J70" s="38" t="s">
        <v>270</v>
      </c>
      <c r="K70" s="38" t="s">
        <v>261</v>
      </c>
      <c r="L70" s="38" t="s">
        <v>828</v>
      </c>
      <c r="M70" s="42">
        <v>100</v>
      </c>
      <c r="N70" s="42">
        <v>58</v>
      </c>
      <c r="O70" s="42">
        <v>0</v>
      </c>
      <c r="P70" s="42">
        <v>0</v>
      </c>
      <c r="Q70" s="42">
        <v>0</v>
      </c>
    </row>
    <row r="71" spans="1:17" ht="15" customHeight="1" x14ac:dyDescent="0.25">
      <c r="A71" s="48"/>
      <c r="B71" s="44"/>
      <c r="C71" s="46"/>
      <c r="D71" s="46"/>
      <c r="E71" s="46"/>
      <c r="F71" s="45"/>
      <c r="G71" s="74" t="s">
        <v>38</v>
      </c>
      <c r="H71" s="74" t="s">
        <v>38</v>
      </c>
      <c r="I71" s="74" t="s">
        <v>37</v>
      </c>
      <c r="J71" s="74" t="s">
        <v>276</v>
      </c>
      <c r="K71" s="74" t="s">
        <v>261</v>
      </c>
      <c r="L71" s="38" t="s">
        <v>366</v>
      </c>
      <c r="M71" s="42">
        <v>3470</v>
      </c>
      <c r="N71" s="42">
        <v>3207</v>
      </c>
      <c r="O71" s="42">
        <v>2141.9499999999998</v>
      </c>
      <c r="P71" s="42">
        <v>2087.83</v>
      </c>
      <c r="Q71" s="42">
        <v>54.12</v>
      </c>
    </row>
    <row r="72" spans="1:17" ht="15" customHeight="1" x14ac:dyDescent="0.25">
      <c r="A72" s="48" t="s">
        <v>256</v>
      </c>
      <c r="B72" s="44" t="s">
        <v>256</v>
      </c>
      <c r="C72" s="46" t="s">
        <v>256</v>
      </c>
      <c r="D72" s="46" t="s">
        <v>256</v>
      </c>
      <c r="E72" s="46" t="s">
        <v>256</v>
      </c>
      <c r="F72" s="45" t="s">
        <v>256</v>
      </c>
      <c r="G72" s="74" t="s">
        <v>38</v>
      </c>
      <c r="H72" s="74" t="s">
        <v>38</v>
      </c>
      <c r="I72" s="74" t="s">
        <v>37</v>
      </c>
      <c r="J72" s="74" t="s">
        <v>277</v>
      </c>
      <c r="K72" s="74" t="s">
        <v>261</v>
      </c>
      <c r="L72" s="38" t="s">
        <v>367</v>
      </c>
      <c r="M72" s="42">
        <v>1089</v>
      </c>
      <c r="N72" s="42">
        <v>1373</v>
      </c>
      <c r="O72" s="42">
        <v>1347.25</v>
      </c>
      <c r="P72" s="42">
        <v>1347.25</v>
      </c>
      <c r="Q72" s="42">
        <v>0</v>
      </c>
    </row>
    <row r="73" spans="1:17" ht="15" customHeight="1" x14ac:dyDescent="0.25">
      <c r="A73" s="48" t="s">
        <v>256</v>
      </c>
      <c r="B73" s="44" t="s">
        <v>256</v>
      </c>
      <c r="C73" s="46" t="s">
        <v>256</v>
      </c>
      <c r="D73" s="46" t="s">
        <v>256</v>
      </c>
      <c r="E73" s="46" t="s">
        <v>256</v>
      </c>
      <c r="F73" s="45" t="s">
        <v>256</v>
      </c>
      <c r="G73" s="74" t="s">
        <v>38</v>
      </c>
      <c r="H73" s="74" t="s">
        <v>38</v>
      </c>
      <c r="I73" s="74" t="s">
        <v>37</v>
      </c>
      <c r="J73" s="74" t="s">
        <v>255</v>
      </c>
      <c r="K73" s="74" t="s">
        <v>261</v>
      </c>
      <c r="L73" s="38" t="s">
        <v>368</v>
      </c>
      <c r="M73" s="42">
        <v>10719</v>
      </c>
      <c r="N73" s="42">
        <v>12094</v>
      </c>
      <c r="O73" s="42">
        <v>8951.9599999999991</v>
      </c>
      <c r="P73" s="42">
        <v>8877.2099999999991</v>
      </c>
      <c r="Q73" s="42">
        <v>74.75</v>
      </c>
    </row>
    <row r="74" spans="1:17" ht="15" customHeight="1" x14ac:dyDescent="0.25">
      <c r="A74" s="48" t="s">
        <v>256</v>
      </c>
      <c r="B74" s="44" t="s">
        <v>256</v>
      </c>
      <c r="C74" s="46" t="s">
        <v>256</v>
      </c>
      <c r="D74" s="46" t="s">
        <v>256</v>
      </c>
      <c r="E74" s="46" t="s">
        <v>256</v>
      </c>
      <c r="F74" s="45" t="s">
        <v>256</v>
      </c>
      <c r="G74" s="74" t="s">
        <v>38</v>
      </c>
      <c r="H74" s="74" t="s">
        <v>38</v>
      </c>
      <c r="I74" s="74" t="s">
        <v>66</v>
      </c>
      <c r="J74" s="74" t="s">
        <v>261</v>
      </c>
      <c r="K74" s="74" t="s">
        <v>261</v>
      </c>
      <c r="L74" s="38" t="s">
        <v>369</v>
      </c>
      <c r="M74" s="42">
        <v>9318</v>
      </c>
      <c r="N74" s="42">
        <v>10075</v>
      </c>
      <c r="O74" s="42">
        <v>7513.26</v>
      </c>
      <c r="P74" s="42">
        <v>7513.26</v>
      </c>
      <c r="Q74" s="42">
        <v>0</v>
      </c>
    </row>
    <row r="75" spans="1:17" ht="15" customHeight="1" x14ac:dyDescent="0.25">
      <c r="A75" s="48" t="s">
        <v>256</v>
      </c>
      <c r="B75" s="44" t="s">
        <v>256</v>
      </c>
      <c r="C75" s="46" t="s">
        <v>256</v>
      </c>
      <c r="D75" s="46" t="s">
        <v>256</v>
      </c>
      <c r="E75" s="46" t="s">
        <v>256</v>
      </c>
      <c r="F75" s="45" t="s">
        <v>256</v>
      </c>
      <c r="G75" s="74" t="s">
        <v>38</v>
      </c>
      <c r="H75" s="74" t="s">
        <v>38</v>
      </c>
      <c r="I75" s="74" t="s">
        <v>58</v>
      </c>
      <c r="J75" s="74" t="s">
        <v>261</v>
      </c>
      <c r="K75" s="74" t="s">
        <v>261</v>
      </c>
      <c r="L75" s="38" t="s">
        <v>370</v>
      </c>
      <c r="M75" s="42">
        <v>1445</v>
      </c>
      <c r="N75" s="42">
        <v>1341</v>
      </c>
      <c r="O75" s="42">
        <v>479.54</v>
      </c>
      <c r="P75" s="42">
        <v>479.54</v>
      </c>
      <c r="Q75" s="42">
        <v>0</v>
      </c>
    </row>
    <row r="76" spans="1:17" ht="15" customHeight="1" x14ac:dyDescent="0.25">
      <c r="A76" s="48" t="s">
        <v>256</v>
      </c>
      <c r="B76" s="44" t="s">
        <v>256</v>
      </c>
      <c r="C76" s="46" t="s">
        <v>256</v>
      </c>
      <c r="D76" s="46" t="s">
        <v>256</v>
      </c>
      <c r="E76" s="46" t="s">
        <v>256</v>
      </c>
      <c r="F76" s="45" t="s">
        <v>256</v>
      </c>
      <c r="G76" s="74" t="s">
        <v>38</v>
      </c>
      <c r="H76" s="74" t="s">
        <v>38</v>
      </c>
      <c r="I76" s="74" t="s">
        <v>56</v>
      </c>
      <c r="J76" s="74" t="s">
        <v>261</v>
      </c>
      <c r="K76" s="74" t="s">
        <v>261</v>
      </c>
      <c r="L76" s="38" t="s">
        <v>371</v>
      </c>
      <c r="M76" s="42">
        <v>12330</v>
      </c>
      <c r="N76" s="42">
        <v>18195</v>
      </c>
      <c r="O76" s="42">
        <v>16227.89</v>
      </c>
      <c r="P76" s="42">
        <v>16227.89</v>
      </c>
      <c r="Q76" s="42">
        <v>0</v>
      </c>
    </row>
    <row r="77" spans="1:17" ht="15" customHeight="1" x14ac:dyDescent="0.25">
      <c r="A77" s="48"/>
      <c r="B77" s="44"/>
      <c r="C77" s="46"/>
      <c r="D77" s="46"/>
      <c r="E77" s="46"/>
      <c r="F77" s="45"/>
      <c r="G77" s="74" t="s">
        <v>38</v>
      </c>
      <c r="H77" s="74" t="s">
        <v>38</v>
      </c>
      <c r="I77" s="74" t="s">
        <v>53</v>
      </c>
      <c r="J77" s="74" t="s">
        <v>268</v>
      </c>
      <c r="K77" s="74" t="s">
        <v>261</v>
      </c>
      <c r="L77" s="38" t="s">
        <v>372</v>
      </c>
      <c r="M77" s="42">
        <v>0</v>
      </c>
      <c r="N77" s="42">
        <v>110</v>
      </c>
      <c r="O77" s="42">
        <v>109.54</v>
      </c>
      <c r="P77" s="42">
        <v>109.54</v>
      </c>
      <c r="Q77" s="42">
        <v>0</v>
      </c>
    </row>
    <row r="78" spans="1:17" ht="15" customHeight="1" x14ac:dyDescent="0.25">
      <c r="A78" s="48" t="s">
        <v>256</v>
      </c>
      <c r="B78" s="44" t="s">
        <v>256</v>
      </c>
      <c r="C78" s="46" t="s">
        <v>256</v>
      </c>
      <c r="D78" s="46" t="s">
        <v>256</v>
      </c>
      <c r="E78" s="46" t="s">
        <v>256</v>
      </c>
      <c r="F78" s="45" t="s">
        <v>256</v>
      </c>
      <c r="G78" s="74" t="s">
        <v>38</v>
      </c>
      <c r="H78" s="74" t="s">
        <v>38</v>
      </c>
      <c r="I78" s="74" t="s">
        <v>53</v>
      </c>
      <c r="J78" s="74" t="s">
        <v>269</v>
      </c>
      <c r="K78" s="74" t="s">
        <v>261</v>
      </c>
      <c r="L78" s="38" t="s">
        <v>373</v>
      </c>
      <c r="M78" s="42">
        <v>18220</v>
      </c>
      <c r="N78" s="42">
        <v>20194</v>
      </c>
      <c r="O78" s="42">
        <v>15473.81</v>
      </c>
      <c r="P78" s="42">
        <v>15473.81</v>
      </c>
      <c r="Q78" s="42">
        <v>0</v>
      </c>
    </row>
    <row r="79" spans="1:17" ht="15" customHeight="1" x14ac:dyDescent="0.25">
      <c r="A79" s="48" t="s">
        <v>256</v>
      </c>
      <c r="B79" s="44" t="s">
        <v>256</v>
      </c>
      <c r="C79" s="46" t="s">
        <v>256</v>
      </c>
      <c r="D79" s="46" t="s">
        <v>256</v>
      </c>
      <c r="E79" s="46" t="s">
        <v>256</v>
      </c>
      <c r="F79" s="45" t="s">
        <v>256</v>
      </c>
      <c r="G79" s="74" t="s">
        <v>38</v>
      </c>
      <c r="H79" s="74" t="s">
        <v>38</v>
      </c>
      <c r="I79" s="74" t="s">
        <v>47</v>
      </c>
      <c r="J79" s="74" t="s">
        <v>261</v>
      </c>
      <c r="K79" s="74" t="s">
        <v>261</v>
      </c>
      <c r="L79" s="38" t="s">
        <v>375</v>
      </c>
      <c r="M79" s="42">
        <v>170</v>
      </c>
      <c r="N79" s="42">
        <v>340</v>
      </c>
      <c r="O79" s="42">
        <v>69.33</v>
      </c>
      <c r="P79" s="42">
        <v>69.33</v>
      </c>
      <c r="Q79" s="42">
        <v>0</v>
      </c>
    </row>
    <row r="80" spans="1:17" ht="15" customHeight="1" x14ac:dyDescent="0.25">
      <c r="A80" s="48"/>
      <c r="B80" s="44"/>
      <c r="C80" s="46"/>
      <c r="D80" s="46"/>
      <c r="E80" s="46"/>
      <c r="F80" s="45"/>
      <c r="G80" s="74" t="s">
        <v>38</v>
      </c>
      <c r="H80" s="74" t="s">
        <v>38</v>
      </c>
      <c r="I80" s="74" t="s">
        <v>35</v>
      </c>
      <c r="J80" s="74" t="s">
        <v>261</v>
      </c>
      <c r="K80" s="74" t="s">
        <v>261</v>
      </c>
      <c r="L80" s="38" t="s">
        <v>376</v>
      </c>
      <c r="M80" s="42">
        <v>2105</v>
      </c>
      <c r="N80" s="42">
        <v>710</v>
      </c>
      <c r="O80" s="42">
        <v>0</v>
      </c>
      <c r="P80" s="42">
        <v>0</v>
      </c>
      <c r="Q80" s="42">
        <v>0</v>
      </c>
    </row>
    <row r="81" spans="1:22" ht="15" customHeight="1" x14ac:dyDescent="0.25">
      <c r="A81" s="48"/>
      <c r="B81" s="44"/>
      <c r="C81" s="46"/>
      <c r="D81" s="46"/>
      <c r="E81" s="46"/>
      <c r="F81" s="45"/>
      <c r="G81" s="74" t="s">
        <v>38</v>
      </c>
      <c r="H81" s="74" t="s">
        <v>38</v>
      </c>
      <c r="I81" s="74" t="s">
        <v>176</v>
      </c>
      <c r="J81" s="74" t="s">
        <v>261</v>
      </c>
      <c r="K81" s="74" t="s">
        <v>261</v>
      </c>
      <c r="L81" s="38" t="s">
        <v>377</v>
      </c>
      <c r="M81" s="42">
        <v>2236</v>
      </c>
      <c r="N81" s="42">
        <v>4503</v>
      </c>
      <c r="O81" s="42">
        <v>4145.8999999999996</v>
      </c>
      <c r="P81" s="42">
        <v>3533.42</v>
      </c>
      <c r="Q81" s="42">
        <v>612.48</v>
      </c>
    </row>
    <row r="82" spans="1:22" ht="15" customHeight="1" x14ac:dyDescent="0.25">
      <c r="A82" s="48"/>
      <c r="B82" s="44"/>
      <c r="C82" s="46"/>
      <c r="D82" s="46"/>
      <c r="E82" s="46"/>
      <c r="F82" s="45"/>
      <c r="G82" s="74" t="s">
        <v>38</v>
      </c>
      <c r="H82" s="74" t="s">
        <v>38</v>
      </c>
      <c r="I82" s="74" t="s">
        <v>174</v>
      </c>
      <c r="J82" s="74" t="s">
        <v>261</v>
      </c>
      <c r="K82" s="74" t="s">
        <v>261</v>
      </c>
      <c r="L82" s="38" t="s">
        <v>378</v>
      </c>
      <c r="M82" s="42">
        <v>3945</v>
      </c>
      <c r="N82" s="42">
        <v>2702</v>
      </c>
      <c r="O82" s="42">
        <v>2373.81</v>
      </c>
      <c r="P82" s="42">
        <v>2373.81</v>
      </c>
      <c r="Q82" s="42">
        <v>0</v>
      </c>
    </row>
    <row r="83" spans="1:22" ht="15" customHeight="1" x14ac:dyDescent="0.25">
      <c r="A83" s="48"/>
      <c r="B83" s="44"/>
      <c r="C83" s="46"/>
      <c r="D83" s="46"/>
      <c r="E83" s="46"/>
      <c r="F83" s="45"/>
      <c r="G83" s="74" t="s">
        <v>38</v>
      </c>
      <c r="H83" s="74" t="s">
        <v>38</v>
      </c>
      <c r="I83" s="74" t="s">
        <v>172</v>
      </c>
      <c r="J83" s="74" t="s">
        <v>261</v>
      </c>
      <c r="K83" s="74" t="s">
        <v>261</v>
      </c>
      <c r="L83" s="38" t="s">
        <v>379</v>
      </c>
      <c r="M83" s="42">
        <v>24966</v>
      </c>
      <c r="N83" s="42">
        <v>24696</v>
      </c>
      <c r="O83" s="42">
        <v>21165.81</v>
      </c>
      <c r="P83" s="42">
        <v>21165.81</v>
      </c>
      <c r="Q83" s="42">
        <v>0</v>
      </c>
    </row>
    <row r="84" spans="1:22" ht="15" customHeight="1" x14ac:dyDescent="0.25">
      <c r="A84" s="48"/>
      <c r="B84" s="44"/>
      <c r="C84" s="46"/>
      <c r="D84" s="46"/>
      <c r="E84" s="46"/>
      <c r="F84" s="45"/>
      <c r="G84" s="74" t="s">
        <v>38</v>
      </c>
      <c r="H84" s="74" t="s">
        <v>38</v>
      </c>
      <c r="I84" s="74" t="s">
        <v>31</v>
      </c>
      <c r="J84" s="74" t="s">
        <v>261</v>
      </c>
      <c r="K84" s="74" t="s">
        <v>261</v>
      </c>
      <c r="L84" s="38" t="s">
        <v>381</v>
      </c>
      <c r="M84" s="42">
        <v>2686</v>
      </c>
      <c r="N84" s="42">
        <v>4451</v>
      </c>
      <c r="O84" s="42">
        <v>3686.8</v>
      </c>
      <c r="P84" s="42">
        <v>3686.8</v>
      </c>
      <c r="Q84" s="42">
        <v>0</v>
      </c>
      <c r="R84" s="42"/>
    </row>
    <row r="85" spans="1:22" ht="15" customHeight="1" x14ac:dyDescent="0.25">
      <c r="A85" s="48" t="s">
        <v>256</v>
      </c>
      <c r="B85" s="44" t="s">
        <v>256</v>
      </c>
      <c r="C85" s="46" t="s">
        <v>256</v>
      </c>
      <c r="D85" s="46" t="s">
        <v>256</v>
      </c>
      <c r="E85" s="46" t="s">
        <v>256</v>
      </c>
      <c r="F85" s="45" t="s">
        <v>256</v>
      </c>
      <c r="G85" s="452" t="s">
        <v>278</v>
      </c>
      <c r="H85" s="453"/>
      <c r="I85" s="453"/>
      <c r="J85" s="453"/>
      <c r="K85" s="453"/>
      <c r="L85" s="453"/>
      <c r="M85" s="47">
        <v>304951</v>
      </c>
      <c r="N85" s="47">
        <v>314198</v>
      </c>
      <c r="O85" s="47">
        <v>258845.91</v>
      </c>
      <c r="P85" s="47">
        <v>252401.75</v>
      </c>
      <c r="Q85" s="47">
        <v>6444.16</v>
      </c>
      <c r="S85" s="38"/>
      <c r="T85" s="38"/>
      <c r="U85" s="38"/>
      <c r="V85" s="38"/>
    </row>
    <row r="86" spans="1:22" ht="15" customHeight="1" x14ac:dyDescent="0.25">
      <c r="A86" s="48" t="s">
        <v>256</v>
      </c>
      <c r="B86" s="44" t="s">
        <v>256</v>
      </c>
      <c r="C86" s="46" t="s">
        <v>256</v>
      </c>
      <c r="D86" s="46" t="s">
        <v>256</v>
      </c>
      <c r="E86" s="46" t="s">
        <v>256</v>
      </c>
      <c r="F86" s="45" t="s">
        <v>256</v>
      </c>
      <c r="G86" s="464" t="s">
        <v>279</v>
      </c>
      <c r="H86" s="465"/>
      <c r="I86" s="465"/>
      <c r="J86" s="465"/>
      <c r="K86" s="465"/>
      <c r="L86" s="465"/>
      <c r="M86" s="51">
        <v>386000</v>
      </c>
      <c r="N86" s="51">
        <v>388236</v>
      </c>
      <c r="O86" s="51">
        <v>302050.2</v>
      </c>
      <c r="P86" s="51">
        <v>295322.7</v>
      </c>
      <c r="Q86" s="51">
        <v>6727.5</v>
      </c>
      <c r="S86" s="38"/>
      <c r="T86" s="38"/>
      <c r="U86" s="38"/>
      <c r="V86" s="38"/>
    </row>
    <row r="87" spans="1:22" ht="15" customHeight="1" x14ac:dyDescent="0.25">
      <c r="A87" s="48" t="s">
        <v>256</v>
      </c>
      <c r="B87" s="44" t="s">
        <v>256</v>
      </c>
      <c r="C87" s="46" t="s">
        <v>256</v>
      </c>
      <c r="D87" s="46" t="s">
        <v>256</v>
      </c>
      <c r="E87" s="46" t="s">
        <v>256</v>
      </c>
      <c r="F87" s="45" t="s">
        <v>256</v>
      </c>
      <c r="G87" s="74" t="s">
        <v>44</v>
      </c>
      <c r="H87" s="74" t="s">
        <v>6</v>
      </c>
      <c r="I87" s="74" t="s">
        <v>63</v>
      </c>
      <c r="J87" s="74" t="s">
        <v>288</v>
      </c>
      <c r="K87" s="74" t="s">
        <v>261</v>
      </c>
      <c r="L87" s="38" t="s">
        <v>588</v>
      </c>
      <c r="M87" s="42">
        <v>3420000</v>
      </c>
      <c r="N87" s="42">
        <v>3420000</v>
      </c>
      <c r="O87" s="42">
        <v>3420000</v>
      </c>
      <c r="P87" s="42">
        <v>3420000</v>
      </c>
      <c r="Q87" s="42">
        <v>0</v>
      </c>
    </row>
    <row r="88" spans="1:22" ht="15" customHeight="1" x14ac:dyDescent="0.25">
      <c r="A88" s="48" t="s">
        <v>256</v>
      </c>
      <c r="B88" s="44" t="s">
        <v>256</v>
      </c>
      <c r="C88" s="46" t="s">
        <v>256</v>
      </c>
      <c r="D88" s="46" t="s">
        <v>256</v>
      </c>
      <c r="E88" s="46" t="s">
        <v>256</v>
      </c>
      <c r="F88" s="45" t="s">
        <v>256</v>
      </c>
      <c r="G88" s="452" t="s">
        <v>451</v>
      </c>
      <c r="H88" s="453"/>
      <c r="I88" s="453"/>
      <c r="J88" s="453"/>
      <c r="K88" s="453"/>
      <c r="L88" s="453"/>
      <c r="M88" s="47">
        <v>3420000</v>
      </c>
      <c r="N88" s="47">
        <v>3420000</v>
      </c>
      <c r="O88" s="47">
        <v>3420000</v>
      </c>
      <c r="P88" s="47">
        <v>3420000</v>
      </c>
      <c r="Q88" s="47">
        <v>0</v>
      </c>
    </row>
    <row r="89" spans="1:22" ht="15" customHeight="1" x14ac:dyDescent="0.25">
      <c r="A89" s="48"/>
      <c r="B89" s="44"/>
      <c r="C89" s="46"/>
      <c r="D89" s="46"/>
      <c r="E89" s="46"/>
      <c r="F89" s="45"/>
      <c r="G89" s="464" t="s">
        <v>137</v>
      </c>
      <c r="H89" s="465"/>
      <c r="I89" s="465"/>
      <c r="J89" s="465"/>
      <c r="K89" s="465"/>
      <c r="L89" s="465"/>
      <c r="M89" s="47">
        <v>3420000</v>
      </c>
      <c r="N89" s="47">
        <v>3420000</v>
      </c>
      <c r="O89" s="47">
        <v>3420000</v>
      </c>
      <c r="P89" s="47">
        <v>3420000</v>
      </c>
      <c r="Q89" s="47">
        <v>0</v>
      </c>
    </row>
    <row r="90" spans="1:22" ht="15" customHeight="1" x14ac:dyDescent="0.25">
      <c r="A90" s="48" t="s">
        <v>256</v>
      </c>
      <c r="B90" s="44" t="s">
        <v>256</v>
      </c>
      <c r="C90" s="46" t="s">
        <v>256</v>
      </c>
      <c r="D90" s="46" t="s">
        <v>256</v>
      </c>
      <c r="E90" s="46" t="s">
        <v>256</v>
      </c>
      <c r="F90" s="45" t="s">
        <v>256</v>
      </c>
      <c r="G90" s="74" t="s">
        <v>61</v>
      </c>
      <c r="H90" s="74" t="s">
        <v>38</v>
      </c>
      <c r="I90" s="74" t="s">
        <v>6</v>
      </c>
      <c r="J90" s="74" t="s">
        <v>292</v>
      </c>
      <c r="K90" s="74" t="s">
        <v>261</v>
      </c>
      <c r="L90" s="38" t="s">
        <v>382</v>
      </c>
      <c r="M90" s="42">
        <v>5300</v>
      </c>
      <c r="N90" s="42">
        <v>5300</v>
      </c>
      <c r="O90" s="42">
        <v>0</v>
      </c>
      <c r="P90" s="42">
        <v>0</v>
      </c>
      <c r="Q90" s="42">
        <v>0</v>
      </c>
    </row>
    <row r="91" spans="1:22" ht="15" customHeight="1" x14ac:dyDescent="0.25">
      <c r="A91" s="48"/>
      <c r="B91" s="44"/>
      <c r="C91" s="46"/>
      <c r="D91" s="46"/>
      <c r="E91" s="46"/>
      <c r="F91" s="45"/>
      <c r="G91" s="74" t="s">
        <v>61</v>
      </c>
      <c r="H91" s="74" t="s">
        <v>38</v>
      </c>
      <c r="I91" s="74" t="s">
        <v>6</v>
      </c>
      <c r="J91" s="74" t="s">
        <v>255</v>
      </c>
      <c r="K91" s="74" t="s">
        <v>261</v>
      </c>
      <c r="L91" s="38" t="s">
        <v>49</v>
      </c>
      <c r="M91" s="42">
        <v>100</v>
      </c>
      <c r="N91" s="42">
        <v>100</v>
      </c>
      <c r="O91" s="42">
        <v>0</v>
      </c>
      <c r="P91" s="42">
        <v>0</v>
      </c>
      <c r="Q91" s="42">
        <v>0</v>
      </c>
    </row>
    <row r="92" spans="1:22" ht="15" customHeight="1" x14ac:dyDescent="0.25">
      <c r="A92" s="48" t="s">
        <v>256</v>
      </c>
      <c r="B92" s="44" t="s">
        <v>256</v>
      </c>
      <c r="C92" s="46" t="s">
        <v>256</v>
      </c>
      <c r="D92" s="46" t="s">
        <v>256</v>
      </c>
      <c r="E92" s="46" t="s">
        <v>256</v>
      </c>
      <c r="F92" s="45" t="s">
        <v>256</v>
      </c>
      <c r="G92" s="452" t="s">
        <v>259</v>
      </c>
      <c r="H92" s="453"/>
      <c r="I92" s="453"/>
      <c r="J92" s="453"/>
      <c r="K92" s="453"/>
      <c r="L92" s="453"/>
      <c r="M92" s="47">
        <v>5400</v>
      </c>
      <c r="N92" s="47">
        <v>5400</v>
      </c>
      <c r="O92" s="47">
        <v>0</v>
      </c>
      <c r="P92" s="47">
        <v>0</v>
      </c>
      <c r="Q92" s="47">
        <v>0</v>
      </c>
    </row>
    <row r="93" spans="1:22" ht="15" customHeight="1" x14ac:dyDescent="0.25">
      <c r="A93" s="48" t="s">
        <v>256</v>
      </c>
      <c r="B93" s="44" t="s">
        <v>256</v>
      </c>
      <c r="C93" s="46" t="s">
        <v>256</v>
      </c>
      <c r="D93" s="46" t="s">
        <v>256</v>
      </c>
      <c r="E93" s="46" t="s">
        <v>256</v>
      </c>
      <c r="F93" s="45" t="s">
        <v>256</v>
      </c>
      <c r="G93" s="464" t="s">
        <v>260</v>
      </c>
      <c r="H93" s="465"/>
      <c r="I93" s="465"/>
      <c r="J93" s="465"/>
      <c r="K93" s="465"/>
      <c r="L93" s="465"/>
      <c r="M93" s="47">
        <v>5400</v>
      </c>
      <c r="N93" s="47">
        <v>5400</v>
      </c>
      <c r="O93" s="47">
        <v>0</v>
      </c>
      <c r="P93" s="47">
        <v>0</v>
      </c>
      <c r="Q93" s="47">
        <v>0</v>
      </c>
    </row>
    <row r="94" spans="1:22" ht="15" customHeight="1" x14ac:dyDescent="0.25">
      <c r="A94" s="48"/>
      <c r="B94" s="44"/>
      <c r="C94" s="46"/>
      <c r="D94" s="46"/>
      <c r="E94" s="46"/>
      <c r="F94" s="45"/>
      <c r="G94" s="69" t="s">
        <v>68</v>
      </c>
      <c r="H94" s="69" t="s">
        <v>5</v>
      </c>
      <c r="I94" s="69" t="s">
        <v>68</v>
      </c>
      <c r="J94" s="69" t="s">
        <v>261</v>
      </c>
      <c r="K94" s="69" t="s">
        <v>261</v>
      </c>
      <c r="L94" s="242"/>
      <c r="M94" s="101">
        <v>4800</v>
      </c>
      <c r="N94" s="101">
        <v>4800</v>
      </c>
      <c r="O94" s="101">
        <v>4495.92</v>
      </c>
      <c r="P94" s="101">
        <v>4495.92</v>
      </c>
      <c r="Q94" s="101">
        <v>0</v>
      </c>
    </row>
    <row r="95" spans="1:22" ht="15" customHeight="1" x14ac:dyDescent="0.25">
      <c r="A95" s="48" t="s">
        <v>256</v>
      </c>
      <c r="B95" s="44" t="s">
        <v>256</v>
      </c>
      <c r="C95" s="46" t="s">
        <v>256</v>
      </c>
      <c r="D95" s="46" t="s">
        <v>256</v>
      </c>
      <c r="E95" s="46" t="s">
        <v>256</v>
      </c>
      <c r="F95" s="45" t="s">
        <v>256</v>
      </c>
      <c r="G95" s="74" t="s">
        <v>68</v>
      </c>
      <c r="H95" s="74" t="s">
        <v>5</v>
      </c>
      <c r="I95" s="74" t="s">
        <v>37</v>
      </c>
      <c r="J95" s="74" t="s">
        <v>261</v>
      </c>
      <c r="K95" s="74" t="s">
        <v>261</v>
      </c>
      <c r="L95" s="38" t="s">
        <v>384</v>
      </c>
      <c r="M95" s="42">
        <v>6879</v>
      </c>
      <c r="N95" s="42">
        <v>7078</v>
      </c>
      <c r="O95" s="42">
        <v>4008.65</v>
      </c>
      <c r="P95" s="42">
        <v>4008.65</v>
      </c>
      <c r="Q95" s="42">
        <v>0</v>
      </c>
    </row>
    <row r="96" spans="1:22" ht="15" customHeight="1" x14ac:dyDescent="0.25">
      <c r="A96" s="48"/>
      <c r="B96" s="44"/>
      <c r="C96" s="46"/>
      <c r="D96" s="46"/>
      <c r="E96" s="46"/>
      <c r="F96" s="45"/>
      <c r="G96" s="74" t="s">
        <v>68</v>
      </c>
      <c r="H96" s="74" t="s">
        <v>5</v>
      </c>
      <c r="I96" s="74" t="s">
        <v>66</v>
      </c>
      <c r="J96" s="74" t="s">
        <v>261</v>
      </c>
      <c r="K96" s="74" t="s">
        <v>261</v>
      </c>
      <c r="L96" s="38" t="s">
        <v>385</v>
      </c>
      <c r="M96" s="42">
        <v>1321</v>
      </c>
      <c r="N96" s="42">
        <v>341</v>
      </c>
      <c r="O96" s="42">
        <v>0</v>
      </c>
      <c r="P96" s="42">
        <v>0</v>
      </c>
      <c r="Q96" s="42">
        <v>0</v>
      </c>
    </row>
    <row r="97" spans="1:18" ht="15" customHeight="1" x14ac:dyDescent="0.25">
      <c r="A97" s="48" t="s">
        <v>256</v>
      </c>
      <c r="B97" s="44" t="s">
        <v>256</v>
      </c>
      <c r="C97" s="46" t="s">
        <v>256</v>
      </c>
      <c r="D97" s="46" t="s">
        <v>256</v>
      </c>
      <c r="E97" s="46" t="s">
        <v>256</v>
      </c>
      <c r="F97" s="45" t="s">
        <v>256</v>
      </c>
      <c r="G97" s="461" t="s">
        <v>301</v>
      </c>
      <c r="H97" s="462"/>
      <c r="I97" s="462"/>
      <c r="J97" s="462"/>
      <c r="K97" s="462"/>
      <c r="L97" s="462"/>
      <c r="M97" s="47">
        <v>13000</v>
      </c>
      <c r="N97" s="47">
        <v>12219</v>
      </c>
      <c r="O97" s="47">
        <v>8504.57</v>
      </c>
      <c r="P97" s="47">
        <v>8504.57</v>
      </c>
      <c r="Q97" s="47">
        <v>0</v>
      </c>
    </row>
    <row r="98" spans="1:18" ht="15" customHeight="1" x14ac:dyDescent="0.25">
      <c r="A98" s="48"/>
      <c r="B98" s="44"/>
      <c r="C98" s="46"/>
      <c r="D98" s="46"/>
      <c r="E98" s="46"/>
      <c r="F98" s="45"/>
      <c r="G98" s="490" t="s">
        <v>304</v>
      </c>
      <c r="H98" s="482"/>
      <c r="I98" s="482"/>
      <c r="J98" s="482"/>
      <c r="K98" s="482"/>
      <c r="L98" s="482"/>
      <c r="M98" s="47">
        <v>13000</v>
      </c>
      <c r="N98" s="47">
        <v>12219</v>
      </c>
      <c r="O98" s="47">
        <v>8504.57</v>
      </c>
      <c r="P98" s="47">
        <v>8504.57</v>
      </c>
      <c r="Q98" s="47">
        <v>0</v>
      </c>
    </row>
    <row r="99" spans="1:18" ht="15" customHeight="1" x14ac:dyDescent="0.25">
      <c r="A99" s="48" t="s">
        <v>256</v>
      </c>
      <c r="B99" s="473" t="s">
        <v>829</v>
      </c>
      <c r="C99" s="474"/>
      <c r="D99" s="474"/>
      <c r="E99" s="474"/>
      <c r="F99" s="474"/>
      <c r="G99" s="474"/>
      <c r="H99" s="474"/>
      <c r="I99" s="474"/>
      <c r="J99" s="474"/>
      <c r="K99" s="474"/>
      <c r="L99" s="474"/>
      <c r="M99" s="47">
        <v>20589000</v>
      </c>
      <c r="N99" s="47">
        <v>20496000</v>
      </c>
      <c r="O99" s="47">
        <v>20305128.859999999</v>
      </c>
      <c r="P99" s="47">
        <v>20298401.359999999</v>
      </c>
      <c r="Q99" s="47">
        <v>6727.5</v>
      </c>
      <c r="R99" s="42"/>
    </row>
    <row r="100" spans="1:18" ht="15" customHeight="1" x14ac:dyDescent="0.25">
      <c r="A100" s="48"/>
      <c r="B100" s="302" t="s">
        <v>38</v>
      </c>
      <c r="C100" s="302" t="s">
        <v>830</v>
      </c>
      <c r="D100" s="302" t="s">
        <v>652</v>
      </c>
      <c r="E100" s="302" t="s">
        <v>604</v>
      </c>
      <c r="F100" s="39" t="s">
        <v>49</v>
      </c>
      <c r="G100" s="71" t="s">
        <v>5</v>
      </c>
      <c r="H100" s="71" t="s">
        <v>5</v>
      </c>
      <c r="I100" s="71" t="s">
        <v>6</v>
      </c>
      <c r="J100" s="71" t="s">
        <v>268</v>
      </c>
      <c r="K100" s="71" t="s">
        <v>261</v>
      </c>
      <c r="L100" s="69" t="s">
        <v>688</v>
      </c>
      <c r="M100" s="42">
        <v>5567305</v>
      </c>
      <c r="N100" s="42">
        <v>5615499</v>
      </c>
      <c r="O100" s="42">
        <v>5615330.6399999997</v>
      </c>
      <c r="P100" s="42">
        <v>5615330.6399999997</v>
      </c>
      <c r="Q100" s="42">
        <v>0</v>
      </c>
    </row>
    <row r="101" spans="1:18" ht="15" customHeight="1" x14ac:dyDescent="0.25">
      <c r="A101" s="48"/>
      <c r="B101" s="303"/>
      <c r="C101" s="303"/>
      <c r="D101" s="500" t="s">
        <v>831</v>
      </c>
      <c r="E101" s="500" t="s">
        <v>832</v>
      </c>
      <c r="F101" s="39"/>
      <c r="G101" s="71" t="s">
        <v>5</v>
      </c>
      <c r="H101" s="71" t="s">
        <v>5</v>
      </c>
      <c r="I101" s="71" t="s">
        <v>6</v>
      </c>
      <c r="J101" s="71" t="s">
        <v>269</v>
      </c>
      <c r="K101" s="71" t="s">
        <v>261</v>
      </c>
      <c r="L101" s="69" t="s">
        <v>769</v>
      </c>
      <c r="M101" s="42">
        <v>246393</v>
      </c>
      <c r="N101" s="42">
        <v>178267</v>
      </c>
      <c r="O101" s="42">
        <v>178253.92</v>
      </c>
      <c r="P101" s="42">
        <v>178253.92</v>
      </c>
      <c r="Q101" s="42">
        <v>0</v>
      </c>
    </row>
    <row r="102" spans="1:18" ht="15" customHeight="1" x14ac:dyDescent="0.25">
      <c r="A102" s="48"/>
      <c r="B102" s="303"/>
      <c r="C102" s="303"/>
      <c r="D102" s="500"/>
      <c r="E102" s="500"/>
      <c r="F102" s="39"/>
      <c r="G102" s="71" t="s">
        <v>5</v>
      </c>
      <c r="H102" s="71" t="s">
        <v>5</v>
      </c>
      <c r="I102" s="71" t="s">
        <v>6</v>
      </c>
      <c r="J102" s="71" t="s">
        <v>276</v>
      </c>
      <c r="K102" s="71" t="s">
        <v>261</v>
      </c>
      <c r="L102" s="69" t="s">
        <v>691</v>
      </c>
      <c r="M102" s="42">
        <v>180041</v>
      </c>
      <c r="N102" s="42">
        <v>141930</v>
      </c>
      <c r="O102" s="42">
        <v>140461.29</v>
      </c>
      <c r="P102" s="42">
        <v>140461.29</v>
      </c>
      <c r="Q102" s="42">
        <v>0</v>
      </c>
    </row>
    <row r="103" spans="1:18" ht="15" customHeight="1" x14ac:dyDescent="0.25">
      <c r="A103" s="48"/>
      <c r="B103" s="303"/>
      <c r="C103" s="303"/>
      <c r="D103" s="500"/>
      <c r="E103" s="500"/>
      <c r="F103" s="39"/>
      <c r="G103" s="71" t="s">
        <v>5</v>
      </c>
      <c r="H103" s="71" t="s">
        <v>5</v>
      </c>
      <c r="I103" s="71" t="s">
        <v>44</v>
      </c>
      <c r="J103" s="71" t="s">
        <v>276</v>
      </c>
      <c r="K103" s="71" t="s">
        <v>261</v>
      </c>
      <c r="L103" s="69" t="s">
        <v>695</v>
      </c>
      <c r="M103" s="42">
        <v>9900</v>
      </c>
      <c r="N103" s="42">
        <v>0</v>
      </c>
      <c r="O103" s="42">
        <v>0</v>
      </c>
      <c r="P103" s="42">
        <v>0</v>
      </c>
      <c r="Q103" s="42">
        <v>0</v>
      </c>
    </row>
    <row r="104" spans="1:18" ht="15" customHeight="1" x14ac:dyDescent="0.25">
      <c r="A104" s="48"/>
      <c r="B104" s="303"/>
      <c r="C104" s="303"/>
      <c r="D104" s="269"/>
      <c r="E104" s="269"/>
      <c r="F104" s="39"/>
      <c r="G104" s="71" t="s">
        <v>5</v>
      </c>
      <c r="H104" s="71" t="s">
        <v>5</v>
      </c>
      <c r="I104" s="71" t="s">
        <v>61</v>
      </c>
      <c r="J104" s="71" t="s">
        <v>268</v>
      </c>
      <c r="K104" s="71" t="s">
        <v>261</v>
      </c>
      <c r="L104" s="69" t="s">
        <v>700</v>
      </c>
      <c r="M104" s="42">
        <v>31419</v>
      </c>
      <c r="N104" s="42">
        <v>29455</v>
      </c>
      <c r="O104" s="42">
        <v>29424.93</v>
      </c>
      <c r="P104" s="42">
        <v>29424.93</v>
      </c>
      <c r="Q104" s="42">
        <v>0</v>
      </c>
    </row>
    <row r="105" spans="1:18" ht="15" customHeight="1" x14ac:dyDescent="0.25">
      <c r="A105" s="48"/>
      <c r="B105" s="303"/>
      <c r="C105" s="303"/>
      <c r="D105" s="269"/>
      <c r="E105" s="269"/>
      <c r="F105" s="39"/>
      <c r="G105" s="71" t="s">
        <v>5</v>
      </c>
      <c r="H105" s="71" t="s">
        <v>5</v>
      </c>
      <c r="I105" s="71" t="s">
        <v>68</v>
      </c>
      <c r="J105" s="71" t="s">
        <v>268</v>
      </c>
      <c r="K105" s="71" t="s">
        <v>261</v>
      </c>
      <c r="L105" s="69" t="s">
        <v>825</v>
      </c>
      <c r="M105" s="42">
        <v>82214</v>
      </c>
      <c r="N105" s="42">
        <v>98703</v>
      </c>
      <c r="O105" s="42">
        <v>98700.06</v>
      </c>
      <c r="P105" s="42">
        <v>98700.06</v>
      </c>
      <c r="Q105" s="42">
        <v>0</v>
      </c>
    </row>
    <row r="106" spans="1:18" ht="15" customHeight="1" x14ac:dyDescent="0.25">
      <c r="A106" s="48"/>
      <c r="B106" s="303"/>
      <c r="C106" s="303"/>
      <c r="D106" s="269"/>
      <c r="E106" s="269"/>
      <c r="F106" s="39"/>
      <c r="G106" s="71" t="s">
        <v>5</v>
      </c>
      <c r="H106" s="71" t="s">
        <v>5</v>
      </c>
      <c r="I106" s="71" t="s">
        <v>68</v>
      </c>
      <c r="J106" s="71" t="s">
        <v>276</v>
      </c>
      <c r="K106" s="71" t="s">
        <v>261</v>
      </c>
      <c r="L106" s="69" t="s">
        <v>826</v>
      </c>
      <c r="M106" s="42">
        <v>38947</v>
      </c>
      <c r="N106" s="42">
        <v>21992</v>
      </c>
      <c r="O106" s="42">
        <v>21991.06</v>
      </c>
      <c r="P106" s="42">
        <v>21991.06</v>
      </c>
      <c r="Q106" s="42">
        <v>0</v>
      </c>
    </row>
    <row r="107" spans="1:18" ht="15" customHeight="1" x14ac:dyDescent="0.25">
      <c r="A107" s="48"/>
      <c r="B107" s="303"/>
      <c r="C107" s="303"/>
      <c r="D107" s="269"/>
      <c r="E107" s="269"/>
      <c r="F107" s="39"/>
      <c r="G107" s="71" t="s">
        <v>5</v>
      </c>
      <c r="H107" s="71" t="s">
        <v>5</v>
      </c>
      <c r="I107" s="71" t="s">
        <v>81</v>
      </c>
      <c r="J107" s="71" t="s">
        <v>261</v>
      </c>
      <c r="K107" s="71" t="s">
        <v>261</v>
      </c>
      <c r="L107" s="69" t="s">
        <v>327</v>
      </c>
      <c r="M107" s="42">
        <v>0</v>
      </c>
      <c r="N107" s="42">
        <v>2000</v>
      </c>
      <c r="O107" s="42">
        <v>1992.86</v>
      </c>
      <c r="P107" s="42">
        <v>1992.86</v>
      </c>
      <c r="Q107" s="42">
        <v>0</v>
      </c>
    </row>
    <row r="108" spans="1:18" ht="15" customHeight="1" x14ac:dyDescent="0.25">
      <c r="A108" s="48"/>
      <c r="B108" s="303"/>
      <c r="C108" s="303"/>
      <c r="D108" s="269"/>
      <c r="E108" s="269"/>
      <c r="F108" s="39"/>
      <c r="G108" s="71" t="s">
        <v>5</v>
      </c>
      <c r="H108" s="71" t="s">
        <v>5</v>
      </c>
      <c r="I108" s="71" t="s">
        <v>81</v>
      </c>
      <c r="J108" s="71" t="s">
        <v>268</v>
      </c>
      <c r="K108" s="71" t="s">
        <v>261</v>
      </c>
      <c r="L108" s="69" t="s">
        <v>708</v>
      </c>
      <c r="M108" s="42">
        <v>23591</v>
      </c>
      <c r="N108" s="42">
        <v>11028</v>
      </c>
      <c r="O108" s="42">
        <v>11015.16</v>
      </c>
      <c r="P108" s="42">
        <v>11015.16</v>
      </c>
      <c r="Q108" s="42">
        <v>0</v>
      </c>
    </row>
    <row r="109" spans="1:18" ht="15" customHeight="1" x14ac:dyDescent="0.25">
      <c r="A109" s="48"/>
      <c r="B109" s="303"/>
      <c r="C109" s="303"/>
      <c r="D109" s="269"/>
      <c r="E109" s="269"/>
      <c r="F109" s="39"/>
      <c r="G109" s="71" t="s">
        <v>5</v>
      </c>
      <c r="H109" s="71" t="s">
        <v>5</v>
      </c>
      <c r="I109" s="71" t="s">
        <v>66</v>
      </c>
      <c r="J109" s="71" t="s">
        <v>268</v>
      </c>
      <c r="K109" s="71" t="s">
        <v>261</v>
      </c>
      <c r="L109" s="69" t="s">
        <v>716</v>
      </c>
      <c r="M109" s="42">
        <v>3501</v>
      </c>
      <c r="N109" s="42">
        <v>4709</v>
      </c>
      <c r="O109" s="42">
        <v>4708.32</v>
      </c>
      <c r="P109" s="42">
        <v>4708.32</v>
      </c>
      <c r="Q109" s="42">
        <v>0</v>
      </c>
    </row>
    <row r="110" spans="1:18" ht="15" customHeight="1" x14ac:dyDescent="0.25">
      <c r="A110" s="48"/>
      <c r="B110" s="303"/>
      <c r="C110" s="303"/>
      <c r="D110" s="269"/>
      <c r="E110" s="269"/>
      <c r="F110" s="39"/>
      <c r="G110" s="71" t="s">
        <v>5</v>
      </c>
      <c r="H110" s="71" t="s">
        <v>5</v>
      </c>
      <c r="I110" s="71" t="s">
        <v>58</v>
      </c>
      <c r="J110" s="71" t="s">
        <v>268</v>
      </c>
      <c r="K110" s="71" t="s">
        <v>261</v>
      </c>
      <c r="L110" s="69" t="s">
        <v>718</v>
      </c>
      <c r="M110" s="42">
        <v>37333</v>
      </c>
      <c r="N110" s="42">
        <v>48296</v>
      </c>
      <c r="O110" s="42">
        <v>48272.69</v>
      </c>
      <c r="P110" s="42">
        <v>48272.69</v>
      </c>
      <c r="Q110" s="42">
        <v>0</v>
      </c>
    </row>
    <row r="111" spans="1:18" ht="15" customHeight="1" x14ac:dyDescent="0.25">
      <c r="A111" s="48"/>
      <c r="B111" s="303"/>
      <c r="C111" s="303"/>
      <c r="D111" s="269"/>
      <c r="E111" s="269"/>
      <c r="F111" s="39"/>
      <c r="G111" s="71" t="s">
        <v>5</v>
      </c>
      <c r="H111" s="71" t="s">
        <v>5</v>
      </c>
      <c r="I111" s="71" t="s">
        <v>58</v>
      </c>
      <c r="J111" s="71" t="s">
        <v>276</v>
      </c>
      <c r="K111" s="71" t="s">
        <v>261</v>
      </c>
      <c r="L111" s="69" t="s">
        <v>719</v>
      </c>
      <c r="M111" s="42">
        <v>5640</v>
      </c>
      <c r="N111" s="42">
        <v>0</v>
      </c>
      <c r="O111" s="42">
        <v>0</v>
      </c>
      <c r="P111" s="42">
        <v>0</v>
      </c>
      <c r="Q111" s="42">
        <v>0</v>
      </c>
    </row>
    <row r="112" spans="1:18" ht="15" customHeight="1" x14ac:dyDescent="0.25">
      <c r="A112" s="48"/>
      <c r="B112" s="303"/>
      <c r="C112" s="303"/>
      <c r="D112" s="269"/>
      <c r="E112" s="269"/>
      <c r="F112" s="39"/>
      <c r="G112" s="71" t="s">
        <v>5</v>
      </c>
      <c r="H112" s="71" t="s">
        <v>5</v>
      </c>
      <c r="I112" s="71" t="s">
        <v>53</v>
      </c>
      <c r="J112" s="71" t="s">
        <v>268</v>
      </c>
      <c r="K112" s="71" t="s">
        <v>261</v>
      </c>
      <c r="L112" s="69" t="s">
        <v>722</v>
      </c>
      <c r="M112" s="42">
        <v>577585</v>
      </c>
      <c r="N112" s="42">
        <v>591470</v>
      </c>
      <c r="O112" s="42">
        <v>591437.43000000005</v>
      </c>
      <c r="P112" s="42">
        <v>591437.43000000005</v>
      </c>
      <c r="Q112" s="42">
        <v>0</v>
      </c>
    </row>
    <row r="113" spans="1:27" ht="15" customHeight="1" x14ac:dyDescent="0.25">
      <c r="A113" s="48"/>
      <c r="B113" s="303"/>
      <c r="C113" s="303"/>
      <c r="D113" s="269"/>
      <c r="E113" s="269"/>
      <c r="F113" s="39"/>
      <c r="G113" s="71" t="s">
        <v>5</v>
      </c>
      <c r="H113" s="71" t="s">
        <v>5</v>
      </c>
      <c r="I113" s="71" t="s">
        <v>53</v>
      </c>
      <c r="J113" s="71" t="s">
        <v>276</v>
      </c>
      <c r="K113" s="71" t="s">
        <v>261</v>
      </c>
      <c r="L113" s="69" t="s">
        <v>723</v>
      </c>
      <c r="M113" s="42">
        <v>25280</v>
      </c>
      <c r="N113" s="42">
        <v>18234</v>
      </c>
      <c r="O113" s="42">
        <v>18234</v>
      </c>
      <c r="P113" s="42">
        <v>18234</v>
      </c>
      <c r="Q113" s="42">
        <v>0</v>
      </c>
    </row>
    <row r="114" spans="1:27" ht="15" customHeight="1" x14ac:dyDescent="0.25">
      <c r="A114" s="48"/>
      <c r="B114" s="303"/>
      <c r="C114" s="303"/>
      <c r="D114" s="269"/>
      <c r="E114" s="269"/>
      <c r="F114" s="39"/>
      <c r="G114" s="71" t="s">
        <v>5</v>
      </c>
      <c r="H114" s="71" t="s">
        <v>5</v>
      </c>
      <c r="I114" s="71" t="s">
        <v>181</v>
      </c>
      <c r="J114" s="71" t="s">
        <v>261</v>
      </c>
      <c r="K114" s="71" t="s">
        <v>261</v>
      </c>
      <c r="L114" s="69" t="s">
        <v>833</v>
      </c>
      <c r="M114" s="42">
        <v>0</v>
      </c>
      <c r="N114" s="42">
        <v>13941</v>
      </c>
      <c r="O114" s="42">
        <v>13940.77</v>
      </c>
      <c r="P114" s="42">
        <v>13940.77</v>
      </c>
      <c r="Q114" s="42">
        <v>0</v>
      </c>
    </row>
    <row r="115" spans="1:27" ht="15" customHeight="1" x14ac:dyDescent="0.25">
      <c r="A115" s="48"/>
      <c r="B115" s="303"/>
      <c r="C115" s="303"/>
      <c r="D115" s="269"/>
      <c r="E115" s="269"/>
      <c r="F115" s="39"/>
      <c r="G115" s="71" t="s">
        <v>5</v>
      </c>
      <c r="H115" s="71" t="s">
        <v>5</v>
      </c>
      <c r="I115" s="71" t="s">
        <v>181</v>
      </c>
      <c r="J115" s="71" t="s">
        <v>592</v>
      </c>
      <c r="K115" s="71" t="s">
        <v>724</v>
      </c>
      <c r="L115" s="69" t="s">
        <v>725</v>
      </c>
      <c r="M115" s="42">
        <v>616807</v>
      </c>
      <c r="N115" s="42">
        <v>596477</v>
      </c>
      <c r="O115" s="42">
        <v>596462.07999999996</v>
      </c>
      <c r="P115" s="42">
        <v>596462.07999999996</v>
      </c>
      <c r="Q115" s="42">
        <v>0</v>
      </c>
    </row>
    <row r="116" spans="1:27" ht="15" customHeight="1" x14ac:dyDescent="0.25">
      <c r="A116" s="48"/>
      <c r="B116" s="303"/>
      <c r="C116" s="303"/>
      <c r="D116" s="269"/>
      <c r="E116" s="269"/>
      <c r="F116" s="39"/>
      <c r="G116" s="71" t="s">
        <v>5</v>
      </c>
      <c r="H116" s="71" t="s">
        <v>5</v>
      </c>
      <c r="I116" s="71" t="s">
        <v>181</v>
      </c>
      <c r="J116" s="71" t="s">
        <v>592</v>
      </c>
      <c r="K116" s="71" t="s">
        <v>726</v>
      </c>
      <c r="L116" s="69" t="s">
        <v>727</v>
      </c>
      <c r="M116" s="42">
        <v>48141</v>
      </c>
      <c r="N116" s="42">
        <v>16147</v>
      </c>
      <c r="O116" s="42">
        <v>16130.75</v>
      </c>
      <c r="P116" s="42">
        <v>16130.75</v>
      </c>
      <c r="Q116" s="42">
        <v>0</v>
      </c>
    </row>
    <row r="117" spans="1:27" ht="15" customHeight="1" x14ac:dyDescent="0.25">
      <c r="A117" s="48"/>
      <c r="B117" s="303"/>
      <c r="C117" s="303"/>
      <c r="D117" s="269"/>
      <c r="E117" s="269"/>
      <c r="F117" s="39"/>
      <c r="G117" s="71" t="s">
        <v>5</v>
      </c>
      <c r="H117" s="71" t="s">
        <v>5</v>
      </c>
      <c r="I117" s="71" t="s">
        <v>181</v>
      </c>
      <c r="J117" s="71" t="s">
        <v>592</v>
      </c>
      <c r="K117" s="71" t="s">
        <v>730</v>
      </c>
      <c r="L117" s="69" t="s">
        <v>731</v>
      </c>
      <c r="M117" s="42">
        <v>17433</v>
      </c>
      <c r="N117" s="42">
        <v>7166</v>
      </c>
      <c r="O117" s="42">
        <v>7161.32</v>
      </c>
      <c r="P117" s="42">
        <v>7161.32</v>
      </c>
      <c r="Q117" s="42">
        <v>0</v>
      </c>
    </row>
    <row r="118" spans="1:27" ht="15" customHeight="1" x14ac:dyDescent="0.25">
      <c r="A118" s="48"/>
      <c r="B118" s="303"/>
      <c r="C118" s="303"/>
      <c r="D118" s="269"/>
      <c r="E118" s="269"/>
      <c r="F118" s="39"/>
      <c r="G118" s="71" t="s">
        <v>5</v>
      </c>
      <c r="H118" s="71" t="s">
        <v>5</v>
      </c>
      <c r="I118" s="71" t="s">
        <v>181</v>
      </c>
      <c r="J118" s="71" t="s">
        <v>732</v>
      </c>
      <c r="K118" s="71" t="s">
        <v>724</v>
      </c>
      <c r="L118" s="69" t="s">
        <v>733</v>
      </c>
      <c r="M118" s="42">
        <v>428752</v>
      </c>
      <c r="N118" s="42">
        <v>514029</v>
      </c>
      <c r="O118" s="42">
        <v>514011.96</v>
      </c>
      <c r="P118" s="42">
        <v>514011.96</v>
      </c>
      <c r="Q118" s="42">
        <v>0</v>
      </c>
    </row>
    <row r="119" spans="1:27" ht="15" customHeight="1" x14ac:dyDescent="0.25">
      <c r="A119" s="48"/>
      <c r="B119" s="303"/>
      <c r="C119" s="303"/>
      <c r="D119" s="269"/>
      <c r="E119" s="269"/>
      <c r="F119" s="39"/>
      <c r="G119" s="71" t="s">
        <v>5</v>
      </c>
      <c r="H119" s="71" t="s">
        <v>5</v>
      </c>
      <c r="I119" s="71" t="s">
        <v>181</v>
      </c>
      <c r="J119" s="71" t="s">
        <v>732</v>
      </c>
      <c r="K119" s="71" t="s">
        <v>726</v>
      </c>
      <c r="L119" s="69" t="s">
        <v>734</v>
      </c>
      <c r="M119" s="42">
        <v>12361</v>
      </c>
      <c r="N119" s="42">
        <v>21828</v>
      </c>
      <c r="O119" s="42">
        <v>21820.57</v>
      </c>
      <c r="P119" s="42">
        <v>21820.57</v>
      </c>
      <c r="Q119" s="42">
        <v>0</v>
      </c>
    </row>
    <row r="120" spans="1:27" ht="15" customHeight="1" x14ac:dyDescent="0.25">
      <c r="A120" s="48"/>
      <c r="B120" s="303"/>
      <c r="C120" s="303"/>
      <c r="D120" s="303"/>
      <c r="E120" s="304"/>
      <c r="F120" s="39"/>
      <c r="G120" s="71" t="s">
        <v>5</v>
      </c>
      <c r="H120" s="71" t="s">
        <v>5</v>
      </c>
      <c r="I120" s="71" t="s">
        <v>181</v>
      </c>
      <c r="J120" s="71" t="s">
        <v>732</v>
      </c>
      <c r="K120" s="71" t="s">
        <v>730</v>
      </c>
      <c r="L120" s="69" t="s">
        <v>736</v>
      </c>
      <c r="M120" s="42">
        <v>17561</v>
      </c>
      <c r="N120" s="42">
        <v>10365</v>
      </c>
      <c r="O120" s="42">
        <v>10360.4</v>
      </c>
      <c r="P120" s="42">
        <v>10360.4</v>
      </c>
      <c r="Q120" s="42">
        <v>0</v>
      </c>
      <c r="V120" s="71"/>
      <c r="W120" s="71"/>
      <c r="X120" s="71"/>
      <c r="Y120" s="71"/>
      <c r="Z120" s="71"/>
      <c r="AA120" s="69"/>
    </row>
    <row r="121" spans="1:27" ht="15" customHeight="1" x14ac:dyDescent="0.25">
      <c r="A121" s="48"/>
      <c r="B121" s="241"/>
      <c r="C121" s="241"/>
      <c r="D121" s="241"/>
      <c r="E121" s="241"/>
      <c r="F121" s="37"/>
      <c r="G121" s="71" t="s">
        <v>5</v>
      </c>
      <c r="H121" s="71" t="s">
        <v>5</v>
      </c>
      <c r="I121" s="71" t="s">
        <v>47</v>
      </c>
      <c r="J121" s="71" t="s">
        <v>261</v>
      </c>
      <c r="K121" s="71" t="s">
        <v>261</v>
      </c>
      <c r="L121" s="97" t="s">
        <v>430</v>
      </c>
      <c r="M121" s="42">
        <v>549346</v>
      </c>
      <c r="N121" s="42">
        <v>740946</v>
      </c>
      <c r="O121" s="42">
        <v>740937.15</v>
      </c>
      <c r="P121" s="42">
        <v>740937.15</v>
      </c>
      <c r="Q121" s="42">
        <v>0</v>
      </c>
    </row>
    <row r="122" spans="1:27" ht="15" customHeight="1" x14ac:dyDescent="0.25">
      <c r="A122" s="48"/>
      <c r="B122" s="241"/>
      <c r="C122" s="241"/>
      <c r="D122" s="241"/>
      <c r="E122" s="241"/>
      <c r="F122" s="37"/>
      <c r="G122" s="453" t="s">
        <v>267</v>
      </c>
      <c r="H122" s="453"/>
      <c r="I122" s="453"/>
      <c r="J122" s="453"/>
      <c r="K122" s="453"/>
      <c r="L122" s="453"/>
      <c r="M122" s="47">
        <v>8519550</v>
      </c>
      <c r="N122" s="47">
        <v>8682482</v>
      </c>
      <c r="O122" s="47">
        <v>8680647.3599999994</v>
      </c>
      <c r="P122" s="47">
        <v>8680647.3599999994</v>
      </c>
      <c r="Q122" s="47">
        <v>0</v>
      </c>
    </row>
    <row r="123" spans="1:27" ht="15" customHeight="1" x14ac:dyDescent="0.25">
      <c r="A123" s="48"/>
      <c r="B123" s="241"/>
      <c r="C123" s="241"/>
      <c r="D123" s="241"/>
      <c r="E123" s="241"/>
      <c r="F123" s="37"/>
      <c r="G123" s="71" t="s">
        <v>5</v>
      </c>
      <c r="H123" s="71" t="s">
        <v>38</v>
      </c>
      <c r="I123" s="71" t="s">
        <v>38</v>
      </c>
      <c r="J123" s="71" t="s">
        <v>261</v>
      </c>
      <c r="K123" s="71" t="s">
        <v>261</v>
      </c>
      <c r="L123" s="69" t="s">
        <v>431</v>
      </c>
      <c r="M123" s="42">
        <v>27821</v>
      </c>
      <c r="N123" s="42">
        <v>32074</v>
      </c>
      <c r="O123" s="42">
        <v>32071.19</v>
      </c>
      <c r="P123" s="42">
        <v>32071.19</v>
      </c>
      <c r="Q123" s="42">
        <v>0</v>
      </c>
    </row>
    <row r="124" spans="1:27" ht="15" customHeight="1" x14ac:dyDescent="0.25">
      <c r="A124" s="48"/>
      <c r="B124" s="241"/>
      <c r="C124" s="241"/>
      <c r="D124" s="241"/>
      <c r="E124" s="241"/>
      <c r="F124" s="37"/>
      <c r="G124" s="71" t="s">
        <v>5</v>
      </c>
      <c r="H124" s="71" t="s">
        <v>38</v>
      </c>
      <c r="I124" s="71" t="s">
        <v>44</v>
      </c>
      <c r="J124" s="71" t="s">
        <v>269</v>
      </c>
      <c r="K124" s="71" t="s">
        <v>261</v>
      </c>
      <c r="L124" s="69" t="s">
        <v>331</v>
      </c>
      <c r="M124" s="42">
        <v>3091</v>
      </c>
      <c r="N124" s="42">
        <v>3437</v>
      </c>
      <c r="O124" s="42">
        <v>3431.57</v>
      </c>
      <c r="P124" s="42">
        <v>3431.57</v>
      </c>
      <c r="Q124" s="42">
        <v>0</v>
      </c>
    </row>
    <row r="125" spans="1:27" ht="15" customHeight="1" x14ac:dyDescent="0.25">
      <c r="A125" s="48"/>
      <c r="B125" s="241"/>
      <c r="C125" s="241"/>
      <c r="D125" s="241"/>
      <c r="E125" s="241"/>
      <c r="F125" s="37"/>
      <c r="G125" s="71" t="s">
        <v>5</v>
      </c>
      <c r="H125" s="71" t="s">
        <v>38</v>
      </c>
      <c r="I125" s="71" t="s">
        <v>63</v>
      </c>
      <c r="J125" s="71" t="s">
        <v>261</v>
      </c>
      <c r="K125" s="71" t="s">
        <v>261</v>
      </c>
      <c r="L125" s="69" t="s">
        <v>332</v>
      </c>
      <c r="M125" s="42">
        <v>2580</v>
      </c>
      <c r="N125" s="42">
        <v>2600</v>
      </c>
      <c r="O125" s="42">
        <v>2598.6</v>
      </c>
      <c r="P125" s="42">
        <v>2598.6</v>
      </c>
      <c r="Q125" s="42">
        <v>0</v>
      </c>
    </row>
    <row r="126" spans="1:27" ht="15" customHeight="1" x14ac:dyDescent="0.25">
      <c r="A126" s="48"/>
      <c r="B126" s="241"/>
      <c r="C126" s="241"/>
      <c r="D126" s="241"/>
      <c r="E126" s="241"/>
      <c r="F126" s="37"/>
      <c r="G126" s="71" t="s">
        <v>5</v>
      </c>
      <c r="H126" s="71" t="s">
        <v>38</v>
      </c>
      <c r="I126" s="71" t="s">
        <v>56</v>
      </c>
      <c r="J126" s="71" t="s">
        <v>261</v>
      </c>
      <c r="K126" s="71" t="s">
        <v>261</v>
      </c>
      <c r="L126" s="69" t="s">
        <v>504</v>
      </c>
      <c r="M126" s="42">
        <v>3381</v>
      </c>
      <c r="N126" s="42">
        <v>3375</v>
      </c>
      <c r="O126" s="42">
        <v>3374.64</v>
      </c>
      <c r="P126" s="42">
        <v>3374.64</v>
      </c>
      <c r="Q126" s="42">
        <v>0</v>
      </c>
    </row>
    <row r="127" spans="1:27" ht="15" customHeight="1" x14ac:dyDescent="0.25">
      <c r="A127" s="48"/>
      <c r="B127" s="241"/>
      <c r="C127" s="241"/>
      <c r="D127" s="241"/>
      <c r="E127" s="241"/>
      <c r="F127" s="37"/>
      <c r="G127" s="71" t="s">
        <v>5</v>
      </c>
      <c r="H127" s="71" t="s">
        <v>38</v>
      </c>
      <c r="I127" s="71" t="s">
        <v>181</v>
      </c>
      <c r="J127" s="71" t="s">
        <v>268</v>
      </c>
      <c r="K127" s="71" t="s">
        <v>261</v>
      </c>
      <c r="L127" s="69" t="s">
        <v>333</v>
      </c>
      <c r="M127" s="42">
        <v>407177</v>
      </c>
      <c r="N127" s="42">
        <v>424218</v>
      </c>
      <c r="O127" s="42">
        <v>424187.47</v>
      </c>
      <c r="P127" s="42">
        <v>424187.47</v>
      </c>
      <c r="Q127" s="42">
        <v>0</v>
      </c>
    </row>
    <row r="128" spans="1:27" ht="15" customHeight="1" x14ac:dyDescent="0.25">
      <c r="A128" s="48"/>
      <c r="B128" s="241"/>
      <c r="C128" s="241"/>
      <c r="D128" s="241"/>
      <c r="E128" s="241"/>
      <c r="F128" s="37"/>
      <c r="G128" s="453" t="s">
        <v>271</v>
      </c>
      <c r="H128" s="453"/>
      <c r="I128" s="453"/>
      <c r="J128" s="453"/>
      <c r="K128" s="453"/>
      <c r="L128" s="453"/>
      <c r="M128" s="47">
        <v>444050</v>
      </c>
      <c r="N128" s="47">
        <v>465704</v>
      </c>
      <c r="O128" s="47">
        <v>465663.47</v>
      </c>
      <c r="P128" s="47">
        <v>465663.47</v>
      </c>
      <c r="Q128" s="47">
        <v>0</v>
      </c>
    </row>
    <row r="129" spans="1:17" ht="15" customHeight="1" x14ac:dyDescent="0.25">
      <c r="A129" s="48"/>
      <c r="B129" s="241"/>
      <c r="C129" s="241"/>
      <c r="D129" s="241"/>
      <c r="E129" s="241"/>
      <c r="F129" s="37"/>
      <c r="G129" s="69" t="s">
        <v>5</v>
      </c>
      <c r="H129" s="69" t="s">
        <v>6</v>
      </c>
      <c r="I129" s="69" t="s">
        <v>5</v>
      </c>
      <c r="J129" s="69" t="s">
        <v>261</v>
      </c>
      <c r="K129" s="69" t="s">
        <v>261</v>
      </c>
      <c r="L129" s="69" t="s">
        <v>334</v>
      </c>
      <c r="M129" s="42">
        <v>25</v>
      </c>
      <c r="N129" s="42">
        <v>0</v>
      </c>
      <c r="O129" s="42">
        <v>0</v>
      </c>
      <c r="P129" s="42">
        <v>0</v>
      </c>
      <c r="Q129" s="42">
        <v>0</v>
      </c>
    </row>
    <row r="130" spans="1:17" ht="15" customHeight="1" x14ac:dyDescent="0.25">
      <c r="A130" s="48"/>
      <c r="B130" s="241"/>
      <c r="C130" s="241"/>
      <c r="D130" s="241"/>
      <c r="E130" s="241"/>
      <c r="F130" s="37"/>
      <c r="G130" s="69" t="s">
        <v>5</v>
      </c>
      <c r="H130" s="69" t="s">
        <v>6</v>
      </c>
      <c r="I130" s="69" t="s">
        <v>38</v>
      </c>
      <c r="J130" s="69" t="s">
        <v>261</v>
      </c>
      <c r="K130" s="69" t="s">
        <v>261</v>
      </c>
      <c r="L130" s="69" t="s">
        <v>591</v>
      </c>
      <c r="M130" s="42">
        <v>500</v>
      </c>
      <c r="N130" s="42">
        <v>0</v>
      </c>
      <c r="O130" s="42">
        <v>0</v>
      </c>
      <c r="P130" s="42">
        <v>0</v>
      </c>
      <c r="Q130" s="42">
        <v>0</v>
      </c>
    </row>
    <row r="131" spans="1:17" ht="15" customHeight="1" x14ac:dyDescent="0.25">
      <c r="A131" s="48"/>
      <c r="B131" s="241"/>
      <c r="C131" s="241"/>
      <c r="D131" s="241"/>
      <c r="E131" s="241"/>
      <c r="F131" s="37"/>
      <c r="G131" s="71" t="s">
        <v>5</v>
      </c>
      <c r="H131" s="71" t="s">
        <v>6</v>
      </c>
      <c r="I131" s="71" t="s">
        <v>6</v>
      </c>
      <c r="J131" s="71" t="s">
        <v>268</v>
      </c>
      <c r="K131" s="71" t="s">
        <v>261</v>
      </c>
      <c r="L131" s="69" t="s">
        <v>335</v>
      </c>
      <c r="M131" s="42">
        <v>17631</v>
      </c>
      <c r="N131" s="42">
        <v>14976</v>
      </c>
      <c r="O131" s="42">
        <v>14960.73</v>
      </c>
      <c r="P131" s="42">
        <v>14960.73</v>
      </c>
      <c r="Q131" s="42">
        <v>0</v>
      </c>
    </row>
    <row r="132" spans="1:17" ht="15" customHeight="1" x14ac:dyDescent="0.25">
      <c r="A132" s="48"/>
      <c r="B132" s="241"/>
      <c r="C132" s="241"/>
      <c r="D132" s="241"/>
      <c r="E132" s="241"/>
      <c r="F132" s="37"/>
      <c r="G132" s="71" t="s">
        <v>5</v>
      </c>
      <c r="H132" s="71" t="s">
        <v>6</v>
      </c>
      <c r="I132" s="71" t="s">
        <v>6</v>
      </c>
      <c r="J132" s="71" t="s">
        <v>269</v>
      </c>
      <c r="K132" s="71" t="s">
        <v>261</v>
      </c>
      <c r="L132" s="69" t="s">
        <v>432</v>
      </c>
      <c r="M132" s="42">
        <v>1613</v>
      </c>
      <c r="N132" s="42">
        <v>1232</v>
      </c>
      <c r="O132" s="42">
        <v>1216.82</v>
      </c>
      <c r="P132" s="42">
        <v>1216.82</v>
      </c>
      <c r="Q132" s="42">
        <v>0</v>
      </c>
    </row>
    <row r="133" spans="1:17" ht="15" customHeight="1" x14ac:dyDescent="0.25">
      <c r="A133" s="48"/>
      <c r="B133" s="241"/>
      <c r="C133" s="241"/>
      <c r="D133" s="241"/>
      <c r="E133" s="241"/>
      <c r="F133" s="37"/>
      <c r="G133" s="71" t="s">
        <v>5</v>
      </c>
      <c r="H133" s="71" t="s">
        <v>6</v>
      </c>
      <c r="I133" s="71" t="s">
        <v>6</v>
      </c>
      <c r="J133" s="71" t="s">
        <v>255</v>
      </c>
      <c r="K133" s="71" t="s">
        <v>261</v>
      </c>
      <c r="L133" s="69" t="s">
        <v>445</v>
      </c>
      <c r="M133" s="42">
        <v>1948</v>
      </c>
      <c r="N133" s="42">
        <v>50</v>
      </c>
      <c r="O133" s="42">
        <v>50</v>
      </c>
      <c r="P133" s="42">
        <v>50</v>
      </c>
      <c r="Q133" s="42">
        <v>0</v>
      </c>
    </row>
    <row r="134" spans="1:17" ht="15" customHeight="1" x14ac:dyDescent="0.25">
      <c r="A134" s="48"/>
      <c r="B134" s="241"/>
      <c r="C134" s="241"/>
      <c r="D134" s="241"/>
      <c r="E134" s="241"/>
      <c r="F134" s="37"/>
      <c r="G134" s="71" t="s">
        <v>5</v>
      </c>
      <c r="H134" s="71" t="s">
        <v>6</v>
      </c>
      <c r="I134" s="71" t="s">
        <v>44</v>
      </c>
      <c r="J134" s="71" t="s">
        <v>261</v>
      </c>
      <c r="K134" s="71" t="s">
        <v>261</v>
      </c>
      <c r="L134" s="69" t="s">
        <v>337</v>
      </c>
      <c r="M134" s="42">
        <v>5290</v>
      </c>
      <c r="N134" s="42">
        <v>4331</v>
      </c>
      <c r="O134" s="42">
        <v>4330.5600000000004</v>
      </c>
      <c r="P134" s="42">
        <v>4330.5600000000004</v>
      </c>
      <c r="Q134" s="42">
        <v>0</v>
      </c>
    </row>
    <row r="135" spans="1:17" ht="15" customHeight="1" x14ac:dyDescent="0.25">
      <c r="A135" s="48"/>
      <c r="B135" s="241"/>
      <c r="C135" s="241"/>
      <c r="D135" s="241"/>
      <c r="E135" s="241"/>
      <c r="F135" s="37"/>
      <c r="G135" s="71" t="s">
        <v>5</v>
      </c>
      <c r="H135" s="71" t="s">
        <v>6</v>
      </c>
      <c r="I135" s="71" t="s">
        <v>63</v>
      </c>
      <c r="J135" s="71" t="s">
        <v>268</v>
      </c>
      <c r="K135" s="71" t="s">
        <v>261</v>
      </c>
      <c r="L135" s="69" t="s">
        <v>406</v>
      </c>
      <c r="M135" s="42">
        <v>1090371</v>
      </c>
      <c r="N135" s="42">
        <v>1174720</v>
      </c>
      <c r="O135" s="42">
        <v>1173664.32</v>
      </c>
      <c r="P135" s="42">
        <v>1173664.32</v>
      </c>
      <c r="Q135" s="42">
        <v>0</v>
      </c>
    </row>
    <row r="136" spans="1:17" ht="15" customHeight="1" x14ac:dyDescent="0.25">
      <c r="A136" s="48"/>
      <c r="B136" s="241"/>
      <c r="C136" s="241"/>
      <c r="D136" s="241"/>
      <c r="E136" s="241"/>
      <c r="F136" s="37"/>
      <c r="G136" s="71" t="s">
        <v>5</v>
      </c>
      <c r="H136" s="71" t="s">
        <v>6</v>
      </c>
      <c r="I136" s="71" t="s">
        <v>63</v>
      </c>
      <c r="J136" s="71" t="s">
        <v>269</v>
      </c>
      <c r="K136" s="71" t="s">
        <v>261</v>
      </c>
      <c r="L136" s="69" t="s">
        <v>339</v>
      </c>
      <c r="M136" s="42">
        <v>652554</v>
      </c>
      <c r="N136" s="42">
        <v>836228</v>
      </c>
      <c r="O136" s="42">
        <v>828361.13</v>
      </c>
      <c r="P136" s="42">
        <v>828361.13</v>
      </c>
      <c r="Q136" s="42">
        <v>0</v>
      </c>
    </row>
    <row r="137" spans="1:17" ht="15" customHeight="1" x14ac:dyDescent="0.25">
      <c r="A137" s="48"/>
      <c r="B137" s="241"/>
      <c r="C137" s="241"/>
      <c r="D137" s="241"/>
      <c r="E137" s="241"/>
      <c r="F137" s="37"/>
      <c r="G137" s="71" t="s">
        <v>5</v>
      </c>
      <c r="H137" s="71" t="s">
        <v>6</v>
      </c>
      <c r="I137" s="71" t="s">
        <v>61</v>
      </c>
      <c r="J137" s="71" t="s">
        <v>261</v>
      </c>
      <c r="K137" s="71" t="s">
        <v>261</v>
      </c>
      <c r="L137" s="69" t="s">
        <v>396</v>
      </c>
      <c r="M137" s="42">
        <v>11946</v>
      </c>
      <c r="N137" s="42">
        <v>12365</v>
      </c>
      <c r="O137" s="42">
        <v>11522.8</v>
      </c>
      <c r="P137" s="42">
        <v>11522.8</v>
      </c>
      <c r="Q137" s="42">
        <v>0</v>
      </c>
    </row>
    <row r="138" spans="1:17" ht="15" customHeight="1" x14ac:dyDescent="0.25">
      <c r="A138" s="48"/>
      <c r="B138" s="241"/>
      <c r="C138" s="241"/>
      <c r="D138" s="241"/>
      <c r="E138" s="241"/>
      <c r="F138" s="37"/>
      <c r="G138" s="71" t="s">
        <v>5</v>
      </c>
      <c r="H138" s="71" t="s">
        <v>6</v>
      </c>
      <c r="I138" s="71" t="s">
        <v>81</v>
      </c>
      <c r="J138" s="71" t="s">
        <v>261</v>
      </c>
      <c r="K138" s="71" t="s">
        <v>261</v>
      </c>
      <c r="L138" s="69" t="s">
        <v>433</v>
      </c>
      <c r="M138" s="42">
        <v>47432</v>
      </c>
      <c r="N138" s="42">
        <v>59533</v>
      </c>
      <c r="O138" s="42">
        <v>58795.5</v>
      </c>
      <c r="P138" s="42">
        <v>58795.5</v>
      </c>
      <c r="Q138" s="42">
        <v>0</v>
      </c>
    </row>
    <row r="139" spans="1:17" ht="15" customHeight="1" x14ac:dyDescent="0.25">
      <c r="A139" s="48"/>
      <c r="B139" s="241"/>
      <c r="C139" s="241"/>
      <c r="D139" s="241"/>
      <c r="E139" s="241"/>
      <c r="F139" s="37"/>
      <c r="G139" s="71" t="s">
        <v>5</v>
      </c>
      <c r="H139" s="71" t="s">
        <v>6</v>
      </c>
      <c r="I139" s="71" t="s">
        <v>66</v>
      </c>
      <c r="J139" s="71" t="s">
        <v>255</v>
      </c>
      <c r="K139" s="71" t="s">
        <v>261</v>
      </c>
      <c r="L139" s="69" t="s">
        <v>582</v>
      </c>
      <c r="M139" s="42">
        <v>300</v>
      </c>
      <c r="N139" s="42">
        <v>0</v>
      </c>
      <c r="O139" s="42">
        <v>0</v>
      </c>
      <c r="P139" s="42">
        <v>0</v>
      </c>
      <c r="Q139" s="42">
        <v>0</v>
      </c>
    </row>
    <row r="140" spans="1:17" ht="15" customHeight="1" x14ac:dyDescent="0.25">
      <c r="A140" s="48"/>
      <c r="B140" s="241"/>
      <c r="C140" s="241"/>
      <c r="D140" s="241"/>
      <c r="E140" s="241"/>
      <c r="F140" s="37"/>
      <c r="G140" s="71" t="s">
        <v>5</v>
      </c>
      <c r="H140" s="71" t="s">
        <v>6</v>
      </c>
      <c r="I140" s="71" t="s">
        <v>66</v>
      </c>
      <c r="J140" s="71" t="s">
        <v>272</v>
      </c>
      <c r="K140" s="71" t="s">
        <v>261</v>
      </c>
      <c r="L140" s="69" t="s">
        <v>341</v>
      </c>
      <c r="M140" s="42">
        <v>20390</v>
      </c>
      <c r="N140" s="42">
        <v>11249</v>
      </c>
      <c r="O140" s="42">
        <v>11246.26</v>
      </c>
      <c r="P140" s="42">
        <v>11246.26</v>
      </c>
      <c r="Q140" s="42">
        <v>0</v>
      </c>
    </row>
    <row r="141" spans="1:17" ht="15" customHeight="1" x14ac:dyDescent="0.25">
      <c r="A141" s="48"/>
      <c r="B141" s="241"/>
      <c r="C141" s="241"/>
      <c r="D141" s="241"/>
      <c r="E141" s="241"/>
      <c r="F141" s="37"/>
      <c r="G141" s="453" t="s">
        <v>273</v>
      </c>
      <c r="H141" s="453"/>
      <c r="I141" s="453"/>
      <c r="J141" s="453"/>
      <c r="K141" s="453"/>
      <c r="L141" s="453"/>
      <c r="M141" s="87">
        <v>1850000</v>
      </c>
      <c r="N141" s="87">
        <v>2114684</v>
      </c>
      <c r="O141" s="87">
        <v>2104148.12</v>
      </c>
      <c r="P141" s="87">
        <v>2104148.12</v>
      </c>
      <c r="Q141" s="87">
        <v>0</v>
      </c>
    </row>
    <row r="142" spans="1:17" ht="15" customHeight="1" x14ac:dyDescent="0.25">
      <c r="A142" s="48"/>
      <c r="B142" s="241"/>
      <c r="C142" s="241"/>
      <c r="D142" s="241"/>
      <c r="E142" s="241"/>
      <c r="F142" s="37"/>
      <c r="G142" s="465" t="s">
        <v>274</v>
      </c>
      <c r="H142" s="465"/>
      <c r="I142" s="465"/>
      <c r="J142" s="465"/>
      <c r="K142" s="465"/>
      <c r="L142" s="465"/>
      <c r="M142" s="47">
        <v>10813600</v>
      </c>
      <c r="N142" s="47">
        <v>11262870</v>
      </c>
      <c r="O142" s="47">
        <v>11250458.949999999</v>
      </c>
      <c r="P142" s="47">
        <v>11250458.949999999</v>
      </c>
      <c r="Q142" s="47">
        <v>0</v>
      </c>
    </row>
    <row r="143" spans="1:17" ht="15" customHeight="1" x14ac:dyDescent="0.25">
      <c r="A143" s="48"/>
      <c r="B143" s="241"/>
      <c r="C143" s="241"/>
      <c r="D143" s="241"/>
      <c r="E143" s="241"/>
      <c r="F143" s="37"/>
      <c r="G143" s="71" t="s">
        <v>38</v>
      </c>
      <c r="H143" s="71" t="s">
        <v>5</v>
      </c>
      <c r="I143" s="71" t="s">
        <v>38</v>
      </c>
      <c r="J143" s="71" t="s">
        <v>261</v>
      </c>
      <c r="K143" s="71" t="s">
        <v>261</v>
      </c>
      <c r="L143" s="69" t="s">
        <v>342</v>
      </c>
      <c r="M143" s="42">
        <v>1590</v>
      </c>
      <c r="N143" s="42">
        <v>276</v>
      </c>
      <c r="O143" s="42">
        <v>25.36</v>
      </c>
      <c r="P143" s="42">
        <v>25.36</v>
      </c>
      <c r="Q143" s="42">
        <v>0</v>
      </c>
    </row>
    <row r="144" spans="1:17" ht="15" customHeight="1" x14ac:dyDescent="0.25">
      <c r="A144" s="48"/>
      <c r="B144" s="241"/>
      <c r="C144" s="241"/>
      <c r="D144" s="241"/>
      <c r="E144" s="241"/>
      <c r="F144" s="37"/>
      <c r="G144" s="71" t="s">
        <v>38</v>
      </c>
      <c r="H144" s="71" t="s">
        <v>5</v>
      </c>
      <c r="I144" s="71" t="s">
        <v>6</v>
      </c>
      <c r="J144" s="71" t="s">
        <v>261</v>
      </c>
      <c r="K144" s="71" t="s">
        <v>261</v>
      </c>
      <c r="L144" s="69" t="s">
        <v>589</v>
      </c>
      <c r="M144" s="42">
        <v>100</v>
      </c>
      <c r="N144" s="42">
        <v>100</v>
      </c>
      <c r="O144" s="42">
        <v>0</v>
      </c>
      <c r="P144" s="42">
        <v>0</v>
      </c>
      <c r="Q144" s="42">
        <v>0</v>
      </c>
    </row>
    <row r="145" spans="1:17" ht="15" customHeight="1" x14ac:dyDescent="0.25">
      <c r="A145" s="48"/>
      <c r="B145" s="241"/>
      <c r="C145" s="241"/>
      <c r="D145" s="241"/>
      <c r="E145" s="241"/>
      <c r="F145" s="37"/>
      <c r="G145" s="71" t="s">
        <v>38</v>
      </c>
      <c r="H145" s="71" t="s">
        <v>5</v>
      </c>
      <c r="I145" s="71" t="s">
        <v>44</v>
      </c>
      <c r="J145" s="71" t="s">
        <v>261</v>
      </c>
      <c r="K145" s="71" t="s">
        <v>261</v>
      </c>
      <c r="L145" s="69" t="s">
        <v>343</v>
      </c>
      <c r="M145" s="42">
        <v>7640</v>
      </c>
      <c r="N145" s="42">
        <v>6787</v>
      </c>
      <c r="O145" s="42">
        <v>3610.61</v>
      </c>
      <c r="P145" s="42">
        <v>3610.61</v>
      </c>
      <c r="Q145" s="42">
        <v>0</v>
      </c>
    </row>
    <row r="146" spans="1:17" ht="15" customHeight="1" x14ac:dyDescent="0.25">
      <c r="A146" s="48"/>
      <c r="B146" s="241"/>
      <c r="C146" s="241"/>
      <c r="D146" s="241"/>
      <c r="E146" s="241"/>
      <c r="F146" s="37"/>
      <c r="G146" s="71" t="s">
        <v>38</v>
      </c>
      <c r="H146" s="71" t="s">
        <v>5</v>
      </c>
      <c r="I146" s="71" t="s">
        <v>68</v>
      </c>
      <c r="J146" s="71" t="s">
        <v>261</v>
      </c>
      <c r="K146" s="71" t="s">
        <v>261</v>
      </c>
      <c r="L146" s="69" t="s">
        <v>344</v>
      </c>
      <c r="M146" s="42">
        <v>12</v>
      </c>
      <c r="N146" s="42">
        <v>1512</v>
      </c>
      <c r="O146" s="42">
        <v>85.5</v>
      </c>
      <c r="P146" s="42">
        <v>85.5</v>
      </c>
      <c r="Q146" s="42">
        <v>0</v>
      </c>
    </row>
    <row r="147" spans="1:17" ht="15" customHeight="1" x14ac:dyDescent="0.25">
      <c r="A147" s="48"/>
      <c r="B147" s="241"/>
      <c r="C147" s="241"/>
      <c r="D147" s="241"/>
      <c r="E147" s="241"/>
      <c r="F147" s="37"/>
      <c r="G147" s="71" t="s">
        <v>38</v>
      </c>
      <c r="H147" s="71" t="s">
        <v>5</v>
      </c>
      <c r="I147" s="71" t="s">
        <v>81</v>
      </c>
      <c r="J147" s="71" t="s">
        <v>261</v>
      </c>
      <c r="K147" s="71" t="s">
        <v>261</v>
      </c>
      <c r="L147" s="69" t="s">
        <v>345</v>
      </c>
      <c r="M147" s="42">
        <v>12342</v>
      </c>
      <c r="N147" s="42">
        <v>13690</v>
      </c>
      <c r="O147" s="42">
        <v>10199</v>
      </c>
      <c r="P147" s="42">
        <v>10199</v>
      </c>
      <c r="Q147" s="42">
        <v>0</v>
      </c>
    </row>
    <row r="148" spans="1:17" ht="15" customHeight="1" x14ac:dyDescent="0.25">
      <c r="A148" s="48"/>
      <c r="B148" s="241"/>
      <c r="C148" s="241"/>
      <c r="D148" s="241"/>
      <c r="E148" s="241"/>
      <c r="F148" s="37"/>
      <c r="G148" s="71" t="s">
        <v>38</v>
      </c>
      <c r="H148" s="71" t="s">
        <v>5</v>
      </c>
      <c r="I148" s="71" t="s">
        <v>37</v>
      </c>
      <c r="J148" s="71" t="s">
        <v>261</v>
      </c>
      <c r="K148" s="71" t="s">
        <v>261</v>
      </c>
      <c r="L148" s="69" t="s">
        <v>346</v>
      </c>
      <c r="M148" s="42">
        <v>45</v>
      </c>
      <c r="N148" s="42">
        <v>45</v>
      </c>
      <c r="O148" s="42">
        <v>0</v>
      </c>
      <c r="P148" s="42">
        <v>0</v>
      </c>
      <c r="Q148" s="42">
        <v>0</v>
      </c>
    </row>
    <row r="149" spans="1:17" ht="15" customHeight="1" x14ac:dyDescent="0.25">
      <c r="A149" s="48"/>
      <c r="B149" s="241"/>
      <c r="C149" s="241"/>
      <c r="D149" s="241"/>
      <c r="E149" s="241"/>
      <c r="F149" s="37"/>
      <c r="G149" s="71" t="s">
        <v>38</v>
      </c>
      <c r="H149" s="71" t="s">
        <v>5</v>
      </c>
      <c r="I149" s="71" t="s">
        <v>58</v>
      </c>
      <c r="J149" s="71" t="s">
        <v>261</v>
      </c>
      <c r="K149" s="71" t="s">
        <v>261</v>
      </c>
      <c r="L149" s="69" t="s">
        <v>347</v>
      </c>
      <c r="M149" s="42">
        <v>768</v>
      </c>
      <c r="N149" s="42">
        <v>671</v>
      </c>
      <c r="O149" s="42">
        <v>587.54999999999995</v>
      </c>
      <c r="P149" s="42">
        <v>587.54999999999995</v>
      </c>
      <c r="Q149" s="42">
        <v>0</v>
      </c>
    </row>
    <row r="150" spans="1:17" ht="15" customHeight="1" x14ac:dyDescent="0.25">
      <c r="A150" s="48"/>
      <c r="B150" s="241"/>
      <c r="C150" s="241"/>
      <c r="D150" s="241"/>
      <c r="E150" s="241"/>
      <c r="F150" s="37"/>
      <c r="G150" s="71" t="s">
        <v>38</v>
      </c>
      <c r="H150" s="71" t="s">
        <v>5</v>
      </c>
      <c r="I150" s="71" t="s">
        <v>56</v>
      </c>
      <c r="J150" s="71" t="s">
        <v>261</v>
      </c>
      <c r="K150" s="71" t="s">
        <v>261</v>
      </c>
      <c r="L150" s="69" t="s">
        <v>348</v>
      </c>
      <c r="M150" s="42">
        <v>50</v>
      </c>
      <c r="N150" s="42">
        <v>50</v>
      </c>
      <c r="O150" s="42">
        <v>0</v>
      </c>
      <c r="P150" s="42">
        <v>0</v>
      </c>
      <c r="Q150" s="42">
        <v>0</v>
      </c>
    </row>
    <row r="151" spans="1:17" ht="15" customHeight="1" x14ac:dyDescent="0.25">
      <c r="A151" s="48"/>
      <c r="B151" s="241"/>
      <c r="C151" s="241"/>
      <c r="D151" s="241"/>
      <c r="E151" s="241"/>
      <c r="F151" s="37"/>
      <c r="G151" s="71" t="s">
        <v>38</v>
      </c>
      <c r="H151" s="71" t="s">
        <v>5</v>
      </c>
      <c r="I151" s="71" t="s">
        <v>53</v>
      </c>
      <c r="J151" s="71" t="s">
        <v>261</v>
      </c>
      <c r="K151" s="71" t="s">
        <v>261</v>
      </c>
      <c r="L151" s="69" t="s">
        <v>349</v>
      </c>
      <c r="M151" s="42">
        <v>165</v>
      </c>
      <c r="N151" s="42">
        <v>210</v>
      </c>
      <c r="O151" s="42">
        <v>43.97</v>
      </c>
      <c r="P151" s="42">
        <v>43.97</v>
      </c>
      <c r="Q151" s="42">
        <v>0</v>
      </c>
    </row>
    <row r="152" spans="1:17" ht="15" customHeight="1" x14ac:dyDescent="0.25">
      <c r="A152" s="48"/>
      <c r="B152" s="241"/>
      <c r="C152" s="241"/>
      <c r="D152" s="241"/>
      <c r="E152" s="241"/>
      <c r="F152" s="37"/>
      <c r="G152" s="71" t="s">
        <v>38</v>
      </c>
      <c r="H152" s="71" t="s">
        <v>5</v>
      </c>
      <c r="I152" s="71" t="s">
        <v>181</v>
      </c>
      <c r="J152" s="71" t="s">
        <v>261</v>
      </c>
      <c r="K152" s="71" t="s">
        <v>261</v>
      </c>
      <c r="L152" s="69" t="s">
        <v>350</v>
      </c>
      <c r="M152" s="42">
        <v>771</v>
      </c>
      <c r="N152" s="42">
        <v>1985</v>
      </c>
      <c r="O152" s="42">
        <v>953.98</v>
      </c>
      <c r="P152" s="42">
        <v>953.98</v>
      </c>
      <c r="Q152" s="42">
        <v>0</v>
      </c>
    </row>
    <row r="153" spans="1:17" ht="15" customHeight="1" x14ac:dyDescent="0.25">
      <c r="A153" s="48"/>
      <c r="B153" s="241"/>
      <c r="C153" s="241"/>
      <c r="D153" s="241"/>
      <c r="E153" s="241"/>
      <c r="F153" s="37"/>
      <c r="G153" s="71" t="s">
        <v>38</v>
      </c>
      <c r="H153" s="71" t="s">
        <v>5</v>
      </c>
      <c r="I153" s="71" t="s">
        <v>47</v>
      </c>
      <c r="J153" s="71" t="s">
        <v>261</v>
      </c>
      <c r="K153" s="71" t="s">
        <v>261</v>
      </c>
      <c r="L153" s="69" t="s">
        <v>351</v>
      </c>
      <c r="M153" s="42">
        <v>260</v>
      </c>
      <c r="N153" s="42">
        <v>100</v>
      </c>
      <c r="O153" s="42">
        <v>0</v>
      </c>
      <c r="P153" s="42">
        <v>0</v>
      </c>
      <c r="Q153" s="42">
        <v>0</v>
      </c>
    </row>
    <row r="154" spans="1:17" ht="15" customHeight="1" x14ac:dyDescent="0.25">
      <c r="A154" s="48"/>
      <c r="B154" s="241"/>
      <c r="C154" s="241"/>
      <c r="D154" s="241"/>
      <c r="E154" s="241"/>
      <c r="F154" s="37"/>
      <c r="G154" s="71" t="s">
        <v>38</v>
      </c>
      <c r="H154" s="71" t="s">
        <v>5</v>
      </c>
      <c r="I154" s="71" t="s">
        <v>35</v>
      </c>
      <c r="J154" s="71" t="s">
        <v>261</v>
      </c>
      <c r="K154" s="71" t="s">
        <v>261</v>
      </c>
      <c r="L154" s="69" t="s">
        <v>352</v>
      </c>
      <c r="M154" s="42">
        <v>100</v>
      </c>
      <c r="N154" s="42">
        <v>102</v>
      </c>
      <c r="O154" s="42">
        <v>1.39</v>
      </c>
      <c r="P154" s="42">
        <v>1.39</v>
      </c>
      <c r="Q154" s="42">
        <v>0</v>
      </c>
    </row>
    <row r="155" spans="1:17" ht="15" customHeight="1" x14ac:dyDescent="0.25">
      <c r="A155" s="48"/>
      <c r="B155" s="241"/>
      <c r="C155" s="241"/>
      <c r="D155" s="241"/>
      <c r="E155" s="241"/>
      <c r="F155" s="37"/>
      <c r="G155" s="71" t="s">
        <v>38</v>
      </c>
      <c r="H155" s="71" t="s">
        <v>5</v>
      </c>
      <c r="I155" s="71" t="s">
        <v>176</v>
      </c>
      <c r="J155" s="71" t="s">
        <v>261</v>
      </c>
      <c r="K155" s="71" t="s">
        <v>261</v>
      </c>
      <c r="L155" s="69" t="s">
        <v>353</v>
      </c>
      <c r="M155" s="42">
        <v>50</v>
      </c>
      <c r="N155" s="42">
        <v>50</v>
      </c>
      <c r="O155" s="42">
        <v>0</v>
      </c>
      <c r="P155" s="42">
        <v>0</v>
      </c>
      <c r="Q155" s="42">
        <v>0</v>
      </c>
    </row>
    <row r="156" spans="1:17" ht="15" customHeight="1" x14ac:dyDescent="0.25">
      <c r="A156" s="48"/>
      <c r="B156" s="241"/>
      <c r="C156" s="241"/>
      <c r="D156" s="241"/>
      <c r="E156" s="241"/>
      <c r="F156" s="37"/>
      <c r="G156" s="71" t="s">
        <v>38</v>
      </c>
      <c r="H156" s="71" t="s">
        <v>5</v>
      </c>
      <c r="I156" s="71" t="s">
        <v>174</v>
      </c>
      <c r="J156" s="71" t="s">
        <v>261</v>
      </c>
      <c r="K156" s="71" t="s">
        <v>261</v>
      </c>
      <c r="L156" s="69" t="s">
        <v>354</v>
      </c>
      <c r="M156" s="42">
        <v>235</v>
      </c>
      <c r="N156" s="42">
        <v>415</v>
      </c>
      <c r="O156" s="42">
        <v>378.3</v>
      </c>
      <c r="P156" s="42">
        <v>378.3</v>
      </c>
      <c r="Q156" s="42">
        <v>0</v>
      </c>
    </row>
    <row r="157" spans="1:17" ht="15" customHeight="1" x14ac:dyDescent="0.25">
      <c r="A157" s="48"/>
      <c r="B157" s="241"/>
      <c r="C157" s="241"/>
      <c r="D157" s="241"/>
      <c r="E157" s="241"/>
      <c r="F157" s="37"/>
      <c r="G157" s="71" t="s">
        <v>38</v>
      </c>
      <c r="H157" s="71" t="s">
        <v>5</v>
      </c>
      <c r="I157" s="71" t="s">
        <v>170</v>
      </c>
      <c r="J157" s="71" t="s">
        <v>261</v>
      </c>
      <c r="K157" s="71" t="s">
        <v>261</v>
      </c>
      <c r="L157" s="69" t="s">
        <v>356</v>
      </c>
      <c r="M157" s="42">
        <v>35308</v>
      </c>
      <c r="N157" s="42">
        <v>16295</v>
      </c>
      <c r="O157" s="42">
        <v>557.70000000000005</v>
      </c>
      <c r="P157" s="42">
        <v>557.70000000000005</v>
      </c>
      <c r="Q157" s="42">
        <v>0</v>
      </c>
    </row>
    <row r="158" spans="1:17" ht="15" customHeight="1" x14ac:dyDescent="0.25">
      <c r="A158" s="48"/>
      <c r="B158" s="241"/>
      <c r="C158" s="241"/>
      <c r="D158" s="241"/>
      <c r="E158" s="241"/>
      <c r="F158" s="37"/>
      <c r="G158" s="453" t="s">
        <v>275</v>
      </c>
      <c r="H158" s="453"/>
      <c r="I158" s="453"/>
      <c r="J158" s="453"/>
      <c r="K158" s="453"/>
      <c r="L158" s="453"/>
      <c r="M158" s="47">
        <v>59436</v>
      </c>
      <c r="N158" s="47">
        <v>42288</v>
      </c>
      <c r="O158" s="47">
        <v>16443.36</v>
      </c>
      <c r="P158" s="47">
        <v>16443.36</v>
      </c>
      <c r="Q158" s="47">
        <v>0</v>
      </c>
    </row>
    <row r="159" spans="1:17" ht="15" customHeight="1" x14ac:dyDescent="0.25">
      <c r="A159" s="48"/>
      <c r="B159" s="241"/>
      <c r="C159" s="241"/>
      <c r="D159" s="241"/>
      <c r="E159" s="241"/>
      <c r="F159" s="37"/>
      <c r="G159" s="71" t="s">
        <v>38</v>
      </c>
      <c r="H159" s="71" t="s">
        <v>38</v>
      </c>
      <c r="I159" s="71" t="s">
        <v>5</v>
      </c>
      <c r="J159" s="71" t="s">
        <v>261</v>
      </c>
      <c r="K159" s="71" t="s">
        <v>261</v>
      </c>
      <c r="L159" s="69" t="s">
        <v>357</v>
      </c>
      <c r="M159" s="42">
        <v>63297</v>
      </c>
      <c r="N159" s="42">
        <v>62745</v>
      </c>
      <c r="O159" s="42">
        <v>42734.06</v>
      </c>
      <c r="P159" s="42">
        <v>42622.3</v>
      </c>
      <c r="Q159" s="42">
        <v>111.76</v>
      </c>
    </row>
    <row r="160" spans="1:17" ht="15" customHeight="1" x14ac:dyDescent="0.25">
      <c r="A160" s="48"/>
      <c r="B160" s="241"/>
      <c r="C160" s="241"/>
      <c r="D160" s="241"/>
      <c r="E160" s="241"/>
      <c r="F160" s="37"/>
      <c r="G160" s="71" t="s">
        <v>38</v>
      </c>
      <c r="H160" s="71" t="s">
        <v>38</v>
      </c>
      <c r="I160" s="71" t="s">
        <v>38</v>
      </c>
      <c r="J160" s="71" t="s">
        <v>261</v>
      </c>
      <c r="K160" s="71" t="s">
        <v>261</v>
      </c>
      <c r="L160" s="69" t="s">
        <v>343</v>
      </c>
      <c r="M160" s="42">
        <v>2540</v>
      </c>
      <c r="N160" s="42">
        <v>1540</v>
      </c>
      <c r="O160" s="42">
        <v>6</v>
      </c>
      <c r="P160" s="42">
        <v>6</v>
      </c>
      <c r="Q160" s="42">
        <v>0</v>
      </c>
    </row>
    <row r="161" spans="1:17" ht="15" customHeight="1" x14ac:dyDescent="0.25">
      <c r="A161" s="48"/>
      <c r="B161" s="241"/>
      <c r="C161" s="241"/>
      <c r="D161" s="241"/>
      <c r="E161" s="241"/>
      <c r="F161" s="37"/>
      <c r="G161" s="71" t="s">
        <v>38</v>
      </c>
      <c r="H161" s="71" t="s">
        <v>38</v>
      </c>
      <c r="I161" s="71" t="s">
        <v>6</v>
      </c>
      <c r="J161" s="71" t="s">
        <v>261</v>
      </c>
      <c r="K161" s="71" t="s">
        <v>261</v>
      </c>
      <c r="L161" s="69" t="s">
        <v>358</v>
      </c>
      <c r="M161" s="42">
        <v>1100</v>
      </c>
      <c r="N161" s="42">
        <v>2641</v>
      </c>
      <c r="O161" s="42">
        <v>2640.45</v>
      </c>
      <c r="P161" s="42">
        <v>2640.45</v>
      </c>
      <c r="Q161" s="42">
        <v>0</v>
      </c>
    </row>
    <row r="162" spans="1:17" ht="15" customHeight="1" x14ac:dyDescent="0.25">
      <c r="A162" s="48"/>
      <c r="B162" s="241"/>
      <c r="C162" s="241"/>
      <c r="D162" s="241"/>
      <c r="E162" s="241"/>
      <c r="F162" s="37"/>
      <c r="G162" s="71" t="s">
        <v>38</v>
      </c>
      <c r="H162" s="71" t="s">
        <v>38</v>
      </c>
      <c r="I162" s="71" t="s">
        <v>44</v>
      </c>
      <c r="J162" s="71" t="s">
        <v>255</v>
      </c>
      <c r="K162" s="71" t="s">
        <v>261</v>
      </c>
      <c r="L162" s="69" t="s">
        <v>397</v>
      </c>
      <c r="M162" s="42">
        <v>5134</v>
      </c>
      <c r="N162" s="42">
        <v>5134</v>
      </c>
      <c r="O162" s="42">
        <v>5133.12</v>
      </c>
      <c r="P162" s="42">
        <v>5133.12</v>
      </c>
      <c r="Q162" s="42">
        <v>0</v>
      </c>
    </row>
    <row r="163" spans="1:17" ht="15" customHeight="1" x14ac:dyDescent="0.25">
      <c r="A163" s="48"/>
      <c r="B163" s="241"/>
      <c r="C163" s="241"/>
      <c r="D163" s="241"/>
      <c r="E163" s="241"/>
      <c r="F163" s="37"/>
      <c r="G163" s="71" t="s">
        <v>38</v>
      </c>
      <c r="H163" s="71" t="s">
        <v>38</v>
      </c>
      <c r="I163" s="71" t="s">
        <v>81</v>
      </c>
      <c r="J163" s="71" t="s">
        <v>261</v>
      </c>
      <c r="K163" s="71" t="s">
        <v>261</v>
      </c>
      <c r="L163" s="69" t="s">
        <v>362</v>
      </c>
      <c r="M163" s="42">
        <v>1810</v>
      </c>
      <c r="N163" s="42">
        <v>2664</v>
      </c>
      <c r="O163" s="42">
        <v>2432.31</v>
      </c>
      <c r="P163" s="42">
        <v>2432.31</v>
      </c>
      <c r="Q163" s="42">
        <v>0</v>
      </c>
    </row>
    <row r="164" spans="1:17" ht="15" customHeight="1" x14ac:dyDescent="0.25">
      <c r="A164" s="48"/>
      <c r="B164" s="241"/>
      <c r="C164" s="241"/>
      <c r="D164" s="241"/>
      <c r="E164" s="241"/>
      <c r="F164" s="37"/>
      <c r="G164" s="71" t="s">
        <v>38</v>
      </c>
      <c r="H164" s="71" t="s">
        <v>38</v>
      </c>
      <c r="I164" s="71" t="s">
        <v>37</v>
      </c>
      <c r="J164" s="71" t="s">
        <v>269</v>
      </c>
      <c r="K164" s="71" t="s">
        <v>261</v>
      </c>
      <c r="L164" s="69" t="s">
        <v>403</v>
      </c>
      <c r="M164" s="42">
        <v>1715</v>
      </c>
      <c r="N164" s="42">
        <v>1715</v>
      </c>
      <c r="O164" s="42">
        <v>225.52</v>
      </c>
      <c r="P164" s="42">
        <v>225.52</v>
      </c>
      <c r="Q164" s="42">
        <v>0</v>
      </c>
    </row>
    <row r="165" spans="1:17" ht="15" customHeight="1" x14ac:dyDescent="0.25">
      <c r="A165" s="48"/>
      <c r="B165" s="241"/>
      <c r="C165" s="241"/>
      <c r="D165" s="241"/>
      <c r="E165" s="241"/>
      <c r="F165" s="37"/>
      <c r="G165" s="71" t="s">
        <v>38</v>
      </c>
      <c r="H165" s="71" t="s">
        <v>38</v>
      </c>
      <c r="I165" s="71" t="s">
        <v>37</v>
      </c>
      <c r="J165" s="71" t="s">
        <v>270</v>
      </c>
      <c r="K165" s="71" t="s">
        <v>261</v>
      </c>
      <c r="L165" s="69" t="s">
        <v>365</v>
      </c>
      <c r="M165" s="42">
        <v>3844</v>
      </c>
      <c r="N165" s="42">
        <v>3300</v>
      </c>
      <c r="O165" s="42">
        <v>548.88</v>
      </c>
      <c r="P165" s="42">
        <v>543.08000000000004</v>
      </c>
      <c r="Q165" s="42">
        <v>5.8</v>
      </c>
    </row>
    <row r="166" spans="1:17" ht="15" customHeight="1" x14ac:dyDescent="0.25">
      <c r="A166" s="48"/>
      <c r="B166" s="241"/>
      <c r="C166" s="241"/>
      <c r="D166" s="241"/>
      <c r="E166" s="241"/>
      <c r="F166" s="37"/>
      <c r="G166" s="71" t="s">
        <v>38</v>
      </c>
      <c r="H166" s="71" t="s">
        <v>38</v>
      </c>
      <c r="I166" s="71" t="s">
        <v>37</v>
      </c>
      <c r="J166" s="71" t="s">
        <v>276</v>
      </c>
      <c r="K166" s="71" t="s">
        <v>261</v>
      </c>
      <c r="L166" s="69" t="s">
        <v>366</v>
      </c>
      <c r="M166" s="42">
        <v>2968</v>
      </c>
      <c r="N166" s="42">
        <v>2993</v>
      </c>
      <c r="O166" s="42">
        <v>1559.95</v>
      </c>
      <c r="P166" s="42">
        <v>1541.69</v>
      </c>
      <c r="Q166" s="42">
        <v>18.260000000000002</v>
      </c>
    </row>
    <row r="167" spans="1:17" ht="15" customHeight="1" x14ac:dyDescent="0.25">
      <c r="A167" s="48"/>
      <c r="B167" s="241"/>
      <c r="C167" s="241"/>
      <c r="D167" s="241"/>
      <c r="E167" s="241"/>
      <c r="F167" s="37"/>
      <c r="G167" s="71" t="s">
        <v>38</v>
      </c>
      <c r="H167" s="71" t="s">
        <v>38</v>
      </c>
      <c r="I167" s="71" t="s">
        <v>37</v>
      </c>
      <c r="J167" s="71" t="s">
        <v>255</v>
      </c>
      <c r="K167" s="71" t="s">
        <v>261</v>
      </c>
      <c r="L167" s="69" t="s">
        <v>368</v>
      </c>
      <c r="M167" s="42">
        <v>7378</v>
      </c>
      <c r="N167" s="42">
        <v>7473</v>
      </c>
      <c r="O167" s="42">
        <v>4449.54</v>
      </c>
      <c r="P167" s="42">
        <v>4449.54</v>
      </c>
      <c r="Q167" s="42">
        <v>0</v>
      </c>
    </row>
    <row r="168" spans="1:17" ht="15" customHeight="1" x14ac:dyDescent="0.25">
      <c r="A168" s="48"/>
      <c r="B168" s="241"/>
      <c r="C168" s="241"/>
      <c r="D168" s="241"/>
      <c r="E168" s="241"/>
      <c r="F168" s="37"/>
      <c r="G168" s="71" t="s">
        <v>38</v>
      </c>
      <c r="H168" s="71" t="s">
        <v>38</v>
      </c>
      <c r="I168" s="71" t="s">
        <v>66</v>
      </c>
      <c r="J168" s="71" t="s">
        <v>261</v>
      </c>
      <c r="K168" s="71" t="s">
        <v>261</v>
      </c>
      <c r="L168" s="69" t="s">
        <v>369</v>
      </c>
      <c r="M168" s="42">
        <v>590</v>
      </c>
      <c r="N168" s="42">
        <v>494</v>
      </c>
      <c r="O168" s="42">
        <v>151.37</v>
      </c>
      <c r="P168" s="42">
        <v>151.37</v>
      </c>
      <c r="Q168" s="42">
        <v>0</v>
      </c>
    </row>
    <row r="169" spans="1:17" ht="15" customHeight="1" x14ac:dyDescent="0.25">
      <c r="A169" s="48"/>
      <c r="B169" s="241"/>
      <c r="C169" s="241"/>
      <c r="D169" s="241"/>
      <c r="E169" s="241"/>
      <c r="F169" s="37"/>
      <c r="G169" s="71" t="s">
        <v>38</v>
      </c>
      <c r="H169" s="71" t="s">
        <v>38</v>
      </c>
      <c r="I169" s="71" t="s">
        <v>56</v>
      </c>
      <c r="J169" s="71" t="s">
        <v>261</v>
      </c>
      <c r="K169" s="71" t="s">
        <v>261</v>
      </c>
      <c r="L169" s="69" t="s">
        <v>371</v>
      </c>
      <c r="M169" s="42">
        <v>4043</v>
      </c>
      <c r="N169" s="42">
        <v>4248</v>
      </c>
      <c r="O169" s="42">
        <v>3699.22</v>
      </c>
      <c r="P169" s="42">
        <v>3699.22</v>
      </c>
      <c r="Q169" s="42">
        <v>0</v>
      </c>
    </row>
    <row r="170" spans="1:17" ht="15" customHeight="1" x14ac:dyDescent="0.25">
      <c r="A170" s="48"/>
      <c r="B170" s="241"/>
      <c r="C170" s="241"/>
      <c r="D170" s="241"/>
      <c r="E170" s="241"/>
      <c r="F170" s="37"/>
      <c r="G170" s="71" t="s">
        <v>38</v>
      </c>
      <c r="H170" s="71" t="s">
        <v>38</v>
      </c>
      <c r="I170" s="71" t="s">
        <v>53</v>
      </c>
      <c r="J170" s="71" t="s">
        <v>269</v>
      </c>
      <c r="K170" s="71" t="s">
        <v>261</v>
      </c>
      <c r="L170" s="69" t="s">
        <v>373</v>
      </c>
      <c r="M170" s="42">
        <v>3798</v>
      </c>
      <c r="N170" s="42">
        <v>3165</v>
      </c>
      <c r="O170" s="42">
        <v>604.91</v>
      </c>
      <c r="P170" s="42">
        <v>604.91</v>
      </c>
      <c r="Q170" s="42">
        <v>0</v>
      </c>
    </row>
    <row r="171" spans="1:17" ht="15" customHeight="1" x14ac:dyDescent="0.25">
      <c r="A171" s="48"/>
      <c r="B171" s="241"/>
      <c r="C171" s="241"/>
      <c r="D171" s="241"/>
      <c r="E171" s="241"/>
      <c r="F171" s="37"/>
      <c r="G171" s="71" t="s">
        <v>38</v>
      </c>
      <c r="H171" s="71" t="s">
        <v>38</v>
      </c>
      <c r="I171" s="71" t="s">
        <v>47</v>
      </c>
      <c r="J171" s="71" t="s">
        <v>261</v>
      </c>
      <c r="K171" s="71" t="s">
        <v>261</v>
      </c>
      <c r="L171" s="69" t="s">
        <v>375</v>
      </c>
      <c r="M171" s="42">
        <v>3460</v>
      </c>
      <c r="N171" s="42">
        <v>3005</v>
      </c>
      <c r="O171" s="42">
        <v>1615</v>
      </c>
      <c r="P171" s="42">
        <v>1615</v>
      </c>
      <c r="Q171" s="42">
        <v>0</v>
      </c>
    </row>
    <row r="172" spans="1:17" ht="15" customHeight="1" x14ac:dyDescent="0.25">
      <c r="A172" s="48"/>
      <c r="B172" s="241"/>
      <c r="C172" s="241"/>
      <c r="D172" s="241"/>
      <c r="E172" s="241"/>
      <c r="F172" s="37"/>
      <c r="G172" s="71" t="s">
        <v>38</v>
      </c>
      <c r="H172" s="71" t="s">
        <v>38</v>
      </c>
      <c r="I172" s="71" t="s">
        <v>45</v>
      </c>
      <c r="J172" s="71" t="s">
        <v>261</v>
      </c>
      <c r="K172" s="71" t="s">
        <v>261</v>
      </c>
      <c r="L172" s="69" t="s">
        <v>391</v>
      </c>
      <c r="M172" s="42">
        <v>670</v>
      </c>
      <c r="N172" s="42">
        <v>570</v>
      </c>
      <c r="O172" s="42">
        <v>58.95</v>
      </c>
      <c r="P172" s="42">
        <v>58.95</v>
      </c>
      <c r="Q172" s="42">
        <v>0</v>
      </c>
    </row>
    <row r="173" spans="1:17" ht="15" customHeight="1" x14ac:dyDescent="0.25">
      <c r="A173" s="48"/>
      <c r="B173" s="241"/>
      <c r="C173" s="241"/>
      <c r="D173" s="241"/>
      <c r="E173" s="241"/>
      <c r="F173" s="37"/>
      <c r="G173" s="71" t="s">
        <v>38</v>
      </c>
      <c r="H173" s="71" t="s">
        <v>38</v>
      </c>
      <c r="I173" s="71" t="s">
        <v>35</v>
      </c>
      <c r="J173" s="71" t="s">
        <v>261</v>
      </c>
      <c r="K173" s="71" t="s">
        <v>261</v>
      </c>
      <c r="L173" s="69" t="s">
        <v>376</v>
      </c>
      <c r="M173" s="42">
        <v>1146</v>
      </c>
      <c r="N173" s="42">
        <v>1121</v>
      </c>
      <c r="O173" s="42">
        <v>573.54</v>
      </c>
      <c r="P173" s="42">
        <v>573.54</v>
      </c>
      <c r="Q173" s="42">
        <v>0</v>
      </c>
    </row>
    <row r="174" spans="1:17" ht="15" customHeight="1" x14ac:dyDescent="0.25">
      <c r="A174" s="48"/>
      <c r="B174" s="241"/>
      <c r="C174" s="241"/>
      <c r="D174" s="241"/>
      <c r="E174" s="241"/>
      <c r="F174" s="37"/>
      <c r="G174" s="71" t="s">
        <v>38</v>
      </c>
      <c r="H174" s="71" t="s">
        <v>38</v>
      </c>
      <c r="I174" s="71" t="s">
        <v>176</v>
      </c>
      <c r="J174" s="71" t="s">
        <v>261</v>
      </c>
      <c r="K174" s="71" t="s">
        <v>261</v>
      </c>
      <c r="L174" s="69" t="s">
        <v>410</v>
      </c>
      <c r="M174" s="42">
        <v>850</v>
      </c>
      <c r="N174" s="42">
        <v>1750</v>
      </c>
      <c r="O174" s="42">
        <v>1511.24</v>
      </c>
      <c r="P174" s="42">
        <v>1511.24</v>
      </c>
      <c r="Q174" s="42">
        <v>0</v>
      </c>
    </row>
    <row r="175" spans="1:17" ht="15" customHeight="1" x14ac:dyDescent="0.25">
      <c r="A175" s="48"/>
      <c r="B175" s="241"/>
      <c r="C175" s="241"/>
      <c r="D175" s="241"/>
      <c r="E175" s="241"/>
      <c r="F175" s="37"/>
      <c r="G175" s="71" t="s">
        <v>38</v>
      </c>
      <c r="H175" s="71" t="s">
        <v>38</v>
      </c>
      <c r="I175" s="71" t="s">
        <v>172</v>
      </c>
      <c r="J175" s="71" t="s">
        <v>261</v>
      </c>
      <c r="K175" s="71" t="s">
        <v>261</v>
      </c>
      <c r="L175" s="69" t="s">
        <v>379</v>
      </c>
      <c r="M175" s="42">
        <v>4976</v>
      </c>
      <c r="N175" s="42">
        <v>6796</v>
      </c>
      <c r="O175" s="42">
        <v>4532.5600000000004</v>
      </c>
      <c r="P175" s="42">
        <v>4532.5600000000004</v>
      </c>
      <c r="Q175" s="42">
        <v>0</v>
      </c>
    </row>
    <row r="176" spans="1:17" ht="15" customHeight="1" x14ac:dyDescent="0.25">
      <c r="A176" s="48"/>
      <c r="B176" s="241"/>
      <c r="C176" s="241"/>
      <c r="D176" s="241"/>
      <c r="E176" s="241"/>
      <c r="F176" s="37"/>
      <c r="G176" s="71" t="s">
        <v>38</v>
      </c>
      <c r="H176" s="71" t="s">
        <v>38</v>
      </c>
      <c r="I176" s="66" t="s">
        <v>31</v>
      </c>
      <c r="J176" s="66" t="s">
        <v>261</v>
      </c>
      <c r="K176" s="66" t="s">
        <v>261</v>
      </c>
      <c r="L176" s="38" t="s">
        <v>381</v>
      </c>
      <c r="M176" s="42">
        <v>2245</v>
      </c>
      <c r="N176" s="42">
        <v>5020</v>
      </c>
      <c r="O176" s="42">
        <v>3789.65</v>
      </c>
      <c r="P176" s="42">
        <v>3789.65</v>
      </c>
      <c r="Q176" s="42">
        <v>0</v>
      </c>
    </row>
    <row r="177" spans="1:17" ht="15" customHeight="1" x14ac:dyDescent="0.25">
      <c r="A177" s="48"/>
      <c r="B177" s="241"/>
      <c r="C177" s="241"/>
      <c r="D177" s="241"/>
      <c r="E177" s="241"/>
      <c r="F177" s="37"/>
      <c r="G177" s="453" t="s">
        <v>278</v>
      </c>
      <c r="H177" s="453"/>
      <c r="I177" s="453"/>
      <c r="J177" s="453"/>
      <c r="K177" s="453"/>
      <c r="L177" s="453"/>
      <c r="M177" s="47">
        <v>111564</v>
      </c>
      <c r="N177" s="47">
        <v>116374</v>
      </c>
      <c r="O177" s="47">
        <v>76266.27</v>
      </c>
      <c r="P177" s="47">
        <v>76130.45</v>
      </c>
      <c r="Q177" s="47">
        <v>135.82</v>
      </c>
    </row>
    <row r="178" spans="1:17" ht="15" customHeight="1" x14ac:dyDescent="0.25">
      <c r="A178" s="48"/>
      <c r="B178" s="241"/>
      <c r="C178" s="241"/>
      <c r="D178" s="241"/>
      <c r="E178" s="241"/>
      <c r="F178" s="37"/>
      <c r="G178" s="465" t="s">
        <v>279</v>
      </c>
      <c r="H178" s="465"/>
      <c r="I178" s="465"/>
      <c r="J178" s="465"/>
      <c r="K178" s="465"/>
      <c r="L178" s="465"/>
      <c r="M178" s="47">
        <v>171000</v>
      </c>
      <c r="N178" s="47">
        <v>158662</v>
      </c>
      <c r="O178" s="47">
        <v>92709.63</v>
      </c>
      <c r="P178" s="47">
        <v>92573.81</v>
      </c>
      <c r="Q178" s="47">
        <v>135.82</v>
      </c>
    </row>
    <row r="179" spans="1:17" ht="15" customHeight="1" x14ac:dyDescent="0.25">
      <c r="A179" s="48"/>
      <c r="B179" s="241"/>
      <c r="C179" s="241"/>
      <c r="D179" s="241"/>
      <c r="E179" s="241"/>
      <c r="F179" s="37"/>
      <c r="G179" s="69" t="s">
        <v>61</v>
      </c>
      <c r="H179" s="69" t="s">
        <v>38</v>
      </c>
      <c r="I179" s="69" t="s">
        <v>6</v>
      </c>
      <c r="J179" s="71" t="s">
        <v>261</v>
      </c>
      <c r="K179" s="71" t="s">
        <v>261</v>
      </c>
      <c r="L179" s="69" t="s">
        <v>49</v>
      </c>
      <c r="M179" s="101">
        <v>0</v>
      </c>
      <c r="N179" s="101">
        <v>300</v>
      </c>
      <c r="O179" s="101">
        <v>0</v>
      </c>
      <c r="P179" s="101">
        <v>0</v>
      </c>
      <c r="Q179" s="101">
        <v>0</v>
      </c>
    </row>
    <row r="180" spans="1:17" ht="15" customHeight="1" x14ac:dyDescent="0.25">
      <c r="A180" s="48"/>
      <c r="B180" s="241"/>
      <c r="C180" s="241"/>
      <c r="D180" s="241"/>
      <c r="E180" s="241"/>
      <c r="F180" s="37"/>
      <c r="G180" s="71" t="s">
        <v>61</v>
      </c>
      <c r="H180" s="71" t="s">
        <v>38</v>
      </c>
      <c r="I180" s="71" t="s">
        <v>6</v>
      </c>
      <c r="J180" s="71" t="s">
        <v>292</v>
      </c>
      <c r="K180" s="71" t="s">
        <v>261</v>
      </c>
      <c r="L180" s="69" t="s">
        <v>382</v>
      </c>
      <c r="M180" s="101">
        <v>2100</v>
      </c>
      <c r="N180" s="101">
        <v>2350</v>
      </c>
      <c r="O180" s="101">
        <v>0</v>
      </c>
      <c r="P180" s="101">
        <v>0</v>
      </c>
      <c r="Q180" s="101">
        <v>0</v>
      </c>
    </row>
    <row r="181" spans="1:17" ht="15" customHeight="1" x14ac:dyDescent="0.25">
      <c r="A181" s="48"/>
      <c r="B181" s="241"/>
      <c r="C181" s="241"/>
      <c r="D181" s="241"/>
      <c r="E181" s="241"/>
      <c r="F181" s="37"/>
      <c r="G181" s="71" t="s">
        <v>61</v>
      </c>
      <c r="H181" s="71" t="s">
        <v>38</v>
      </c>
      <c r="I181" s="71" t="s">
        <v>6</v>
      </c>
      <c r="J181" s="71" t="s">
        <v>255</v>
      </c>
      <c r="K181" s="71" t="s">
        <v>261</v>
      </c>
      <c r="L181" s="69" t="s">
        <v>49</v>
      </c>
      <c r="M181" s="42">
        <v>0</v>
      </c>
      <c r="N181" s="42">
        <v>1500</v>
      </c>
      <c r="O181" s="42">
        <v>572.4</v>
      </c>
      <c r="P181" s="42">
        <v>572.4</v>
      </c>
      <c r="Q181" s="42">
        <v>0</v>
      </c>
    </row>
    <row r="182" spans="1:17" ht="15" customHeight="1" x14ac:dyDescent="0.25">
      <c r="A182" s="48"/>
      <c r="B182" s="241"/>
      <c r="C182" s="241"/>
      <c r="D182" s="241"/>
      <c r="E182" s="241"/>
      <c r="F182" s="37"/>
      <c r="G182" s="453" t="s">
        <v>259</v>
      </c>
      <c r="H182" s="453"/>
      <c r="I182" s="453"/>
      <c r="J182" s="453"/>
      <c r="K182" s="453"/>
      <c r="L182" s="453"/>
      <c r="M182" s="87">
        <v>2100</v>
      </c>
      <c r="N182" s="87">
        <v>4150</v>
      </c>
      <c r="O182" s="87">
        <v>572.4</v>
      </c>
      <c r="P182" s="87">
        <v>572.4</v>
      </c>
      <c r="Q182" s="87">
        <v>0</v>
      </c>
    </row>
    <row r="183" spans="1:17" ht="15" customHeight="1" x14ac:dyDescent="0.25">
      <c r="A183" s="48"/>
      <c r="B183" s="241"/>
      <c r="C183" s="241"/>
      <c r="D183" s="241"/>
      <c r="E183" s="241"/>
      <c r="F183" s="37"/>
      <c r="G183" s="465" t="s">
        <v>260</v>
      </c>
      <c r="H183" s="465"/>
      <c r="I183" s="465"/>
      <c r="J183" s="465"/>
      <c r="K183" s="465"/>
      <c r="L183" s="465"/>
      <c r="M183" s="47">
        <v>2100</v>
      </c>
      <c r="N183" s="47">
        <v>4150</v>
      </c>
      <c r="O183" s="47">
        <v>572.4</v>
      </c>
      <c r="P183" s="47">
        <v>572.4</v>
      </c>
      <c r="Q183" s="47">
        <v>0</v>
      </c>
    </row>
    <row r="184" spans="1:17" ht="15" customHeight="1" x14ac:dyDescent="0.25">
      <c r="A184" s="48"/>
      <c r="B184" s="241"/>
      <c r="C184" s="241"/>
      <c r="D184" s="241"/>
      <c r="E184" s="241"/>
      <c r="F184" s="37"/>
      <c r="G184" s="71" t="s">
        <v>68</v>
      </c>
      <c r="H184" s="71" t="s">
        <v>5</v>
      </c>
      <c r="I184" s="71" t="s">
        <v>68</v>
      </c>
      <c r="J184" s="71" t="s">
        <v>261</v>
      </c>
      <c r="K184" s="71"/>
      <c r="L184" s="69" t="s">
        <v>383</v>
      </c>
      <c r="M184" s="42">
        <v>3800</v>
      </c>
      <c r="N184" s="42">
        <v>11428</v>
      </c>
      <c r="O184" s="42">
        <v>11213.77</v>
      </c>
      <c r="P184" s="42">
        <v>11213.77</v>
      </c>
      <c r="Q184" s="42">
        <v>0</v>
      </c>
    </row>
    <row r="185" spans="1:17" ht="15" customHeight="1" x14ac:dyDescent="0.25">
      <c r="A185" s="48"/>
      <c r="B185" s="241"/>
      <c r="C185" s="241"/>
      <c r="D185" s="241"/>
      <c r="E185" s="241"/>
      <c r="F185" s="37"/>
      <c r="G185" s="71" t="s">
        <v>68</v>
      </c>
      <c r="H185" s="71" t="s">
        <v>5</v>
      </c>
      <c r="I185" s="66" t="s">
        <v>53</v>
      </c>
      <c r="J185" s="66" t="s">
        <v>261</v>
      </c>
      <c r="K185" s="66"/>
      <c r="L185" s="38" t="s">
        <v>590</v>
      </c>
      <c r="M185" s="42">
        <v>2000</v>
      </c>
      <c r="N185" s="42">
        <v>4660</v>
      </c>
      <c r="O185" s="42">
        <v>3415.39</v>
      </c>
      <c r="P185" s="42">
        <v>3415.39</v>
      </c>
      <c r="Q185" s="42">
        <v>0</v>
      </c>
    </row>
    <row r="186" spans="1:17" ht="15" customHeight="1" x14ac:dyDescent="0.25">
      <c r="A186" s="48"/>
      <c r="B186" s="241"/>
      <c r="C186" s="241"/>
      <c r="D186" s="241"/>
      <c r="E186" s="241"/>
      <c r="F186" s="37"/>
      <c r="G186" s="453" t="s">
        <v>301</v>
      </c>
      <c r="H186" s="453"/>
      <c r="I186" s="453"/>
      <c r="J186" s="453"/>
      <c r="K186" s="453"/>
      <c r="L186" s="453"/>
      <c r="M186" s="87">
        <v>5800</v>
      </c>
      <c r="N186" s="87">
        <v>16088</v>
      </c>
      <c r="O186" s="87">
        <v>14629.16</v>
      </c>
      <c r="P186" s="87">
        <v>14629.16</v>
      </c>
      <c r="Q186" s="87">
        <v>0</v>
      </c>
    </row>
    <row r="187" spans="1:17" ht="15" customHeight="1" x14ac:dyDescent="0.25">
      <c r="A187" s="48"/>
      <c r="B187" s="241"/>
      <c r="C187" s="241"/>
      <c r="D187" s="241"/>
      <c r="E187" s="241"/>
      <c r="F187" s="37"/>
      <c r="G187" s="482" t="s">
        <v>304</v>
      </c>
      <c r="H187" s="482"/>
      <c r="I187" s="482"/>
      <c r="J187" s="482"/>
      <c r="K187" s="482"/>
      <c r="L187" s="482"/>
      <c r="M187" s="47">
        <v>5800</v>
      </c>
      <c r="N187" s="47">
        <v>16088</v>
      </c>
      <c r="O187" s="47">
        <v>14629.16</v>
      </c>
      <c r="P187" s="47">
        <v>14629.16</v>
      </c>
      <c r="Q187" s="47">
        <v>0</v>
      </c>
    </row>
    <row r="188" spans="1:17" ht="15" customHeight="1" x14ac:dyDescent="0.25">
      <c r="A188" s="48"/>
      <c r="B188" s="464" t="s">
        <v>834</v>
      </c>
      <c r="C188" s="465"/>
      <c r="D188" s="465"/>
      <c r="E188" s="465"/>
      <c r="F188" s="465"/>
      <c r="G188" s="465"/>
      <c r="H188" s="465"/>
      <c r="I188" s="465"/>
      <c r="J188" s="465"/>
      <c r="K188" s="465"/>
      <c r="L188" s="465"/>
      <c r="M188" s="47">
        <v>10992500</v>
      </c>
      <c r="N188" s="47">
        <v>11441770</v>
      </c>
      <c r="O188" s="47">
        <v>11358370.140000001</v>
      </c>
      <c r="P188" s="47">
        <v>11358234.32</v>
      </c>
      <c r="Q188" s="47">
        <v>135.82</v>
      </c>
    </row>
    <row r="189" spans="1:17" ht="15" customHeight="1" x14ac:dyDescent="0.25">
      <c r="A189" s="48"/>
      <c r="B189" s="274" t="s">
        <v>6</v>
      </c>
      <c r="C189" s="269" t="s">
        <v>835</v>
      </c>
      <c r="D189" s="269" t="s">
        <v>652</v>
      </c>
      <c r="E189" s="44" t="s">
        <v>604</v>
      </c>
      <c r="F189" s="305" t="s">
        <v>49</v>
      </c>
      <c r="G189" s="71" t="s">
        <v>5</v>
      </c>
      <c r="H189" s="71" t="s">
        <v>5</v>
      </c>
      <c r="I189" s="71" t="s">
        <v>6</v>
      </c>
      <c r="J189" s="71" t="s">
        <v>268</v>
      </c>
      <c r="K189" s="71" t="s">
        <v>261</v>
      </c>
      <c r="L189" s="69" t="s">
        <v>688</v>
      </c>
      <c r="M189" s="42">
        <v>2497510</v>
      </c>
      <c r="N189" s="42">
        <v>2516627</v>
      </c>
      <c r="O189" s="42">
        <v>2516197.1800000002</v>
      </c>
      <c r="P189" s="42">
        <v>2516197.1800000002</v>
      </c>
      <c r="Q189" s="42">
        <v>0</v>
      </c>
    </row>
    <row r="190" spans="1:17" ht="15" customHeight="1" x14ac:dyDescent="0.25">
      <c r="A190" s="48"/>
      <c r="B190" s="274"/>
      <c r="C190" s="269"/>
      <c r="D190" s="500" t="s">
        <v>836</v>
      </c>
      <c r="E190" s="500" t="s">
        <v>837</v>
      </c>
      <c r="F190" s="305"/>
      <c r="G190" s="71" t="s">
        <v>5</v>
      </c>
      <c r="H190" s="71" t="s">
        <v>5</v>
      </c>
      <c r="I190" s="71" t="s">
        <v>6</v>
      </c>
      <c r="J190" s="71" t="s">
        <v>269</v>
      </c>
      <c r="K190" s="71" t="s">
        <v>261</v>
      </c>
      <c r="L190" s="69" t="s">
        <v>769</v>
      </c>
      <c r="M190" s="42">
        <v>128000</v>
      </c>
      <c r="N190" s="42">
        <v>92536</v>
      </c>
      <c r="O190" s="42">
        <v>92534.54</v>
      </c>
      <c r="P190" s="42">
        <v>92534.54</v>
      </c>
      <c r="Q190" s="42">
        <v>0</v>
      </c>
    </row>
    <row r="191" spans="1:17" ht="15" customHeight="1" x14ac:dyDescent="0.25">
      <c r="A191" s="48"/>
      <c r="B191" s="274"/>
      <c r="C191" s="269"/>
      <c r="D191" s="500"/>
      <c r="E191" s="500"/>
      <c r="F191" s="305"/>
      <c r="G191" s="71" t="s">
        <v>5</v>
      </c>
      <c r="H191" s="71" t="s">
        <v>5</v>
      </c>
      <c r="I191" s="71" t="s">
        <v>6</v>
      </c>
      <c r="J191" s="71" t="s">
        <v>270</v>
      </c>
      <c r="K191" s="71" t="s">
        <v>261</v>
      </c>
      <c r="L191" s="69" t="s">
        <v>690</v>
      </c>
      <c r="M191" s="42">
        <v>1035</v>
      </c>
      <c r="N191" s="42">
        <v>1425</v>
      </c>
      <c r="O191" s="42">
        <v>1424.02</v>
      </c>
      <c r="P191" s="42">
        <v>1424.02</v>
      </c>
      <c r="Q191" s="42">
        <v>0</v>
      </c>
    </row>
    <row r="192" spans="1:17" ht="15" customHeight="1" x14ac:dyDescent="0.25">
      <c r="A192" s="48"/>
      <c r="B192" s="274"/>
      <c r="C192" s="269"/>
      <c r="D192" s="500"/>
      <c r="E192" s="500"/>
      <c r="F192" s="305"/>
      <c r="G192" s="71" t="s">
        <v>5</v>
      </c>
      <c r="H192" s="71" t="s">
        <v>5</v>
      </c>
      <c r="I192" s="71" t="s">
        <v>6</v>
      </c>
      <c r="J192" s="71" t="s">
        <v>276</v>
      </c>
      <c r="K192" s="71" t="s">
        <v>261</v>
      </c>
      <c r="L192" s="69" t="s">
        <v>691</v>
      </c>
      <c r="M192" s="42">
        <v>40000</v>
      </c>
      <c r="N192" s="42">
        <v>27490</v>
      </c>
      <c r="O192" s="42">
        <v>27489.599999999999</v>
      </c>
      <c r="P192" s="42">
        <v>27489.599999999999</v>
      </c>
      <c r="Q192" s="42">
        <v>0</v>
      </c>
    </row>
    <row r="193" spans="1:17" ht="15" customHeight="1" x14ac:dyDescent="0.25">
      <c r="A193" s="48"/>
      <c r="B193" s="274"/>
      <c r="C193" s="269"/>
      <c r="D193" s="500"/>
      <c r="E193" s="269"/>
      <c r="F193" s="305"/>
      <c r="G193" s="71" t="s">
        <v>5</v>
      </c>
      <c r="H193" s="71" t="s">
        <v>5</v>
      </c>
      <c r="I193" s="71" t="s">
        <v>44</v>
      </c>
      <c r="J193" s="71" t="s">
        <v>268</v>
      </c>
      <c r="K193" s="71" t="s">
        <v>261</v>
      </c>
      <c r="L193" s="69" t="s">
        <v>692</v>
      </c>
      <c r="M193" s="42">
        <v>11000</v>
      </c>
      <c r="N193" s="42">
        <v>9225</v>
      </c>
      <c r="O193" s="42">
        <v>9224.7000000000007</v>
      </c>
      <c r="P193" s="42">
        <v>9224.7000000000007</v>
      </c>
      <c r="Q193" s="42">
        <v>0</v>
      </c>
    </row>
    <row r="194" spans="1:17" ht="15" customHeight="1" x14ac:dyDescent="0.25">
      <c r="A194" s="48"/>
      <c r="B194" s="274"/>
      <c r="C194" s="269"/>
      <c r="D194" s="269"/>
      <c r="E194" s="269"/>
      <c r="F194" s="305"/>
      <c r="G194" s="71" t="s">
        <v>5</v>
      </c>
      <c r="H194" s="71" t="s">
        <v>5</v>
      </c>
      <c r="I194" s="71" t="s">
        <v>44</v>
      </c>
      <c r="J194" s="71" t="s">
        <v>276</v>
      </c>
      <c r="K194" s="71" t="s">
        <v>261</v>
      </c>
      <c r="L194" s="69" t="s">
        <v>695</v>
      </c>
      <c r="M194" s="42">
        <v>8800</v>
      </c>
      <c r="N194" s="42">
        <v>2772</v>
      </c>
      <c r="O194" s="42">
        <v>0</v>
      </c>
      <c r="P194" s="42">
        <v>0</v>
      </c>
      <c r="Q194" s="42">
        <v>0</v>
      </c>
    </row>
    <row r="195" spans="1:17" ht="15" customHeight="1" x14ac:dyDescent="0.25">
      <c r="A195" s="48"/>
      <c r="B195" s="274"/>
      <c r="C195" s="269"/>
      <c r="D195" s="269"/>
      <c r="E195" s="269"/>
      <c r="F195" s="305"/>
      <c r="G195" s="71" t="s">
        <v>5</v>
      </c>
      <c r="H195" s="71" t="s">
        <v>5</v>
      </c>
      <c r="I195" s="71" t="s">
        <v>61</v>
      </c>
      <c r="J195" s="71" t="s">
        <v>268</v>
      </c>
      <c r="K195" s="71" t="s">
        <v>261</v>
      </c>
      <c r="L195" s="69" t="s">
        <v>700</v>
      </c>
      <c r="M195" s="42">
        <v>32000</v>
      </c>
      <c r="N195" s="42">
        <v>22680</v>
      </c>
      <c r="O195" s="42">
        <v>22679.84</v>
      </c>
      <c r="P195" s="42">
        <v>22679.84</v>
      </c>
      <c r="Q195" s="42">
        <v>0</v>
      </c>
    </row>
    <row r="196" spans="1:17" ht="15" customHeight="1" x14ac:dyDescent="0.25">
      <c r="A196" s="48"/>
      <c r="B196" s="274"/>
      <c r="C196" s="269"/>
      <c r="D196" s="269"/>
      <c r="E196" s="269"/>
      <c r="F196" s="305"/>
      <c r="G196" s="71" t="s">
        <v>5</v>
      </c>
      <c r="H196" s="71" t="s">
        <v>5</v>
      </c>
      <c r="I196" s="71" t="s">
        <v>68</v>
      </c>
      <c r="J196" s="71" t="s">
        <v>268</v>
      </c>
      <c r="K196" s="71" t="s">
        <v>261</v>
      </c>
      <c r="L196" s="69" t="s">
        <v>825</v>
      </c>
      <c r="M196" s="42">
        <v>178000</v>
      </c>
      <c r="N196" s="42">
        <v>134823</v>
      </c>
      <c r="O196" s="42">
        <v>133589.82999999999</v>
      </c>
      <c r="P196" s="42">
        <v>133589.82999999999</v>
      </c>
      <c r="Q196" s="42">
        <v>0</v>
      </c>
    </row>
    <row r="197" spans="1:17" ht="15" customHeight="1" x14ac:dyDescent="0.25">
      <c r="A197" s="48"/>
      <c r="B197" s="274"/>
      <c r="C197" s="269"/>
      <c r="D197" s="269"/>
      <c r="E197" s="269"/>
      <c r="F197" s="305"/>
      <c r="G197" s="71" t="s">
        <v>5</v>
      </c>
      <c r="H197" s="71" t="s">
        <v>5</v>
      </c>
      <c r="I197" s="71" t="s">
        <v>68</v>
      </c>
      <c r="J197" s="71" t="s">
        <v>276</v>
      </c>
      <c r="K197" s="71" t="s">
        <v>261</v>
      </c>
      <c r="L197" s="69" t="s">
        <v>826</v>
      </c>
      <c r="M197" s="42">
        <v>15200</v>
      </c>
      <c r="N197" s="42">
        <v>1340</v>
      </c>
      <c r="O197" s="42">
        <v>0</v>
      </c>
      <c r="P197" s="42">
        <v>0</v>
      </c>
      <c r="Q197" s="42">
        <v>0</v>
      </c>
    </row>
    <row r="198" spans="1:17" ht="15" customHeight="1" x14ac:dyDescent="0.25">
      <c r="A198" s="48"/>
      <c r="B198" s="274"/>
      <c r="C198" s="269"/>
      <c r="D198" s="269"/>
      <c r="E198" s="269"/>
      <c r="F198" s="305"/>
      <c r="G198" s="71" t="s">
        <v>5</v>
      </c>
      <c r="H198" s="71" t="s">
        <v>5</v>
      </c>
      <c r="I198" s="71" t="s">
        <v>81</v>
      </c>
      <c r="J198" s="71" t="s">
        <v>268</v>
      </c>
      <c r="K198" s="71" t="s">
        <v>261</v>
      </c>
      <c r="L198" s="69" t="s">
        <v>708</v>
      </c>
      <c r="M198" s="42">
        <v>5250</v>
      </c>
      <c r="N198" s="42">
        <v>10045</v>
      </c>
      <c r="O198" s="42">
        <v>10043.200000000001</v>
      </c>
      <c r="P198" s="42">
        <v>10043.200000000001</v>
      </c>
      <c r="Q198" s="42">
        <v>0</v>
      </c>
    </row>
    <row r="199" spans="1:17" ht="15" customHeight="1" x14ac:dyDescent="0.25">
      <c r="A199" s="48"/>
      <c r="B199" s="274"/>
      <c r="C199" s="269"/>
      <c r="D199" s="269"/>
      <c r="E199" s="269"/>
      <c r="F199" s="305"/>
      <c r="G199" s="71" t="s">
        <v>5</v>
      </c>
      <c r="H199" s="71" t="s">
        <v>5</v>
      </c>
      <c r="I199" s="71" t="s">
        <v>37</v>
      </c>
      <c r="J199" s="71" t="s">
        <v>268</v>
      </c>
      <c r="K199" s="71" t="s">
        <v>261</v>
      </c>
      <c r="L199" s="69" t="s">
        <v>712</v>
      </c>
      <c r="M199" s="42">
        <v>0</v>
      </c>
      <c r="N199" s="42">
        <v>10105</v>
      </c>
      <c r="O199" s="42">
        <v>10104.91</v>
      </c>
      <c r="P199" s="42">
        <v>10104.91</v>
      </c>
      <c r="Q199" s="42">
        <v>0</v>
      </c>
    </row>
    <row r="200" spans="1:17" ht="15" customHeight="1" x14ac:dyDescent="0.25">
      <c r="A200" s="48"/>
      <c r="B200" s="274"/>
      <c r="C200" s="269"/>
      <c r="D200" s="269"/>
      <c r="E200" s="269"/>
      <c r="F200" s="305"/>
      <c r="G200" s="71" t="s">
        <v>5</v>
      </c>
      <c r="H200" s="71" t="s">
        <v>5</v>
      </c>
      <c r="I200" s="71" t="s">
        <v>66</v>
      </c>
      <c r="J200" s="71" t="s">
        <v>268</v>
      </c>
      <c r="K200" s="71" t="s">
        <v>261</v>
      </c>
      <c r="L200" s="69" t="s">
        <v>716</v>
      </c>
      <c r="M200" s="42">
        <v>12200</v>
      </c>
      <c r="N200" s="42">
        <v>11673</v>
      </c>
      <c r="O200" s="42">
        <v>11671.17</v>
      </c>
      <c r="P200" s="42">
        <v>11671.17</v>
      </c>
      <c r="Q200" s="42">
        <v>0</v>
      </c>
    </row>
    <row r="201" spans="1:17" ht="15" customHeight="1" x14ac:dyDescent="0.25">
      <c r="A201" s="48"/>
      <c r="B201" s="274"/>
      <c r="C201" s="269"/>
      <c r="D201" s="269"/>
      <c r="E201" s="269"/>
      <c r="F201" s="305"/>
      <c r="G201" s="71" t="s">
        <v>5</v>
      </c>
      <c r="H201" s="71" t="s">
        <v>5</v>
      </c>
      <c r="I201" s="71" t="s">
        <v>58</v>
      </c>
      <c r="J201" s="71" t="s">
        <v>268</v>
      </c>
      <c r="K201" s="71" t="s">
        <v>261</v>
      </c>
      <c r="L201" s="69" t="s">
        <v>718</v>
      </c>
      <c r="M201" s="42">
        <v>30645</v>
      </c>
      <c r="N201" s="42">
        <v>31616</v>
      </c>
      <c r="O201" s="42">
        <v>31614.21</v>
      </c>
      <c r="P201" s="42">
        <v>31614.21</v>
      </c>
      <c r="Q201" s="42">
        <v>0</v>
      </c>
    </row>
    <row r="202" spans="1:17" ht="15" customHeight="1" x14ac:dyDescent="0.25">
      <c r="A202" s="48"/>
      <c r="B202" s="274"/>
      <c r="C202" s="269"/>
      <c r="D202" s="269"/>
      <c r="E202" s="269"/>
      <c r="F202" s="305"/>
      <c r="G202" s="71" t="s">
        <v>5</v>
      </c>
      <c r="H202" s="71" t="s">
        <v>5</v>
      </c>
      <c r="I202" s="71" t="s">
        <v>53</v>
      </c>
      <c r="J202" s="71" t="s">
        <v>268</v>
      </c>
      <c r="K202" s="71" t="s">
        <v>261</v>
      </c>
      <c r="L202" s="69" t="s">
        <v>722</v>
      </c>
      <c r="M202" s="42">
        <v>219000</v>
      </c>
      <c r="N202" s="42">
        <v>187580</v>
      </c>
      <c r="O202" s="42">
        <v>187477</v>
      </c>
      <c r="P202" s="42">
        <v>187477</v>
      </c>
      <c r="Q202" s="42">
        <v>0</v>
      </c>
    </row>
    <row r="203" spans="1:17" ht="15" customHeight="1" x14ac:dyDescent="0.25">
      <c r="A203" s="48"/>
      <c r="B203" s="274"/>
      <c r="C203" s="269"/>
      <c r="D203" s="269"/>
      <c r="E203" s="269"/>
      <c r="F203" s="305"/>
      <c r="G203" s="71" t="s">
        <v>5</v>
      </c>
      <c r="H203" s="71" t="s">
        <v>5</v>
      </c>
      <c r="I203" s="71" t="s">
        <v>53</v>
      </c>
      <c r="J203" s="71" t="s">
        <v>276</v>
      </c>
      <c r="K203" s="71" t="s">
        <v>261</v>
      </c>
      <c r="L203" s="69" t="s">
        <v>723</v>
      </c>
      <c r="M203" s="42">
        <v>5000</v>
      </c>
      <c r="N203" s="42">
        <v>3534</v>
      </c>
      <c r="O203" s="42">
        <v>3534</v>
      </c>
      <c r="P203" s="42">
        <v>3534</v>
      </c>
      <c r="Q203" s="42">
        <v>0</v>
      </c>
    </row>
    <row r="204" spans="1:17" ht="15" customHeight="1" x14ac:dyDescent="0.25">
      <c r="A204" s="48"/>
      <c r="B204" s="274"/>
      <c r="C204" s="269"/>
      <c r="D204" s="269"/>
      <c r="E204" s="269"/>
      <c r="F204" s="305"/>
      <c r="G204" s="71" t="s">
        <v>5</v>
      </c>
      <c r="H204" s="71" t="s">
        <v>5</v>
      </c>
      <c r="I204" s="71" t="s">
        <v>181</v>
      </c>
      <c r="J204" s="71" t="s">
        <v>592</v>
      </c>
      <c r="K204" s="71" t="s">
        <v>724</v>
      </c>
      <c r="L204" s="69" t="s">
        <v>725</v>
      </c>
      <c r="M204" s="42">
        <v>246000</v>
      </c>
      <c r="N204" s="42">
        <v>247069</v>
      </c>
      <c r="O204" s="42">
        <v>247066.54</v>
      </c>
      <c r="P204" s="42">
        <v>247066.54</v>
      </c>
      <c r="Q204" s="42">
        <v>0</v>
      </c>
    </row>
    <row r="205" spans="1:17" ht="15" customHeight="1" x14ac:dyDescent="0.25">
      <c r="A205" s="48"/>
      <c r="B205" s="274"/>
      <c r="C205" s="269"/>
      <c r="D205" s="269"/>
      <c r="E205" s="269"/>
      <c r="F205" s="305"/>
      <c r="G205" s="71" t="s">
        <v>5</v>
      </c>
      <c r="H205" s="71" t="s">
        <v>5</v>
      </c>
      <c r="I205" s="71" t="s">
        <v>181</v>
      </c>
      <c r="J205" s="71" t="s">
        <v>592</v>
      </c>
      <c r="K205" s="71" t="s">
        <v>726</v>
      </c>
      <c r="L205" s="69" t="s">
        <v>727</v>
      </c>
      <c r="M205" s="42">
        <v>9000</v>
      </c>
      <c r="N205" s="42">
        <v>8304</v>
      </c>
      <c r="O205" s="42">
        <v>8302.39</v>
      </c>
      <c r="P205" s="42">
        <v>8302.39</v>
      </c>
      <c r="Q205" s="42">
        <v>0</v>
      </c>
    </row>
    <row r="206" spans="1:17" ht="15" customHeight="1" x14ac:dyDescent="0.25">
      <c r="A206" s="48"/>
      <c r="B206" s="274"/>
      <c r="C206" s="269"/>
      <c r="D206" s="269"/>
      <c r="E206" s="269"/>
      <c r="F206" s="305"/>
      <c r="G206" s="71" t="s">
        <v>5</v>
      </c>
      <c r="H206" s="71" t="s">
        <v>5</v>
      </c>
      <c r="I206" s="71" t="s">
        <v>181</v>
      </c>
      <c r="J206" s="71" t="s">
        <v>592</v>
      </c>
      <c r="K206" s="71" t="s">
        <v>728</v>
      </c>
      <c r="L206" s="69" t="s">
        <v>729</v>
      </c>
      <c r="M206" s="42">
        <v>0</v>
      </c>
      <c r="N206" s="42">
        <v>101</v>
      </c>
      <c r="O206" s="42">
        <v>100.64</v>
      </c>
      <c r="P206" s="42">
        <v>100.64</v>
      </c>
      <c r="Q206" s="42">
        <v>0</v>
      </c>
    </row>
    <row r="207" spans="1:17" ht="15" customHeight="1" x14ac:dyDescent="0.25">
      <c r="A207" s="48"/>
      <c r="B207" s="274"/>
      <c r="C207" s="269"/>
      <c r="D207" s="256"/>
      <c r="E207" s="269"/>
      <c r="F207" s="305"/>
      <c r="G207" s="71" t="s">
        <v>5</v>
      </c>
      <c r="H207" s="71" t="s">
        <v>5</v>
      </c>
      <c r="I207" s="71" t="s">
        <v>181</v>
      </c>
      <c r="J207" s="71" t="s">
        <v>592</v>
      </c>
      <c r="K207" s="71" t="s">
        <v>730</v>
      </c>
      <c r="L207" s="69" t="s">
        <v>731</v>
      </c>
      <c r="M207" s="42">
        <v>1000</v>
      </c>
      <c r="N207" s="42">
        <v>2393</v>
      </c>
      <c r="O207" s="42">
        <v>2392.44</v>
      </c>
      <c r="P207" s="42">
        <v>2392.44</v>
      </c>
      <c r="Q207" s="42">
        <v>0</v>
      </c>
    </row>
    <row r="208" spans="1:17" ht="15" customHeight="1" x14ac:dyDescent="0.25">
      <c r="A208" s="48"/>
      <c r="B208" s="274"/>
      <c r="C208" s="269"/>
      <c r="D208" s="256"/>
      <c r="E208" s="269"/>
      <c r="F208" s="305"/>
      <c r="G208" s="71" t="s">
        <v>5</v>
      </c>
      <c r="H208" s="71" t="s">
        <v>5</v>
      </c>
      <c r="I208" s="71" t="s">
        <v>181</v>
      </c>
      <c r="J208" s="71" t="s">
        <v>732</v>
      </c>
      <c r="K208" s="71" t="s">
        <v>724</v>
      </c>
      <c r="L208" s="69" t="s">
        <v>733</v>
      </c>
      <c r="M208" s="42">
        <v>246000</v>
      </c>
      <c r="N208" s="42">
        <v>238167</v>
      </c>
      <c r="O208" s="42">
        <v>238165.52</v>
      </c>
      <c r="P208" s="42">
        <v>238165.52</v>
      </c>
      <c r="Q208" s="42">
        <v>0</v>
      </c>
    </row>
    <row r="209" spans="1:17" ht="15" customHeight="1" x14ac:dyDescent="0.25">
      <c r="A209" s="48"/>
      <c r="B209" s="274"/>
      <c r="C209" s="269"/>
      <c r="D209" s="256"/>
      <c r="E209" s="269"/>
      <c r="F209" s="305"/>
      <c r="G209" s="71" t="s">
        <v>5</v>
      </c>
      <c r="H209" s="71" t="s">
        <v>5</v>
      </c>
      <c r="I209" s="71" t="s">
        <v>181</v>
      </c>
      <c r="J209" s="71" t="s">
        <v>732</v>
      </c>
      <c r="K209" s="71" t="s">
        <v>726</v>
      </c>
      <c r="L209" s="69" t="s">
        <v>734</v>
      </c>
      <c r="M209" s="42">
        <v>9000</v>
      </c>
      <c r="N209" s="42">
        <v>9317</v>
      </c>
      <c r="O209" s="42">
        <v>9315.16</v>
      </c>
      <c r="P209" s="42">
        <v>9315.16</v>
      </c>
      <c r="Q209" s="42">
        <v>0</v>
      </c>
    </row>
    <row r="210" spans="1:17" ht="15" customHeight="1" x14ac:dyDescent="0.25">
      <c r="A210" s="48"/>
      <c r="B210" s="274"/>
      <c r="C210" s="269"/>
      <c r="D210" s="256"/>
      <c r="E210" s="269"/>
      <c r="F210" s="305"/>
      <c r="G210" s="71" t="s">
        <v>5</v>
      </c>
      <c r="H210" s="71" t="s">
        <v>5</v>
      </c>
      <c r="I210" s="71" t="s">
        <v>181</v>
      </c>
      <c r="J210" s="71" t="s">
        <v>732</v>
      </c>
      <c r="K210" s="71" t="s">
        <v>728</v>
      </c>
      <c r="L210" s="38" t="s">
        <v>735</v>
      </c>
      <c r="M210" s="42">
        <v>0</v>
      </c>
      <c r="N210" s="42">
        <v>319</v>
      </c>
      <c r="O210" s="42">
        <v>317.83999999999997</v>
      </c>
      <c r="P210" s="42">
        <v>317.83999999999997</v>
      </c>
      <c r="Q210" s="42">
        <v>0</v>
      </c>
    </row>
    <row r="211" spans="1:17" ht="15" customHeight="1" x14ac:dyDescent="0.25">
      <c r="A211" s="48"/>
      <c r="B211" s="274"/>
      <c r="C211" s="269"/>
      <c r="D211" s="256"/>
      <c r="E211" s="269"/>
      <c r="F211" s="305"/>
      <c r="G211" s="71" t="s">
        <v>5</v>
      </c>
      <c r="H211" s="71" t="s">
        <v>5</v>
      </c>
      <c r="I211" s="71" t="s">
        <v>181</v>
      </c>
      <c r="J211" s="71" t="s">
        <v>732</v>
      </c>
      <c r="K211" s="71" t="s">
        <v>730</v>
      </c>
      <c r="L211" s="69" t="s">
        <v>736</v>
      </c>
      <c r="M211" s="42">
        <v>1000</v>
      </c>
      <c r="N211" s="42">
        <v>0</v>
      </c>
      <c r="O211" s="42">
        <v>0</v>
      </c>
      <c r="P211" s="42">
        <v>0</v>
      </c>
      <c r="Q211" s="42">
        <v>0</v>
      </c>
    </row>
    <row r="212" spans="1:17" ht="15" customHeight="1" x14ac:dyDescent="0.25">
      <c r="A212" s="48"/>
      <c r="B212" s="274"/>
      <c r="C212" s="269"/>
      <c r="D212" s="256"/>
      <c r="E212" s="269"/>
      <c r="F212" s="305"/>
      <c r="G212" s="71" t="s">
        <v>5</v>
      </c>
      <c r="H212" s="71" t="s">
        <v>5</v>
      </c>
      <c r="I212" s="71" t="s">
        <v>47</v>
      </c>
      <c r="J212" s="71" t="s">
        <v>261</v>
      </c>
      <c r="K212" s="71" t="s">
        <v>261</v>
      </c>
      <c r="L212" s="97" t="s">
        <v>430</v>
      </c>
      <c r="M212" s="42">
        <v>159000</v>
      </c>
      <c r="N212" s="42">
        <v>196235</v>
      </c>
      <c r="O212" s="42">
        <v>196233.22</v>
      </c>
      <c r="P212" s="42">
        <v>196233.22</v>
      </c>
      <c r="Q212" s="42">
        <v>0</v>
      </c>
    </row>
    <row r="213" spans="1:17" ht="15" customHeight="1" x14ac:dyDescent="0.25">
      <c r="A213" s="48"/>
      <c r="B213" s="274"/>
      <c r="C213" s="269"/>
      <c r="D213" s="256"/>
      <c r="E213" s="269"/>
      <c r="F213" s="305"/>
      <c r="G213" s="453" t="s">
        <v>267</v>
      </c>
      <c r="H213" s="453"/>
      <c r="I213" s="453"/>
      <c r="J213" s="453"/>
      <c r="K213" s="453"/>
      <c r="L213" s="453"/>
      <c r="M213" s="47">
        <v>3854640</v>
      </c>
      <c r="N213" s="47">
        <v>3765376</v>
      </c>
      <c r="O213" s="47">
        <v>3759477.95</v>
      </c>
      <c r="P213" s="47">
        <v>3759477.95</v>
      </c>
      <c r="Q213" s="47">
        <v>0</v>
      </c>
    </row>
    <row r="214" spans="1:17" ht="15" customHeight="1" x14ac:dyDescent="0.25">
      <c r="A214" s="48"/>
      <c r="B214" s="274"/>
      <c r="C214" s="269"/>
      <c r="D214" s="256"/>
      <c r="E214" s="269"/>
      <c r="F214" s="305"/>
      <c r="G214" s="71" t="s">
        <v>5</v>
      </c>
      <c r="H214" s="71" t="s">
        <v>38</v>
      </c>
      <c r="I214" s="71" t="s">
        <v>38</v>
      </c>
      <c r="J214" s="71" t="s">
        <v>261</v>
      </c>
      <c r="K214" s="71" t="s">
        <v>261</v>
      </c>
      <c r="L214" s="69" t="s">
        <v>431</v>
      </c>
      <c r="M214" s="42">
        <v>5800</v>
      </c>
      <c r="N214" s="42">
        <v>996</v>
      </c>
      <c r="O214" s="42">
        <v>995.56</v>
      </c>
      <c r="P214" s="42">
        <v>995.56</v>
      </c>
      <c r="Q214" s="42">
        <v>0</v>
      </c>
    </row>
    <row r="215" spans="1:17" ht="15" customHeight="1" x14ac:dyDescent="0.25">
      <c r="A215" s="48"/>
      <c r="B215" s="274"/>
      <c r="C215" s="269"/>
      <c r="D215" s="256"/>
      <c r="E215" s="269"/>
      <c r="F215" s="305"/>
      <c r="G215" s="71" t="s">
        <v>5</v>
      </c>
      <c r="H215" s="71" t="s">
        <v>38</v>
      </c>
      <c r="I215" s="71" t="s">
        <v>44</v>
      </c>
      <c r="J215" s="71" t="s">
        <v>268</v>
      </c>
      <c r="K215" s="71" t="s">
        <v>261</v>
      </c>
      <c r="L215" s="69" t="s">
        <v>330</v>
      </c>
      <c r="M215" s="42">
        <v>1000</v>
      </c>
      <c r="N215" s="42">
        <v>0</v>
      </c>
      <c r="O215" s="42">
        <v>0</v>
      </c>
      <c r="P215" s="42">
        <v>0</v>
      </c>
      <c r="Q215" s="42">
        <v>0</v>
      </c>
    </row>
    <row r="216" spans="1:17" ht="15" customHeight="1" x14ac:dyDescent="0.25">
      <c r="A216" s="48"/>
      <c r="B216" s="274"/>
      <c r="C216" s="269"/>
      <c r="D216" s="256"/>
      <c r="E216" s="269"/>
      <c r="F216" s="305"/>
      <c r="G216" s="71" t="s">
        <v>5</v>
      </c>
      <c r="H216" s="71" t="s">
        <v>38</v>
      </c>
      <c r="I216" s="71" t="s">
        <v>44</v>
      </c>
      <c r="J216" s="71" t="s">
        <v>269</v>
      </c>
      <c r="K216" s="71" t="s">
        <v>261</v>
      </c>
      <c r="L216" s="69" t="s">
        <v>331</v>
      </c>
      <c r="M216" s="42">
        <v>7000</v>
      </c>
      <c r="N216" s="42">
        <v>2407</v>
      </c>
      <c r="O216" s="42">
        <v>2405.81</v>
      </c>
      <c r="P216" s="42">
        <v>2405.81</v>
      </c>
      <c r="Q216" s="42">
        <v>0</v>
      </c>
    </row>
    <row r="217" spans="1:17" ht="15" customHeight="1" x14ac:dyDescent="0.25">
      <c r="A217" s="48"/>
      <c r="B217" s="274"/>
      <c r="C217" s="269"/>
      <c r="D217" s="256"/>
      <c r="E217" s="269"/>
      <c r="F217" s="305"/>
      <c r="G217" s="71" t="s">
        <v>5</v>
      </c>
      <c r="H217" s="71" t="s">
        <v>38</v>
      </c>
      <c r="I217" s="74" t="s">
        <v>56</v>
      </c>
      <c r="J217" s="71" t="s">
        <v>261</v>
      </c>
      <c r="K217" s="71" t="s">
        <v>261</v>
      </c>
      <c r="L217" s="69" t="s">
        <v>504</v>
      </c>
      <c r="M217" s="42">
        <v>11260</v>
      </c>
      <c r="N217" s="42">
        <v>3375</v>
      </c>
      <c r="O217" s="42">
        <v>3374.64</v>
      </c>
      <c r="P217" s="42">
        <v>3374.64</v>
      </c>
      <c r="Q217" s="42">
        <v>0</v>
      </c>
    </row>
    <row r="218" spans="1:17" ht="15" customHeight="1" x14ac:dyDescent="0.25">
      <c r="A218" s="48"/>
      <c r="B218" s="274"/>
      <c r="C218" s="269"/>
      <c r="D218" s="256"/>
      <c r="E218" s="269"/>
      <c r="F218" s="305"/>
      <c r="G218" s="71" t="s">
        <v>5</v>
      </c>
      <c r="H218" s="71" t="s">
        <v>38</v>
      </c>
      <c r="I218" s="71" t="s">
        <v>181</v>
      </c>
      <c r="J218" s="71" t="s">
        <v>268</v>
      </c>
      <c r="K218" s="71" t="s">
        <v>261</v>
      </c>
      <c r="L218" s="69" t="s">
        <v>333</v>
      </c>
      <c r="M218" s="42">
        <v>80000</v>
      </c>
      <c r="N218" s="42">
        <v>81539</v>
      </c>
      <c r="O218" s="42">
        <v>81537.320000000007</v>
      </c>
      <c r="P218" s="42">
        <v>81537.320000000007</v>
      </c>
      <c r="Q218" s="42">
        <v>0</v>
      </c>
    </row>
    <row r="219" spans="1:17" ht="15" customHeight="1" x14ac:dyDescent="0.25">
      <c r="A219" s="48"/>
      <c r="B219" s="274"/>
      <c r="C219" s="269"/>
      <c r="D219" s="256"/>
      <c r="E219" s="269"/>
      <c r="F219" s="305"/>
      <c r="G219" s="453" t="s">
        <v>271</v>
      </c>
      <c r="H219" s="453"/>
      <c r="I219" s="453"/>
      <c r="J219" s="453"/>
      <c r="K219" s="453"/>
      <c r="L219" s="453"/>
      <c r="M219" s="47">
        <v>105060</v>
      </c>
      <c r="N219" s="47">
        <v>88317</v>
      </c>
      <c r="O219" s="47">
        <v>88313.33</v>
      </c>
      <c r="P219" s="47">
        <v>88313.33</v>
      </c>
      <c r="Q219" s="47">
        <v>0</v>
      </c>
    </row>
    <row r="220" spans="1:17" ht="15" customHeight="1" x14ac:dyDescent="0.25">
      <c r="A220" s="48"/>
      <c r="B220" s="274"/>
      <c r="C220" s="269"/>
      <c r="D220" s="256"/>
      <c r="E220" s="269"/>
      <c r="F220" s="305"/>
      <c r="G220" s="71" t="s">
        <v>5</v>
      </c>
      <c r="H220" s="71" t="s">
        <v>6</v>
      </c>
      <c r="I220" s="71" t="s">
        <v>6</v>
      </c>
      <c r="J220" s="74" t="s">
        <v>268</v>
      </c>
      <c r="K220" s="74" t="s">
        <v>261</v>
      </c>
      <c r="L220" s="38" t="s">
        <v>335</v>
      </c>
      <c r="M220" s="42">
        <v>2400</v>
      </c>
      <c r="N220" s="42">
        <v>1386</v>
      </c>
      <c r="O220" s="42">
        <v>1385.77</v>
      </c>
      <c r="P220" s="42">
        <v>1385.77</v>
      </c>
      <c r="Q220" s="42">
        <v>0</v>
      </c>
    </row>
    <row r="221" spans="1:17" ht="15" customHeight="1" x14ac:dyDescent="0.25">
      <c r="A221" s="48"/>
      <c r="B221" s="274"/>
      <c r="C221" s="269"/>
      <c r="D221" s="256"/>
      <c r="E221" s="269"/>
      <c r="F221" s="305"/>
      <c r="G221" s="71" t="s">
        <v>5</v>
      </c>
      <c r="H221" s="71" t="s">
        <v>6</v>
      </c>
      <c r="I221" s="71" t="s">
        <v>6</v>
      </c>
      <c r="J221" s="71" t="s">
        <v>269</v>
      </c>
      <c r="K221" s="71" t="s">
        <v>261</v>
      </c>
      <c r="L221" s="69" t="s">
        <v>759</v>
      </c>
      <c r="M221" s="42">
        <v>100</v>
      </c>
      <c r="N221" s="42">
        <v>6</v>
      </c>
      <c r="O221" s="42">
        <v>5.95</v>
      </c>
      <c r="P221" s="42">
        <v>5.95</v>
      </c>
      <c r="Q221" s="42">
        <v>0</v>
      </c>
    </row>
    <row r="222" spans="1:17" ht="15" customHeight="1" x14ac:dyDescent="0.25">
      <c r="A222" s="48"/>
      <c r="B222" s="274"/>
      <c r="C222" s="269"/>
      <c r="D222" s="256"/>
      <c r="E222" s="269"/>
      <c r="F222" s="305"/>
      <c r="G222" s="71" t="s">
        <v>5</v>
      </c>
      <c r="H222" s="71" t="s">
        <v>6</v>
      </c>
      <c r="I222" s="71" t="s">
        <v>63</v>
      </c>
      <c r="J222" s="71" t="s">
        <v>268</v>
      </c>
      <c r="K222" s="71" t="s">
        <v>261</v>
      </c>
      <c r="L222" s="69" t="s">
        <v>406</v>
      </c>
      <c r="M222" s="42">
        <v>335076</v>
      </c>
      <c r="N222" s="42">
        <v>357467</v>
      </c>
      <c r="O222" s="42">
        <v>355591.48</v>
      </c>
      <c r="P222" s="42">
        <v>355591.48</v>
      </c>
      <c r="Q222" s="42">
        <v>0</v>
      </c>
    </row>
    <row r="223" spans="1:17" ht="15" customHeight="1" x14ac:dyDescent="0.25">
      <c r="A223" s="48"/>
      <c r="B223" s="274"/>
      <c r="C223" s="269"/>
      <c r="D223" s="256"/>
      <c r="E223" s="269"/>
      <c r="F223" s="305"/>
      <c r="G223" s="71" t="s">
        <v>5</v>
      </c>
      <c r="H223" s="71" t="s">
        <v>6</v>
      </c>
      <c r="I223" s="71" t="s">
        <v>63</v>
      </c>
      <c r="J223" s="71" t="s">
        <v>269</v>
      </c>
      <c r="K223" s="71" t="s">
        <v>261</v>
      </c>
      <c r="L223" s="69" t="s">
        <v>339</v>
      </c>
      <c r="M223" s="42">
        <v>399000</v>
      </c>
      <c r="N223" s="42">
        <v>484678</v>
      </c>
      <c r="O223" s="42">
        <v>472971.85</v>
      </c>
      <c r="P223" s="42">
        <v>472971.85</v>
      </c>
      <c r="Q223" s="42">
        <v>0</v>
      </c>
    </row>
    <row r="224" spans="1:17" ht="15" customHeight="1" x14ac:dyDescent="0.25">
      <c r="A224" s="48"/>
      <c r="B224" s="274"/>
      <c r="C224" s="269"/>
      <c r="D224" s="256"/>
      <c r="E224" s="269"/>
      <c r="F224" s="305"/>
      <c r="G224" s="71" t="s">
        <v>5</v>
      </c>
      <c r="H224" s="71" t="s">
        <v>6</v>
      </c>
      <c r="I224" s="71" t="s">
        <v>61</v>
      </c>
      <c r="J224" s="71" t="s">
        <v>261</v>
      </c>
      <c r="K224" s="71" t="s">
        <v>261</v>
      </c>
      <c r="L224" s="69" t="s">
        <v>396</v>
      </c>
      <c r="M224" s="42">
        <v>424</v>
      </c>
      <c r="N224" s="42">
        <v>192</v>
      </c>
      <c r="O224" s="42">
        <v>191.05</v>
      </c>
      <c r="P224" s="42">
        <v>191.05</v>
      </c>
      <c r="Q224" s="42">
        <v>0</v>
      </c>
    </row>
    <row r="225" spans="1:17" ht="15" customHeight="1" x14ac:dyDescent="0.25">
      <c r="A225" s="48"/>
      <c r="B225" s="274"/>
      <c r="C225" s="269"/>
      <c r="D225" s="256"/>
      <c r="E225" s="269"/>
      <c r="F225" s="305"/>
      <c r="G225" s="71" t="s">
        <v>5</v>
      </c>
      <c r="H225" s="71" t="s">
        <v>6</v>
      </c>
      <c r="I225" s="71" t="s">
        <v>81</v>
      </c>
      <c r="J225" s="71" t="s">
        <v>261</v>
      </c>
      <c r="K225" s="71" t="s">
        <v>261</v>
      </c>
      <c r="L225" s="69" t="s">
        <v>433</v>
      </c>
      <c r="M225" s="42">
        <v>9500</v>
      </c>
      <c r="N225" s="42">
        <v>9187</v>
      </c>
      <c r="O225" s="42">
        <v>9088.43</v>
      </c>
      <c r="P225" s="42">
        <v>9088.43</v>
      </c>
      <c r="Q225" s="42">
        <v>0</v>
      </c>
    </row>
    <row r="226" spans="1:17" ht="15" customHeight="1" x14ac:dyDescent="0.25">
      <c r="A226" s="48"/>
      <c r="B226" s="274"/>
      <c r="C226" s="269"/>
      <c r="D226" s="256"/>
      <c r="E226" s="269"/>
      <c r="F226" s="305"/>
      <c r="G226" s="71" t="s">
        <v>5</v>
      </c>
      <c r="H226" s="71" t="s">
        <v>6</v>
      </c>
      <c r="I226" s="71" t="s">
        <v>66</v>
      </c>
      <c r="J226" s="71" t="s">
        <v>272</v>
      </c>
      <c r="K226" s="71" t="s">
        <v>261</v>
      </c>
      <c r="L226" s="69" t="s">
        <v>341</v>
      </c>
      <c r="M226" s="42">
        <v>1500</v>
      </c>
      <c r="N226" s="42">
        <v>1091</v>
      </c>
      <c r="O226" s="42">
        <v>944.5</v>
      </c>
      <c r="P226" s="42">
        <v>944.5</v>
      </c>
      <c r="Q226" s="42">
        <v>0</v>
      </c>
    </row>
    <row r="227" spans="1:17" ht="15" customHeight="1" x14ac:dyDescent="0.25">
      <c r="A227" s="48"/>
      <c r="B227" s="274"/>
      <c r="C227" s="269"/>
      <c r="D227" s="256"/>
      <c r="E227" s="269"/>
      <c r="F227" s="305"/>
      <c r="G227" s="453" t="s">
        <v>273</v>
      </c>
      <c r="H227" s="453"/>
      <c r="I227" s="453"/>
      <c r="J227" s="453"/>
      <c r="K227" s="453"/>
      <c r="L227" s="453"/>
      <c r="M227" s="47">
        <v>748000</v>
      </c>
      <c r="N227" s="47">
        <v>854007</v>
      </c>
      <c r="O227" s="47">
        <v>840179.03</v>
      </c>
      <c r="P227" s="47">
        <v>840179.03</v>
      </c>
      <c r="Q227" s="47">
        <v>0</v>
      </c>
    </row>
    <row r="228" spans="1:17" ht="15" customHeight="1" x14ac:dyDescent="0.25">
      <c r="A228" s="48"/>
      <c r="B228" s="274"/>
      <c r="C228" s="269"/>
      <c r="D228" s="256"/>
      <c r="E228" s="269"/>
      <c r="F228" s="305"/>
      <c r="G228" s="465" t="s">
        <v>274</v>
      </c>
      <c r="H228" s="465"/>
      <c r="I228" s="465"/>
      <c r="J228" s="465"/>
      <c r="K228" s="465"/>
      <c r="L228" s="465"/>
      <c r="M228" s="51">
        <v>4707700</v>
      </c>
      <c r="N228" s="51">
        <v>4707700</v>
      </c>
      <c r="O228" s="51">
        <v>4687970.3099999996</v>
      </c>
      <c r="P228" s="51">
        <v>4687970.3099999996</v>
      </c>
      <c r="Q228" s="51">
        <v>0</v>
      </c>
    </row>
    <row r="229" spans="1:17" ht="15" customHeight="1" x14ac:dyDescent="0.25">
      <c r="A229" s="48"/>
      <c r="B229" s="274"/>
      <c r="C229" s="269"/>
      <c r="D229" s="256"/>
      <c r="E229" s="269"/>
      <c r="F229" s="305"/>
      <c r="G229" s="69" t="s">
        <v>38</v>
      </c>
      <c r="H229" s="69" t="s">
        <v>5</v>
      </c>
      <c r="I229" s="69" t="s">
        <v>5</v>
      </c>
      <c r="J229" s="69" t="s">
        <v>261</v>
      </c>
      <c r="K229" s="69" t="s">
        <v>261</v>
      </c>
      <c r="L229" s="69" t="s">
        <v>838</v>
      </c>
      <c r="M229" s="101">
        <v>300</v>
      </c>
      <c r="N229" s="101">
        <v>300</v>
      </c>
      <c r="O229" s="101">
        <v>4.5199999999999996</v>
      </c>
      <c r="P229" s="101">
        <v>4.5199999999999996</v>
      </c>
      <c r="Q229" s="101">
        <v>0</v>
      </c>
    </row>
    <row r="230" spans="1:17" ht="15" customHeight="1" x14ac:dyDescent="0.25">
      <c r="A230" s="48"/>
      <c r="B230" s="274"/>
      <c r="C230" s="269"/>
      <c r="D230" s="256"/>
      <c r="E230" s="269"/>
      <c r="F230" s="305"/>
      <c r="G230" s="71" t="s">
        <v>38</v>
      </c>
      <c r="H230" s="71" t="s">
        <v>5</v>
      </c>
      <c r="I230" s="71" t="s">
        <v>38</v>
      </c>
      <c r="J230" s="71" t="s">
        <v>261</v>
      </c>
      <c r="K230" s="71" t="s">
        <v>261</v>
      </c>
      <c r="L230" s="69" t="s">
        <v>593</v>
      </c>
      <c r="M230" s="42">
        <v>5590</v>
      </c>
      <c r="N230" s="42">
        <v>5590</v>
      </c>
      <c r="O230" s="42">
        <v>2296.02</v>
      </c>
      <c r="P230" s="42">
        <v>2296.02</v>
      </c>
      <c r="Q230" s="42">
        <v>0</v>
      </c>
    </row>
    <row r="231" spans="1:17" ht="15" customHeight="1" x14ac:dyDescent="0.25">
      <c r="A231" s="48"/>
      <c r="B231" s="274"/>
      <c r="C231" s="269"/>
      <c r="D231" s="256"/>
      <c r="E231" s="269"/>
      <c r="F231" s="305"/>
      <c r="G231" s="71" t="s">
        <v>38</v>
      </c>
      <c r="H231" s="71" t="s">
        <v>5</v>
      </c>
      <c r="I231" s="71" t="s">
        <v>44</v>
      </c>
      <c r="J231" s="71" t="s">
        <v>261</v>
      </c>
      <c r="K231" s="71" t="s">
        <v>261</v>
      </c>
      <c r="L231" s="69" t="s">
        <v>343</v>
      </c>
      <c r="M231" s="42">
        <v>180</v>
      </c>
      <c r="N231" s="42">
        <v>180</v>
      </c>
      <c r="O231" s="42">
        <v>105.32</v>
      </c>
      <c r="P231" s="42">
        <v>105.32</v>
      </c>
      <c r="Q231" s="42">
        <v>0</v>
      </c>
    </row>
    <row r="232" spans="1:17" ht="15" customHeight="1" x14ac:dyDescent="0.25">
      <c r="A232" s="48"/>
      <c r="B232" s="274"/>
      <c r="C232" s="269"/>
      <c r="D232" s="256"/>
      <c r="E232" s="269"/>
      <c r="F232" s="305"/>
      <c r="G232" s="71" t="s">
        <v>38</v>
      </c>
      <c r="H232" s="71" t="s">
        <v>5</v>
      </c>
      <c r="I232" s="71" t="s">
        <v>68</v>
      </c>
      <c r="J232" s="71" t="s">
        <v>261</v>
      </c>
      <c r="K232" s="71" t="s">
        <v>261</v>
      </c>
      <c r="L232" s="69" t="s">
        <v>449</v>
      </c>
      <c r="M232" s="42">
        <v>813</v>
      </c>
      <c r="N232" s="42">
        <v>565</v>
      </c>
      <c r="O232" s="42">
        <v>294.74</v>
      </c>
      <c r="P232" s="42">
        <v>294.74</v>
      </c>
      <c r="Q232" s="42">
        <v>0</v>
      </c>
    </row>
    <row r="233" spans="1:17" ht="15" customHeight="1" x14ac:dyDescent="0.25">
      <c r="A233" s="48"/>
      <c r="B233" s="274"/>
      <c r="C233" s="269"/>
      <c r="D233" s="256"/>
      <c r="E233" s="269"/>
      <c r="F233" s="305"/>
      <c r="G233" s="71" t="s">
        <v>38</v>
      </c>
      <c r="H233" s="71" t="s">
        <v>5</v>
      </c>
      <c r="I233" s="71" t="s">
        <v>81</v>
      </c>
      <c r="J233" s="71" t="s">
        <v>261</v>
      </c>
      <c r="K233" s="71" t="s">
        <v>261</v>
      </c>
      <c r="L233" s="69" t="s">
        <v>345</v>
      </c>
      <c r="M233" s="42">
        <v>1650</v>
      </c>
      <c r="N233" s="42">
        <v>1386</v>
      </c>
      <c r="O233" s="42">
        <v>107.11</v>
      </c>
      <c r="P233" s="42">
        <v>107.11</v>
      </c>
      <c r="Q233" s="42">
        <v>0</v>
      </c>
    </row>
    <row r="234" spans="1:17" ht="15" customHeight="1" x14ac:dyDescent="0.25">
      <c r="A234" s="48"/>
      <c r="B234" s="274"/>
      <c r="C234" s="269"/>
      <c r="D234" s="256"/>
      <c r="E234" s="269"/>
      <c r="F234" s="305"/>
      <c r="G234" s="71" t="s">
        <v>38</v>
      </c>
      <c r="H234" s="71" t="s">
        <v>5</v>
      </c>
      <c r="I234" s="71" t="s">
        <v>37</v>
      </c>
      <c r="J234" s="71" t="s">
        <v>261</v>
      </c>
      <c r="K234" s="71" t="s">
        <v>261</v>
      </c>
      <c r="L234" s="69" t="s">
        <v>585</v>
      </c>
      <c r="M234" s="42">
        <v>20</v>
      </c>
      <c r="N234" s="42">
        <v>20</v>
      </c>
      <c r="O234" s="42">
        <v>7.47</v>
      </c>
      <c r="P234" s="42">
        <v>7.47</v>
      </c>
      <c r="Q234" s="42">
        <v>0</v>
      </c>
    </row>
    <row r="235" spans="1:17" ht="15" customHeight="1" x14ac:dyDescent="0.25">
      <c r="A235" s="48"/>
      <c r="B235" s="274"/>
      <c r="C235" s="269"/>
      <c r="D235" s="256"/>
      <c r="E235" s="269"/>
      <c r="F235" s="305"/>
      <c r="G235" s="71" t="s">
        <v>38</v>
      </c>
      <c r="H235" s="71" t="s">
        <v>5</v>
      </c>
      <c r="I235" s="71" t="s">
        <v>58</v>
      </c>
      <c r="J235" s="71" t="s">
        <v>261</v>
      </c>
      <c r="K235" s="71" t="s">
        <v>261</v>
      </c>
      <c r="L235" s="69" t="s">
        <v>458</v>
      </c>
      <c r="M235" s="42">
        <v>100</v>
      </c>
      <c r="N235" s="42">
        <v>100</v>
      </c>
      <c r="O235" s="42">
        <v>52.8</v>
      </c>
      <c r="P235" s="42">
        <v>52.8</v>
      </c>
      <c r="Q235" s="42">
        <v>0</v>
      </c>
    </row>
    <row r="236" spans="1:17" ht="15" customHeight="1" x14ac:dyDescent="0.25">
      <c r="A236" s="48"/>
      <c r="B236" s="274"/>
      <c r="C236" s="269"/>
      <c r="D236" s="256"/>
      <c r="E236" s="269"/>
      <c r="F236" s="305"/>
      <c r="G236" s="71" t="s">
        <v>38</v>
      </c>
      <c r="H236" s="71" t="s">
        <v>5</v>
      </c>
      <c r="I236" s="66" t="s">
        <v>56</v>
      </c>
      <c r="J236" s="66" t="s">
        <v>261</v>
      </c>
      <c r="K236" s="66" t="s">
        <v>261</v>
      </c>
      <c r="L236" s="38" t="s">
        <v>348</v>
      </c>
      <c r="M236" s="42">
        <v>750</v>
      </c>
      <c r="N236" s="42">
        <v>50</v>
      </c>
      <c r="O236" s="42">
        <v>0</v>
      </c>
      <c r="P236" s="42">
        <v>0</v>
      </c>
      <c r="Q236" s="42">
        <v>0</v>
      </c>
    </row>
    <row r="237" spans="1:17" ht="15" customHeight="1" x14ac:dyDescent="0.25">
      <c r="A237" s="48"/>
      <c r="B237" s="274"/>
      <c r="C237" s="269"/>
      <c r="D237" s="256"/>
      <c r="E237" s="269"/>
      <c r="F237" s="305"/>
      <c r="G237" s="71" t="s">
        <v>38</v>
      </c>
      <c r="H237" s="71" t="s">
        <v>5</v>
      </c>
      <c r="I237" s="71" t="s">
        <v>53</v>
      </c>
      <c r="J237" s="71" t="s">
        <v>261</v>
      </c>
      <c r="K237" s="71" t="s">
        <v>261</v>
      </c>
      <c r="L237" s="69" t="s">
        <v>349</v>
      </c>
      <c r="M237" s="42">
        <v>150</v>
      </c>
      <c r="N237" s="42">
        <v>150</v>
      </c>
      <c r="O237" s="42">
        <v>38.97</v>
      </c>
      <c r="P237" s="42">
        <v>38.97</v>
      </c>
      <c r="Q237" s="42">
        <v>0</v>
      </c>
    </row>
    <row r="238" spans="1:17" ht="15" customHeight="1" x14ac:dyDescent="0.25">
      <c r="A238" s="48"/>
      <c r="B238" s="274"/>
      <c r="C238" s="269"/>
      <c r="D238" s="256"/>
      <c r="E238" s="269"/>
      <c r="F238" s="305"/>
      <c r="G238" s="71" t="s">
        <v>38</v>
      </c>
      <c r="H238" s="71" t="s">
        <v>5</v>
      </c>
      <c r="I238" s="71" t="s">
        <v>181</v>
      </c>
      <c r="J238" s="71" t="s">
        <v>261</v>
      </c>
      <c r="K238" s="71" t="s">
        <v>261</v>
      </c>
      <c r="L238" s="69" t="s">
        <v>350</v>
      </c>
      <c r="M238" s="42">
        <v>70</v>
      </c>
      <c r="N238" s="42">
        <v>70</v>
      </c>
      <c r="O238" s="42">
        <v>35.26</v>
      </c>
      <c r="P238" s="42">
        <v>35.26</v>
      </c>
      <c r="Q238" s="42">
        <v>0</v>
      </c>
    </row>
    <row r="239" spans="1:17" ht="15" customHeight="1" x14ac:dyDescent="0.25">
      <c r="A239" s="48"/>
      <c r="B239" s="274"/>
      <c r="C239" s="269"/>
      <c r="D239" s="256"/>
      <c r="E239" s="269"/>
      <c r="F239" s="305"/>
      <c r="G239" s="71" t="s">
        <v>38</v>
      </c>
      <c r="H239" s="71" t="s">
        <v>5</v>
      </c>
      <c r="I239" s="71" t="s">
        <v>47</v>
      </c>
      <c r="J239" s="71" t="s">
        <v>261</v>
      </c>
      <c r="K239" s="71" t="s">
        <v>261</v>
      </c>
      <c r="L239" s="69" t="s">
        <v>408</v>
      </c>
      <c r="M239" s="42">
        <v>130</v>
      </c>
      <c r="N239" s="42">
        <v>130</v>
      </c>
      <c r="O239" s="42">
        <v>100</v>
      </c>
      <c r="P239" s="42">
        <v>100</v>
      </c>
      <c r="Q239" s="42">
        <v>0</v>
      </c>
    </row>
    <row r="240" spans="1:17" ht="15" customHeight="1" x14ac:dyDescent="0.25">
      <c r="A240" s="48"/>
      <c r="B240" s="274"/>
      <c r="C240" s="269"/>
      <c r="D240" s="256"/>
      <c r="E240" s="269"/>
      <c r="F240" s="305"/>
      <c r="G240" s="71" t="s">
        <v>38</v>
      </c>
      <c r="H240" s="71" t="s">
        <v>5</v>
      </c>
      <c r="I240" s="71" t="s">
        <v>35</v>
      </c>
      <c r="J240" s="71" t="s">
        <v>261</v>
      </c>
      <c r="K240" s="71" t="s">
        <v>261</v>
      </c>
      <c r="L240" s="69" t="s">
        <v>352</v>
      </c>
      <c r="M240" s="42">
        <v>150</v>
      </c>
      <c r="N240" s="42">
        <v>150</v>
      </c>
      <c r="O240" s="42">
        <v>71.69</v>
      </c>
      <c r="P240" s="42">
        <v>71.69</v>
      </c>
      <c r="Q240" s="42">
        <v>0</v>
      </c>
    </row>
    <row r="241" spans="1:17" ht="15" customHeight="1" x14ac:dyDescent="0.25">
      <c r="A241" s="48"/>
      <c r="B241" s="274"/>
      <c r="C241" s="269"/>
      <c r="D241" s="256"/>
      <c r="E241" s="269"/>
      <c r="F241" s="305"/>
      <c r="G241" s="71" t="s">
        <v>38</v>
      </c>
      <c r="H241" s="71" t="s">
        <v>5</v>
      </c>
      <c r="I241" s="71" t="s">
        <v>176</v>
      </c>
      <c r="J241" s="71" t="s">
        <v>261</v>
      </c>
      <c r="K241" s="71" t="s">
        <v>261</v>
      </c>
      <c r="L241" s="69" t="s">
        <v>839</v>
      </c>
      <c r="M241" s="42">
        <v>1200</v>
      </c>
      <c r="N241" s="42">
        <v>1024</v>
      </c>
      <c r="O241" s="42">
        <v>1020.75</v>
      </c>
      <c r="P241" s="42">
        <v>1020.75</v>
      </c>
      <c r="Q241" s="42">
        <v>0</v>
      </c>
    </row>
    <row r="242" spans="1:17" ht="15" customHeight="1" x14ac:dyDescent="0.25">
      <c r="A242" s="48"/>
      <c r="B242" s="274"/>
      <c r="C242" s="269"/>
      <c r="D242" s="256"/>
      <c r="E242" s="269"/>
      <c r="F242" s="305"/>
      <c r="G242" s="71" t="s">
        <v>38</v>
      </c>
      <c r="H242" s="71" t="s">
        <v>5</v>
      </c>
      <c r="I242" s="71" t="s">
        <v>174</v>
      </c>
      <c r="J242" s="71" t="s">
        <v>261</v>
      </c>
      <c r="K242" s="71" t="s">
        <v>261</v>
      </c>
      <c r="L242" s="69" t="s">
        <v>434</v>
      </c>
      <c r="M242" s="42">
        <v>450</v>
      </c>
      <c r="N242" s="42">
        <v>213</v>
      </c>
      <c r="O242" s="42">
        <v>212.4</v>
      </c>
      <c r="P242" s="42">
        <v>212.4</v>
      </c>
      <c r="Q242" s="42">
        <v>0</v>
      </c>
    </row>
    <row r="243" spans="1:17" ht="15" customHeight="1" x14ac:dyDescent="0.25">
      <c r="A243" s="48"/>
      <c r="B243" s="274"/>
      <c r="C243" s="269"/>
      <c r="D243" s="256"/>
      <c r="E243" s="269"/>
      <c r="F243" s="305"/>
      <c r="G243" s="71" t="s">
        <v>38</v>
      </c>
      <c r="H243" s="71" t="s">
        <v>5</v>
      </c>
      <c r="I243" s="71" t="s">
        <v>170</v>
      </c>
      <c r="J243" s="71" t="s">
        <v>261</v>
      </c>
      <c r="K243" s="71" t="s">
        <v>261</v>
      </c>
      <c r="L243" s="69" t="s">
        <v>356</v>
      </c>
      <c r="M243" s="42">
        <v>7200</v>
      </c>
      <c r="N243" s="42">
        <v>7056</v>
      </c>
      <c r="O243" s="42">
        <v>966.07</v>
      </c>
      <c r="P243" s="42">
        <v>966.07</v>
      </c>
      <c r="Q243" s="42">
        <v>0</v>
      </c>
    </row>
    <row r="244" spans="1:17" ht="15" customHeight="1" x14ac:dyDescent="0.25">
      <c r="A244" s="48"/>
      <c r="B244" s="274"/>
      <c r="C244" s="269"/>
      <c r="D244" s="256"/>
      <c r="E244" s="269"/>
      <c r="F244" s="305"/>
      <c r="G244" s="453" t="s">
        <v>275</v>
      </c>
      <c r="H244" s="453"/>
      <c r="I244" s="453"/>
      <c r="J244" s="453"/>
      <c r="K244" s="453"/>
      <c r="L244" s="453"/>
      <c r="M244" s="47">
        <v>18753</v>
      </c>
      <c r="N244" s="47">
        <v>16984</v>
      </c>
      <c r="O244" s="47">
        <v>5313.12</v>
      </c>
      <c r="P244" s="47">
        <v>5313.12</v>
      </c>
      <c r="Q244" s="47">
        <v>0</v>
      </c>
    </row>
    <row r="245" spans="1:17" ht="15" customHeight="1" x14ac:dyDescent="0.25">
      <c r="A245" s="48"/>
      <c r="B245" s="274"/>
      <c r="C245" s="269"/>
      <c r="D245" s="256"/>
      <c r="E245" s="269"/>
      <c r="F245" s="305"/>
      <c r="G245" s="71" t="s">
        <v>38</v>
      </c>
      <c r="H245" s="71" t="s">
        <v>38</v>
      </c>
      <c r="I245" s="71" t="s">
        <v>5</v>
      </c>
      <c r="J245" s="71" t="s">
        <v>261</v>
      </c>
      <c r="K245" s="71" t="s">
        <v>261</v>
      </c>
      <c r="L245" s="69" t="s">
        <v>357</v>
      </c>
      <c r="M245" s="42">
        <v>17750</v>
      </c>
      <c r="N245" s="42">
        <v>17750</v>
      </c>
      <c r="O245" s="42">
        <v>13226.68</v>
      </c>
      <c r="P245" s="42">
        <v>13226.68</v>
      </c>
      <c r="Q245" s="42">
        <v>0</v>
      </c>
    </row>
    <row r="246" spans="1:17" ht="15" customHeight="1" x14ac:dyDescent="0.25">
      <c r="A246" s="48"/>
      <c r="B246" s="274"/>
      <c r="C246" s="269"/>
      <c r="D246" s="256"/>
      <c r="E246" s="269"/>
      <c r="F246" s="305"/>
      <c r="G246" s="71" t="s">
        <v>38</v>
      </c>
      <c r="H246" s="71" t="s">
        <v>38</v>
      </c>
      <c r="I246" s="71" t="s">
        <v>38</v>
      </c>
      <c r="J246" s="71" t="s">
        <v>261</v>
      </c>
      <c r="K246" s="71" t="s">
        <v>261</v>
      </c>
      <c r="L246" s="69" t="s">
        <v>343</v>
      </c>
      <c r="M246" s="42">
        <v>100</v>
      </c>
      <c r="N246" s="42">
        <v>100</v>
      </c>
      <c r="O246" s="42">
        <v>0</v>
      </c>
      <c r="P246" s="42">
        <v>0</v>
      </c>
      <c r="Q246" s="42">
        <v>0</v>
      </c>
    </row>
    <row r="247" spans="1:17" ht="15" customHeight="1" x14ac:dyDescent="0.25">
      <c r="A247" s="48"/>
      <c r="B247" s="274"/>
      <c r="C247" s="269"/>
      <c r="D247" s="256"/>
      <c r="E247" s="269"/>
      <c r="F247" s="305"/>
      <c r="G247" s="71" t="s">
        <v>38</v>
      </c>
      <c r="H247" s="71" t="s">
        <v>38</v>
      </c>
      <c r="I247" s="71" t="s">
        <v>6</v>
      </c>
      <c r="J247" s="71" t="s">
        <v>261</v>
      </c>
      <c r="K247" s="71" t="s">
        <v>261</v>
      </c>
      <c r="L247" s="69" t="s">
        <v>358</v>
      </c>
      <c r="M247" s="42">
        <v>350</v>
      </c>
      <c r="N247" s="42">
        <v>380</v>
      </c>
      <c r="O247" s="42">
        <v>198.94</v>
      </c>
      <c r="P247" s="42">
        <v>198.94</v>
      </c>
      <c r="Q247" s="42">
        <v>0</v>
      </c>
    </row>
    <row r="248" spans="1:17" ht="15" customHeight="1" x14ac:dyDescent="0.25">
      <c r="A248" s="48"/>
      <c r="B248" s="274"/>
      <c r="C248" s="269"/>
      <c r="D248" s="256"/>
      <c r="E248" s="269"/>
      <c r="F248" s="305"/>
      <c r="G248" s="71" t="s">
        <v>38</v>
      </c>
      <c r="H248" s="71" t="s">
        <v>38</v>
      </c>
      <c r="I248" s="71" t="s">
        <v>37</v>
      </c>
      <c r="J248" s="71" t="s">
        <v>268</v>
      </c>
      <c r="K248" s="71" t="s">
        <v>261</v>
      </c>
      <c r="L248" s="69" t="s">
        <v>390</v>
      </c>
      <c r="M248" s="42">
        <v>150</v>
      </c>
      <c r="N248" s="42">
        <v>150</v>
      </c>
      <c r="O248" s="42">
        <v>0</v>
      </c>
      <c r="P248" s="42">
        <v>0</v>
      </c>
      <c r="Q248" s="42">
        <v>0</v>
      </c>
    </row>
    <row r="249" spans="1:17" ht="15" customHeight="1" x14ac:dyDescent="0.25">
      <c r="A249" s="48"/>
      <c r="B249" s="274"/>
      <c r="C249" s="269"/>
      <c r="D249" s="256"/>
      <c r="E249" s="269"/>
      <c r="F249" s="305"/>
      <c r="G249" s="71" t="s">
        <v>38</v>
      </c>
      <c r="H249" s="71" t="s">
        <v>38</v>
      </c>
      <c r="I249" s="71" t="s">
        <v>37</v>
      </c>
      <c r="J249" s="71" t="s">
        <v>269</v>
      </c>
      <c r="K249" s="71" t="s">
        <v>261</v>
      </c>
      <c r="L249" s="69" t="s">
        <v>403</v>
      </c>
      <c r="M249" s="42">
        <v>1000</v>
      </c>
      <c r="N249" s="42">
        <v>1000</v>
      </c>
      <c r="O249" s="42">
        <v>12.24</v>
      </c>
      <c r="P249" s="42">
        <v>12.24</v>
      </c>
      <c r="Q249" s="42">
        <v>0</v>
      </c>
    </row>
    <row r="250" spans="1:17" ht="15" customHeight="1" x14ac:dyDescent="0.25">
      <c r="A250" s="48"/>
      <c r="B250" s="274"/>
      <c r="C250" s="269"/>
      <c r="D250" s="256"/>
      <c r="E250" s="269"/>
      <c r="F250" s="305"/>
      <c r="G250" s="71" t="s">
        <v>38</v>
      </c>
      <c r="H250" s="71" t="s">
        <v>38</v>
      </c>
      <c r="I250" s="71" t="s">
        <v>37</v>
      </c>
      <c r="J250" s="71" t="s">
        <v>270</v>
      </c>
      <c r="K250" s="71" t="s">
        <v>261</v>
      </c>
      <c r="L250" s="69" t="s">
        <v>365</v>
      </c>
      <c r="M250" s="42">
        <v>561</v>
      </c>
      <c r="N250" s="42">
        <v>661</v>
      </c>
      <c r="O250" s="42">
        <v>77.73</v>
      </c>
      <c r="P250" s="42">
        <v>77.73</v>
      </c>
      <c r="Q250" s="42">
        <v>0</v>
      </c>
    </row>
    <row r="251" spans="1:17" ht="15" customHeight="1" x14ac:dyDescent="0.25">
      <c r="A251" s="48"/>
      <c r="B251" s="274"/>
      <c r="C251" s="269"/>
      <c r="D251" s="256"/>
      <c r="E251" s="269"/>
      <c r="F251" s="305"/>
      <c r="G251" s="71" t="s">
        <v>38</v>
      </c>
      <c r="H251" s="71" t="s">
        <v>38</v>
      </c>
      <c r="I251" s="71" t="s">
        <v>37</v>
      </c>
      <c r="J251" s="71" t="s">
        <v>276</v>
      </c>
      <c r="K251" s="71" t="s">
        <v>261</v>
      </c>
      <c r="L251" s="69" t="s">
        <v>366</v>
      </c>
      <c r="M251" s="42">
        <v>112</v>
      </c>
      <c r="N251" s="42">
        <v>112</v>
      </c>
      <c r="O251" s="42">
        <v>47.96</v>
      </c>
      <c r="P251" s="42">
        <v>47.96</v>
      </c>
      <c r="Q251" s="42">
        <v>0</v>
      </c>
    </row>
    <row r="252" spans="1:17" ht="15" customHeight="1" x14ac:dyDescent="0.25">
      <c r="A252" s="48"/>
      <c r="B252" s="274"/>
      <c r="C252" s="269"/>
      <c r="D252" s="256"/>
      <c r="E252" s="269"/>
      <c r="F252" s="305"/>
      <c r="G252" s="71" t="s">
        <v>38</v>
      </c>
      <c r="H252" s="71" t="s">
        <v>38</v>
      </c>
      <c r="I252" s="71" t="s">
        <v>37</v>
      </c>
      <c r="J252" s="71" t="s">
        <v>277</v>
      </c>
      <c r="K252" s="71" t="s">
        <v>261</v>
      </c>
      <c r="L252" s="69" t="s">
        <v>367</v>
      </c>
      <c r="M252" s="42">
        <v>1000</v>
      </c>
      <c r="N252" s="42">
        <v>1036</v>
      </c>
      <c r="O252" s="42">
        <v>880.6</v>
      </c>
      <c r="P252" s="42">
        <v>880.6</v>
      </c>
      <c r="Q252" s="42">
        <v>0</v>
      </c>
    </row>
    <row r="253" spans="1:17" ht="15" customHeight="1" x14ac:dyDescent="0.25">
      <c r="A253" s="48"/>
      <c r="B253" s="274"/>
      <c r="C253" s="269"/>
      <c r="D253" s="256"/>
      <c r="E253" s="269"/>
      <c r="F253" s="305"/>
      <c r="G253" s="71" t="s">
        <v>38</v>
      </c>
      <c r="H253" s="71" t="s">
        <v>38</v>
      </c>
      <c r="I253" s="71" t="s">
        <v>37</v>
      </c>
      <c r="J253" s="71" t="s">
        <v>255</v>
      </c>
      <c r="K253" s="71" t="s">
        <v>261</v>
      </c>
      <c r="L253" s="69" t="s">
        <v>368</v>
      </c>
      <c r="M253" s="42">
        <v>9520</v>
      </c>
      <c r="N253" s="42">
        <v>9520</v>
      </c>
      <c r="O253" s="42">
        <v>5210.33</v>
      </c>
      <c r="P253" s="42">
        <v>5210.33</v>
      </c>
      <c r="Q253" s="42">
        <v>0</v>
      </c>
    </row>
    <row r="254" spans="1:17" ht="15" customHeight="1" x14ac:dyDescent="0.25">
      <c r="A254" s="48"/>
      <c r="B254" s="274"/>
      <c r="C254" s="269"/>
      <c r="D254" s="256"/>
      <c r="E254" s="269"/>
      <c r="F254" s="305"/>
      <c r="G254" s="71" t="s">
        <v>38</v>
      </c>
      <c r="H254" s="71" t="s">
        <v>38</v>
      </c>
      <c r="I254" s="71" t="s">
        <v>66</v>
      </c>
      <c r="J254" s="71" t="s">
        <v>261</v>
      </c>
      <c r="K254" s="71" t="s">
        <v>261</v>
      </c>
      <c r="L254" s="69" t="s">
        <v>369</v>
      </c>
      <c r="M254" s="42">
        <v>1500</v>
      </c>
      <c r="N254" s="42">
        <v>1464</v>
      </c>
      <c r="O254" s="42">
        <v>777.87</v>
      </c>
      <c r="P254" s="42">
        <v>777.87</v>
      </c>
      <c r="Q254" s="42">
        <v>0</v>
      </c>
    </row>
    <row r="255" spans="1:17" ht="15" customHeight="1" x14ac:dyDescent="0.25">
      <c r="A255" s="48"/>
      <c r="B255" s="274"/>
      <c r="C255" s="256"/>
      <c r="D255" s="256"/>
      <c r="E255" s="269"/>
      <c r="F255" s="305"/>
      <c r="G255" s="71" t="s">
        <v>38</v>
      </c>
      <c r="H255" s="71" t="s">
        <v>38</v>
      </c>
      <c r="I255" s="71" t="s">
        <v>56</v>
      </c>
      <c r="J255" s="71" t="s">
        <v>261</v>
      </c>
      <c r="K255" s="71" t="s">
        <v>261</v>
      </c>
      <c r="L255" s="69" t="s">
        <v>371</v>
      </c>
      <c r="M255" s="42">
        <v>8313</v>
      </c>
      <c r="N255" s="42">
        <v>8248</v>
      </c>
      <c r="O255" s="42">
        <v>3098.98</v>
      </c>
      <c r="P255" s="42">
        <v>3098.98</v>
      </c>
      <c r="Q255" s="42">
        <v>0</v>
      </c>
    </row>
    <row r="256" spans="1:17" ht="15" customHeight="1" x14ac:dyDescent="0.25">
      <c r="A256" s="48"/>
      <c r="B256" s="274"/>
      <c r="C256" s="256"/>
      <c r="D256" s="256"/>
      <c r="E256" s="269"/>
      <c r="F256" s="305"/>
      <c r="G256" s="71" t="s">
        <v>38</v>
      </c>
      <c r="H256" s="71" t="s">
        <v>38</v>
      </c>
      <c r="I256" s="71" t="s">
        <v>53</v>
      </c>
      <c r="J256" s="71" t="s">
        <v>268</v>
      </c>
      <c r="K256" s="71" t="s">
        <v>261</v>
      </c>
      <c r="L256" s="69" t="s">
        <v>372</v>
      </c>
      <c r="M256" s="42">
        <v>1000</v>
      </c>
      <c r="N256" s="42">
        <v>741</v>
      </c>
      <c r="O256" s="42">
        <v>706.4</v>
      </c>
      <c r="P256" s="42">
        <v>706.4</v>
      </c>
      <c r="Q256" s="42">
        <v>0</v>
      </c>
    </row>
    <row r="257" spans="1:22" ht="15" customHeight="1" x14ac:dyDescent="0.25">
      <c r="A257" s="48"/>
      <c r="B257" s="274"/>
      <c r="C257" s="256"/>
      <c r="D257" s="256"/>
      <c r="E257" s="269"/>
      <c r="F257" s="305"/>
      <c r="G257" s="71" t="s">
        <v>38</v>
      </c>
      <c r="H257" s="71" t="s">
        <v>38</v>
      </c>
      <c r="I257" s="71" t="s">
        <v>53</v>
      </c>
      <c r="J257" s="71" t="s">
        <v>269</v>
      </c>
      <c r="K257" s="71" t="s">
        <v>261</v>
      </c>
      <c r="L257" s="69" t="s">
        <v>373</v>
      </c>
      <c r="M257" s="42">
        <v>2400</v>
      </c>
      <c r="N257" s="42">
        <v>1400</v>
      </c>
      <c r="O257" s="42">
        <v>294.66000000000003</v>
      </c>
      <c r="P257" s="42">
        <v>294.66000000000003</v>
      </c>
      <c r="Q257" s="42">
        <v>0</v>
      </c>
    </row>
    <row r="258" spans="1:22" ht="15" customHeight="1" x14ac:dyDescent="0.25">
      <c r="A258" s="48"/>
      <c r="B258" s="274"/>
      <c r="C258" s="256"/>
      <c r="D258" s="256"/>
      <c r="E258" s="269"/>
      <c r="F258" s="305"/>
      <c r="G258" s="38" t="s">
        <v>38</v>
      </c>
      <c r="H258" s="42" t="s">
        <v>38</v>
      </c>
      <c r="I258" s="42" t="s">
        <v>47</v>
      </c>
      <c r="J258" s="42" t="s">
        <v>261</v>
      </c>
      <c r="K258" s="42" t="s">
        <v>261</v>
      </c>
      <c r="L258" s="69" t="s">
        <v>375</v>
      </c>
      <c r="M258" s="42">
        <v>2010</v>
      </c>
      <c r="N258" s="42">
        <v>2133</v>
      </c>
      <c r="O258" s="42">
        <v>892.88</v>
      </c>
      <c r="P258" s="42">
        <v>892.88</v>
      </c>
      <c r="Q258" s="42">
        <v>0</v>
      </c>
    </row>
    <row r="259" spans="1:22" ht="15" customHeight="1" x14ac:dyDescent="0.25">
      <c r="A259" s="48"/>
      <c r="B259" s="274"/>
      <c r="C259" s="256"/>
      <c r="D259" s="256"/>
      <c r="E259" s="269"/>
      <c r="F259" s="305"/>
      <c r="G259" s="71" t="s">
        <v>38</v>
      </c>
      <c r="H259" s="71" t="s">
        <v>38</v>
      </c>
      <c r="I259" s="71" t="s">
        <v>35</v>
      </c>
      <c r="J259" s="71" t="s">
        <v>261</v>
      </c>
      <c r="K259" s="71" t="s">
        <v>261</v>
      </c>
      <c r="L259" s="69" t="s">
        <v>376</v>
      </c>
      <c r="M259" s="42">
        <v>300</v>
      </c>
      <c r="N259" s="42">
        <v>300</v>
      </c>
      <c r="O259" s="42">
        <v>181.52</v>
      </c>
      <c r="P259" s="42">
        <v>181.52</v>
      </c>
      <c r="Q259" s="42">
        <v>0</v>
      </c>
    </row>
    <row r="260" spans="1:22" ht="15" customHeight="1" x14ac:dyDescent="0.25">
      <c r="A260" s="48"/>
      <c r="B260" s="274"/>
      <c r="C260" s="256"/>
      <c r="D260" s="256"/>
      <c r="E260" s="269"/>
      <c r="F260" s="305"/>
      <c r="G260" s="71" t="s">
        <v>38</v>
      </c>
      <c r="H260" s="71" t="s">
        <v>38</v>
      </c>
      <c r="I260" s="71" t="s">
        <v>176</v>
      </c>
      <c r="J260" s="71" t="s">
        <v>261</v>
      </c>
      <c r="K260" s="71" t="s">
        <v>261</v>
      </c>
      <c r="L260" s="69" t="s">
        <v>410</v>
      </c>
      <c r="M260" s="42">
        <v>181</v>
      </c>
      <c r="N260" s="42">
        <v>0</v>
      </c>
      <c r="O260" s="42">
        <v>0</v>
      </c>
      <c r="P260" s="42">
        <v>0</v>
      </c>
      <c r="Q260" s="42">
        <v>0</v>
      </c>
    </row>
    <row r="261" spans="1:22" ht="15" customHeight="1" x14ac:dyDescent="0.25">
      <c r="A261" s="48"/>
      <c r="B261" s="274"/>
      <c r="C261" s="256"/>
      <c r="D261" s="256"/>
      <c r="E261" s="269"/>
      <c r="F261" s="305"/>
      <c r="G261" s="71" t="s">
        <v>38</v>
      </c>
      <c r="H261" s="71" t="s">
        <v>38</v>
      </c>
      <c r="I261" s="71" t="s">
        <v>172</v>
      </c>
      <c r="J261" s="71" t="s">
        <v>261</v>
      </c>
      <c r="K261" s="71" t="s">
        <v>261</v>
      </c>
      <c r="L261" s="69" t="s">
        <v>379</v>
      </c>
      <c r="M261" s="42">
        <v>3100</v>
      </c>
      <c r="N261" s="42">
        <v>4938</v>
      </c>
      <c r="O261" s="42">
        <v>3035.1</v>
      </c>
      <c r="P261" s="42">
        <v>3035.1</v>
      </c>
      <c r="Q261" s="42">
        <v>0</v>
      </c>
    </row>
    <row r="262" spans="1:22" ht="15" customHeight="1" x14ac:dyDescent="0.25">
      <c r="A262" s="48"/>
      <c r="B262" s="274"/>
      <c r="C262" s="256"/>
      <c r="D262" s="256"/>
      <c r="E262" s="269"/>
      <c r="F262" s="305"/>
      <c r="G262" s="71" t="s">
        <v>38</v>
      </c>
      <c r="H262" s="71" t="s">
        <v>38</v>
      </c>
      <c r="I262" s="71" t="s">
        <v>31</v>
      </c>
      <c r="J262" s="71" t="s">
        <v>261</v>
      </c>
      <c r="K262" s="71" t="s">
        <v>261</v>
      </c>
      <c r="L262" s="69" t="s">
        <v>381</v>
      </c>
      <c r="M262" s="42">
        <v>1900</v>
      </c>
      <c r="N262" s="42">
        <v>3083</v>
      </c>
      <c r="O262" s="42">
        <v>2898.2</v>
      </c>
      <c r="P262" s="42">
        <v>2898.2</v>
      </c>
      <c r="Q262" s="42">
        <v>0</v>
      </c>
    </row>
    <row r="263" spans="1:22" ht="15" customHeight="1" x14ac:dyDescent="0.25">
      <c r="A263" s="48"/>
      <c r="B263" s="274"/>
      <c r="C263" s="256"/>
      <c r="D263" s="256"/>
      <c r="E263" s="269"/>
      <c r="F263" s="305"/>
      <c r="G263" s="453" t="s">
        <v>278</v>
      </c>
      <c r="H263" s="453"/>
      <c r="I263" s="453"/>
      <c r="J263" s="453"/>
      <c r="K263" s="453"/>
      <c r="L263" s="453"/>
      <c r="M263" s="47">
        <v>51247</v>
      </c>
      <c r="N263" s="47">
        <v>53016</v>
      </c>
      <c r="O263" s="47">
        <v>31540.09</v>
      </c>
      <c r="P263" s="47">
        <v>31540.09</v>
      </c>
      <c r="Q263" s="47">
        <v>0</v>
      </c>
      <c r="S263" s="38"/>
      <c r="T263" s="38"/>
      <c r="U263" s="38"/>
      <c r="V263" s="38"/>
    </row>
    <row r="264" spans="1:22" ht="15" customHeight="1" x14ac:dyDescent="0.25">
      <c r="A264" s="48"/>
      <c r="B264" s="274"/>
      <c r="C264" s="256"/>
      <c r="D264" s="256"/>
      <c r="E264" s="269"/>
      <c r="F264" s="305"/>
      <c r="G264" s="465" t="s">
        <v>279</v>
      </c>
      <c r="H264" s="465"/>
      <c r="I264" s="465"/>
      <c r="J264" s="465"/>
      <c r="K264" s="465"/>
      <c r="L264" s="465"/>
      <c r="M264" s="51">
        <v>70000</v>
      </c>
      <c r="N264" s="51">
        <v>70000</v>
      </c>
      <c r="O264" s="51">
        <v>36853.21</v>
      </c>
      <c r="P264" s="51">
        <v>36853.21</v>
      </c>
      <c r="Q264" s="51">
        <v>0</v>
      </c>
    </row>
    <row r="265" spans="1:22" ht="15" customHeight="1" x14ac:dyDescent="0.25">
      <c r="A265" s="48"/>
      <c r="B265" s="274"/>
      <c r="C265" s="256"/>
      <c r="D265" s="256"/>
      <c r="E265" s="269"/>
      <c r="F265" s="305"/>
      <c r="G265" s="69" t="s">
        <v>61</v>
      </c>
      <c r="H265" s="69" t="s">
        <v>38</v>
      </c>
      <c r="I265" s="69" t="s">
        <v>5</v>
      </c>
      <c r="J265" s="69" t="s">
        <v>261</v>
      </c>
      <c r="K265" s="69" t="s">
        <v>261</v>
      </c>
      <c r="L265" s="69" t="s">
        <v>584</v>
      </c>
      <c r="M265" s="42">
        <v>500</v>
      </c>
      <c r="N265" s="42">
        <v>300</v>
      </c>
      <c r="O265" s="42">
        <v>0</v>
      </c>
      <c r="P265" s="42">
        <v>0</v>
      </c>
      <c r="Q265" s="42">
        <v>0</v>
      </c>
    </row>
    <row r="266" spans="1:22" ht="15" customHeight="1" x14ac:dyDescent="0.25">
      <c r="A266" s="48"/>
      <c r="B266" s="274"/>
      <c r="C266" s="256"/>
      <c r="D266" s="256"/>
      <c r="E266" s="269"/>
      <c r="F266" s="305"/>
      <c r="G266" s="71" t="s">
        <v>61</v>
      </c>
      <c r="H266" s="71" t="s">
        <v>38</v>
      </c>
      <c r="I266" s="71" t="s">
        <v>6</v>
      </c>
      <c r="J266" s="71" t="s">
        <v>292</v>
      </c>
      <c r="K266" s="71" t="s">
        <v>261</v>
      </c>
      <c r="L266" s="69" t="s">
        <v>382</v>
      </c>
      <c r="M266" s="42">
        <v>9000</v>
      </c>
      <c r="N266" s="42">
        <v>9000</v>
      </c>
      <c r="O266" s="42">
        <v>0</v>
      </c>
      <c r="P266" s="42">
        <v>0</v>
      </c>
      <c r="Q266" s="42">
        <v>0</v>
      </c>
    </row>
    <row r="267" spans="1:22" ht="15" customHeight="1" x14ac:dyDescent="0.25">
      <c r="A267" s="48"/>
      <c r="B267" s="274"/>
      <c r="C267" s="256"/>
      <c r="D267" s="256"/>
      <c r="E267" s="269"/>
      <c r="F267" s="305"/>
      <c r="G267" s="71" t="s">
        <v>61</v>
      </c>
      <c r="H267" s="71" t="s">
        <v>38</v>
      </c>
      <c r="I267" s="71" t="s">
        <v>6</v>
      </c>
      <c r="J267" s="71" t="s">
        <v>255</v>
      </c>
      <c r="K267" s="71" t="s">
        <v>261</v>
      </c>
      <c r="L267" s="69" t="s">
        <v>49</v>
      </c>
      <c r="M267" s="42">
        <v>0</v>
      </c>
      <c r="N267" s="42">
        <v>200</v>
      </c>
      <c r="O267" s="42">
        <v>37.53</v>
      </c>
      <c r="P267" s="42">
        <v>37.53</v>
      </c>
      <c r="Q267" s="42">
        <v>0</v>
      </c>
    </row>
    <row r="268" spans="1:22" ht="15" customHeight="1" x14ac:dyDescent="0.25">
      <c r="A268" s="48"/>
      <c r="B268" s="274"/>
      <c r="C268" s="256"/>
      <c r="D268" s="256"/>
      <c r="E268" s="269"/>
      <c r="F268" s="305"/>
      <c r="G268" s="453" t="s">
        <v>259</v>
      </c>
      <c r="H268" s="453"/>
      <c r="I268" s="453"/>
      <c r="J268" s="453"/>
      <c r="K268" s="453"/>
      <c r="L268" s="453"/>
      <c r="M268" s="47">
        <v>9500</v>
      </c>
      <c r="N268" s="47">
        <v>9500</v>
      </c>
      <c r="O268" s="47">
        <v>37.53</v>
      </c>
      <c r="P268" s="47">
        <v>37.53</v>
      </c>
      <c r="Q268" s="47">
        <v>0</v>
      </c>
    </row>
    <row r="269" spans="1:22" ht="15" customHeight="1" x14ac:dyDescent="0.25">
      <c r="A269" s="48"/>
      <c r="B269" s="274"/>
      <c r="C269" s="256"/>
      <c r="D269" s="256"/>
      <c r="E269" s="269"/>
      <c r="F269" s="305"/>
      <c r="G269" s="482" t="s">
        <v>260</v>
      </c>
      <c r="H269" s="482"/>
      <c r="I269" s="482"/>
      <c r="J269" s="482"/>
      <c r="K269" s="482"/>
      <c r="L269" s="482"/>
      <c r="M269" s="47">
        <v>9500</v>
      </c>
      <c r="N269" s="47">
        <v>9500</v>
      </c>
      <c r="O269" s="47">
        <v>37.53</v>
      </c>
      <c r="P269" s="47">
        <v>37.53</v>
      </c>
      <c r="Q269" s="47">
        <v>0</v>
      </c>
    </row>
    <row r="270" spans="1:22" ht="15" customHeight="1" x14ac:dyDescent="0.25">
      <c r="A270" s="48"/>
      <c r="B270" s="523" t="s">
        <v>840</v>
      </c>
      <c r="C270" s="524"/>
      <c r="D270" s="524"/>
      <c r="E270" s="524"/>
      <c r="F270" s="524"/>
      <c r="G270" s="524"/>
      <c r="H270" s="524"/>
      <c r="I270" s="524"/>
      <c r="J270" s="524"/>
      <c r="K270" s="524"/>
      <c r="L270" s="524"/>
      <c r="M270" s="51">
        <v>4787200</v>
      </c>
      <c r="N270" s="51">
        <v>4787200</v>
      </c>
      <c r="O270" s="51">
        <v>4724861.05</v>
      </c>
      <c r="P270" s="51">
        <v>4724861.05</v>
      </c>
      <c r="Q270" s="51">
        <v>0</v>
      </c>
    </row>
    <row r="271" spans="1:22" ht="15" customHeight="1" x14ac:dyDescent="0.25">
      <c r="A271" s="48"/>
      <c r="B271" s="274" t="s">
        <v>44</v>
      </c>
      <c r="C271" s="269" t="s">
        <v>594</v>
      </c>
      <c r="D271" s="269" t="s">
        <v>652</v>
      </c>
      <c r="E271" s="269" t="s">
        <v>604</v>
      </c>
      <c r="F271" s="305" t="s">
        <v>49</v>
      </c>
      <c r="G271" s="71" t="s">
        <v>5</v>
      </c>
      <c r="H271" s="71" t="s">
        <v>5</v>
      </c>
      <c r="I271" s="71" t="s">
        <v>6</v>
      </c>
      <c r="J271" s="71" t="s">
        <v>268</v>
      </c>
      <c r="K271" s="71" t="s">
        <v>261</v>
      </c>
      <c r="L271" s="69" t="s">
        <v>688</v>
      </c>
      <c r="M271" s="42">
        <v>1770804</v>
      </c>
      <c r="N271" s="42">
        <v>1773673</v>
      </c>
      <c r="O271" s="42">
        <v>1770618.71</v>
      </c>
      <c r="P271" s="42">
        <v>1770618.71</v>
      </c>
      <c r="Q271" s="42">
        <v>0</v>
      </c>
    </row>
    <row r="272" spans="1:22" ht="15" customHeight="1" x14ac:dyDescent="0.25">
      <c r="A272" s="48"/>
      <c r="B272" s="274"/>
      <c r="C272" s="256"/>
      <c r="D272" s="500" t="s">
        <v>841</v>
      </c>
      <c r="E272" s="500" t="s">
        <v>842</v>
      </c>
      <c r="F272" s="305"/>
      <c r="G272" s="71" t="s">
        <v>5</v>
      </c>
      <c r="H272" s="71" t="s">
        <v>5</v>
      </c>
      <c r="I272" s="71" t="s">
        <v>6</v>
      </c>
      <c r="J272" s="71" t="s">
        <v>269</v>
      </c>
      <c r="K272" s="71" t="s">
        <v>261</v>
      </c>
      <c r="L272" s="69" t="s">
        <v>769</v>
      </c>
      <c r="M272" s="42">
        <v>8630</v>
      </c>
      <c r="N272" s="42">
        <v>21694</v>
      </c>
      <c r="O272" s="42">
        <v>21693.68</v>
      </c>
      <c r="P272" s="42">
        <v>21693.68</v>
      </c>
      <c r="Q272" s="42">
        <v>0</v>
      </c>
    </row>
    <row r="273" spans="1:17" ht="15" customHeight="1" x14ac:dyDescent="0.25">
      <c r="A273" s="48"/>
      <c r="B273" s="274"/>
      <c r="C273" s="256"/>
      <c r="D273" s="500"/>
      <c r="E273" s="500"/>
      <c r="F273" s="305"/>
      <c r="G273" s="71" t="s">
        <v>5</v>
      </c>
      <c r="H273" s="71" t="s">
        <v>5</v>
      </c>
      <c r="I273" s="71" t="s">
        <v>6</v>
      </c>
      <c r="J273" s="71" t="s">
        <v>270</v>
      </c>
      <c r="K273" s="71" t="s">
        <v>261</v>
      </c>
      <c r="L273" s="69" t="s">
        <v>690</v>
      </c>
      <c r="M273" s="42">
        <v>2576</v>
      </c>
      <c r="N273" s="42">
        <v>1330</v>
      </c>
      <c r="O273" s="42">
        <v>1329.48</v>
      </c>
      <c r="P273" s="42">
        <v>1329.48</v>
      </c>
      <c r="Q273" s="42">
        <v>0</v>
      </c>
    </row>
    <row r="274" spans="1:17" ht="15" customHeight="1" x14ac:dyDescent="0.25">
      <c r="A274" s="48"/>
      <c r="B274" s="274"/>
      <c r="C274" s="256"/>
      <c r="D274" s="500"/>
      <c r="E274" s="500"/>
      <c r="F274" s="305"/>
      <c r="G274" s="71" t="s">
        <v>5</v>
      </c>
      <c r="H274" s="71" t="s">
        <v>5</v>
      </c>
      <c r="I274" s="71" t="s">
        <v>6</v>
      </c>
      <c r="J274" s="71" t="s">
        <v>276</v>
      </c>
      <c r="K274" s="71" t="s">
        <v>261</v>
      </c>
      <c r="L274" s="69" t="s">
        <v>691</v>
      </c>
      <c r="M274" s="42">
        <v>49000</v>
      </c>
      <c r="N274" s="42">
        <v>0</v>
      </c>
      <c r="O274" s="42">
        <v>0</v>
      </c>
      <c r="P274" s="42">
        <v>0</v>
      </c>
      <c r="Q274" s="42">
        <v>0</v>
      </c>
    </row>
    <row r="275" spans="1:17" ht="15" customHeight="1" x14ac:dyDescent="0.25">
      <c r="A275" s="48"/>
      <c r="B275" s="274"/>
      <c r="C275" s="256"/>
      <c r="D275" s="269"/>
      <c r="E275" s="306"/>
      <c r="F275" s="305"/>
      <c r="G275" s="71" t="s">
        <v>5</v>
      </c>
      <c r="H275" s="71" t="s">
        <v>5</v>
      </c>
      <c r="I275" s="71" t="s">
        <v>44</v>
      </c>
      <c r="J275" s="71" t="s">
        <v>268</v>
      </c>
      <c r="K275" s="71" t="s">
        <v>261</v>
      </c>
      <c r="L275" s="69" t="s">
        <v>780</v>
      </c>
      <c r="M275" s="42">
        <v>43000</v>
      </c>
      <c r="N275" s="42">
        <v>30082</v>
      </c>
      <c r="O275" s="42">
        <v>30081.23</v>
      </c>
      <c r="P275" s="42">
        <v>30081.23</v>
      </c>
      <c r="Q275" s="42">
        <v>0</v>
      </c>
    </row>
    <row r="276" spans="1:17" ht="15" customHeight="1" x14ac:dyDescent="0.25">
      <c r="A276" s="48"/>
      <c r="B276" s="274"/>
      <c r="C276" s="256"/>
      <c r="D276" s="269"/>
      <c r="E276" s="306"/>
      <c r="F276" s="305"/>
      <c r="G276" s="71" t="s">
        <v>5</v>
      </c>
      <c r="H276" s="71" t="s">
        <v>5</v>
      </c>
      <c r="I276" s="71" t="s">
        <v>61</v>
      </c>
      <c r="J276" s="71" t="s">
        <v>268</v>
      </c>
      <c r="K276" s="71" t="s">
        <v>261</v>
      </c>
      <c r="L276" s="69" t="s">
        <v>700</v>
      </c>
      <c r="M276" s="42">
        <v>31000</v>
      </c>
      <c r="N276" s="42">
        <v>30120</v>
      </c>
      <c r="O276" s="42">
        <v>30119.49</v>
      </c>
      <c r="P276" s="42">
        <v>30119.49</v>
      </c>
      <c r="Q276" s="42">
        <v>0</v>
      </c>
    </row>
    <row r="277" spans="1:17" ht="15" customHeight="1" x14ac:dyDescent="0.25">
      <c r="A277" s="48"/>
      <c r="B277" s="274"/>
      <c r="C277" s="256"/>
      <c r="D277" s="269"/>
      <c r="E277" s="306"/>
      <c r="F277" s="305"/>
      <c r="G277" s="71" t="s">
        <v>5</v>
      </c>
      <c r="H277" s="71" t="s">
        <v>5</v>
      </c>
      <c r="I277" s="71" t="s">
        <v>68</v>
      </c>
      <c r="J277" s="71" t="s">
        <v>268</v>
      </c>
      <c r="K277" s="71" t="s">
        <v>261</v>
      </c>
      <c r="L277" s="69" t="s">
        <v>825</v>
      </c>
      <c r="M277" s="42">
        <v>113000</v>
      </c>
      <c r="N277" s="42">
        <v>267100</v>
      </c>
      <c r="O277" s="42">
        <v>266490.13</v>
      </c>
      <c r="P277" s="42">
        <v>266490.13</v>
      </c>
      <c r="Q277" s="42">
        <v>0</v>
      </c>
    </row>
    <row r="278" spans="1:17" ht="15" customHeight="1" x14ac:dyDescent="0.25">
      <c r="A278" s="48"/>
      <c r="B278" s="274"/>
      <c r="C278" s="256"/>
      <c r="D278" s="269"/>
      <c r="E278" s="306"/>
      <c r="F278" s="305"/>
      <c r="G278" s="71" t="s">
        <v>5</v>
      </c>
      <c r="H278" s="71" t="s">
        <v>5</v>
      </c>
      <c r="I278" s="71" t="s">
        <v>81</v>
      </c>
      <c r="J278" s="71" t="s">
        <v>268</v>
      </c>
      <c r="K278" s="71" t="s">
        <v>261</v>
      </c>
      <c r="L278" s="69" t="s">
        <v>708</v>
      </c>
      <c r="M278" s="42">
        <v>10000</v>
      </c>
      <c r="N278" s="42">
        <v>4245</v>
      </c>
      <c r="O278" s="42">
        <v>4244.58</v>
      </c>
      <c r="P278" s="42">
        <v>4244.58</v>
      </c>
      <c r="Q278" s="42">
        <v>0</v>
      </c>
    </row>
    <row r="279" spans="1:17" ht="15" customHeight="1" x14ac:dyDescent="0.25">
      <c r="A279" s="48"/>
      <c r="B279" s="274"/>
      <c r="C279" s="256"/>
      <c r="D279" s="269"/>
      <c r="E279" s="306"/>
      <c r="F279" s="305"/>
      <c r="G279" s="71" t="s">
        <v>5</v>
      </c>
      <c r="H279" s="71" t="s">
        <v>5</v>
      </c>
      <c r="I279" s="71" t="s">
        <v>66</v>
      </c>
      <c r="J279" s="71" t="s">
        <v>268</v>
      </c>
      <c r="K279" s="71" t="s">
        <v>261</v>
      </c>
      <c r="L279" s="69" t="s">
        <v>716</v>
      </c>
      <c r="M279" s="42">
        <v>4500</v>
      </c>
      <c r="N279" s="42">
        <v>4851</v>
      </c>
      <c r="O279" s="42">
        <v>4850.04</v>
      </c>
      <c r="P279" s="42">
        <v>4850.04</v>
      </c>
      <c r="Q279" s="42">
        <v>0</v>
      </c>
    </row>
    <row r="280" spans="1:17" ht="15" customHeight="1" x14ac:dyDescent="0.25">
      <c r="A280" s="48"/>
      <c r="B280" s="274"/>
      <c r="C280" s="256"/>
      <c r="D280" s="269"/>
      <c r="E280" s="306"/>
      <c r="F280" s="305"/>
      <c r="G280" s="71" t="s">
        <v>5</v>
      </c>
      <c r="H280" s="71" t="s">
        <v>5</v>
      </c>
      <c r="I280" s="71" t="s">
        <v>58</v>
      </c>
      <c r="J280" s="71" t="s">
        <v>268</v>
      </c>
      <c r="K280" s="71" t="s">
        <v>261</v>
      </c>
      <c r="L280" s="69" t="s">
        <v>718</v>
      </c>
      <c r="M280" s="42">
        <v>35000</v>
      </c>
      <c r="N280" s="42">
        <v>35353</v>
      </c>
      <c r="O280" s="42">
        <v>35352.949999999997</v>
      </c>
      <c r="P280" s="42">
        <v>35352.949999999997</v>
      </c>
      <c r="Q280" s="42">
        <v>0</v>
      </c>
    </row>
    <row r="281" spans="1:17" ht="15" customHeight="1" x14ac:dyDescent="0.25">
      <c r="A281" s="48"/>
      <c r="B281" s="274"/>
      <c r="C281" s="256"/>
      <c r="D281" s="269"/>
      <c r="E281" s="306"/>
      <c r="F281" s="305"/>
      <c r="G281" s="71" t="s">
        <v>5</v>
      </c>
      <c r="H281" s="71" t="s">
        <v>5</v>
      </c>
      <c r="I281" s="71" t="s">
        <v>53</v>
      </c>
      <c r="J281" s="71" t="s">
        <v>268</v>
      </c>
      <c r="K281" s="71" t="s">
        <v>261</v>
      </c>
      <c r="L281" s="69" t="s">
        <v>722</v>
      </c>
      <c r="M281" s="42">
        <v>114000</v>
      </c>
      <c r="N281" s="42">
        <v>113635</v>
      </c>
      <c r="O281" s="42">
        <v>113370</v>
      </c>
      <c r="P281" s="42">
        <v>113370</v>
      </c>
      <c r="Q281" s="42">
        <v>0</v>
      </c>
    </row>
    <row r="282" spans="1:17" ht="15" customHeight="1" x14ac:dyDescent="0.25">
      <c r="A282" s="48"/>
      <c r="B282" s="274"/>
      <c r="C282" s="256"/>
      <c r="D282" s="269"/>
      <c r="E282" s="306"/>
      <c r="F282" s="305"/>
      <c r="G282" s="71" t="s">
        <v>5</v>
      </c>
      <c r="H282" s="71" t="s">
        <v>5</v>
      </c>
      <c r="I282" s="71" t="s">
        <v>181</v>
      </c>
      <c r="J282" s="71" t="s">
        <v>592</v>
      </c>
      <c r="K282" s="71" t="s">
        <v>724</v>
      </c>
      <c r="L282" s="69" t="s">
        <v>725</v>
      </c>
      <c r="M282" s="42">
        <v>173599</v>
      </c>
      <c r="N282" s="42">
        <v>161153</v>
      </c>
      <c r="O282" s="42">
        <v>161152.78</v>
      </c>
      <c r="P282" s="42">
        <v>161152.78</v>
      </c>
      <c r="Q282" s="42">
        <v>0</v>
      </c>
    </row>
    <row r="283" spans="1:17" ht="15" customHeight="1" x14ac:dyDescent="0.25">
      <c r="A283" s="48"/>
      <c r="B283" s="274"/>
      <c r="C283" s="256"/>
      <c r="D283" s="269"/>
      <c r="E283" s="306"/>
      <c r="F283" s="305"/>
      <c r="G283" s="71" t="s">
        <v>5</v>
      </c>
      <c r="H283" s="71" t="s">
        <v>5</v>
      </c>
      <c r="I283" s="71" t="s">
        <v>181</v>
      </c>
      <c r="J283" s="71" t="s">
        <v>592</v>
      </c>
      <c r="K283" s="71" t="s">
        <v>726</v>
      </c>
      <c r="L283" s="69" t="s">
        <v>727</v>
      </c>
      <c r="M283" s="42">
        <v>1079</v>
      </c>
      <c r="N283" s="42">
        <v>1490</v>
      </c>
      <c r="O283" s="42">
        <v>1489.47</v>
      </c>
      <c r="P283" s="42">
        <v>1489.47</v>
      </c>
      <c r="Q283" s="42">
        <v>0</v>
      </c>
    </row>
    <row r="284" spans="1:17" ht="15" customHeight="1" x14ac:dyDescent="0.25">
      <c r="A284" s="48"/>
      <c r="B284" s="274"/>
      <c r="C284" s="256"/>
      <c r="D284" s="269"/>
      <c r="E284" s="306"/>
      <c r="F284" s="305"/>
      <c r="G284" s="71" t="s">
        <v>5</v>
      </c>
      <c r="H284" s="71" t="s">
        <v>5</v>
      </c>
      <c r="I284" s="71" t="s">
        <v>181</v>
      </c>
      <c r="J284" s="71" t="s">
        <v>592</v>
      </c>
      <c r="K284" s="71" t="s">
        <v>728</v>
      </c>
      <c r="L284" s="69" t="s">
        <v>729</v>
      </c>
      <c r="M284" s="42">
        <v>322</v>
      </c>
      <c r="N284" s="42">
        <v>148</v>
      </c>
      <c r="O284" s="42">
        <v>147.72</v>
      </c>
      <c r="P284" s="42">
        <v>147.72</v>
      </c>
      <c r="Q284" s="42">
        <v>0</v>
      </c>
    </row>
    <row r="285" spans="1:17" ht="15" customHeight="1" x14ac:dyDescent="0.25">
      <c r="A285" s="48"/>
      <c r="B285" s="274"/>
      <c r="C285" s="256"/>
      <c r="D285" s="269"/>
      <c r="E285" s="306"/>
      <c r="F285" s="305"/>
      <c r="G285" s="71" t="s">
        <v>5</v>
      </c>
      <c r="H285" s="71" t="s">
        <v>5</v>
      </c>
      <c r="I285" s="71" t="s">
        <v>181</v>
      </c>
      <c r="J285" s="71" t="s">
        <v>732</v>
      </c>
      <c r="K285" s="71" t="s">
        <v>724</v>
      </c>
      <c r="L285" s="69" t="s">
        <v>733</v>
      </c>
      <c r="M285" s="42">
        <v>173599</v>
      </c>
      <c r="N285" s="42">
        <v>149133</v>
      </c>
      <c r="O285" s="42">
        <v>149132.14000000001</v>
      </c>
      <c r="P285" s="42">
        <v>149132.14000000001</v>
      </c>
      <c r="Q285" s="42">
        <v>0</v>
      </c>
    </row>
    <row r="286" spans="1:17" ht="15" customHeight="1" x14ac:dyDescent="0.25">
      <c r="A286" s="48"/>
      <c r="B286" s="274"/>
      <c r="C286" s="256"/>
      <c r="D286" s="256"/>
      <c r="E286" s="306"/>
      <c r="F286" s="305"/>
      <c r="G286" s="71" t="s">
        <v>5</v>
      </c>
      <c r="H286" s="71" t="s">
        <v>5</v>
      </c>
      <c r="I286" s="71" t="s">
        <v>181</v>
      </c>
      <c r="J286" s="71" t="s">
        <v>732</v>
      </c>
      <c r="K286" s="71" t="s">
        <v>726</v>
      </c>
      <c r="L286" s="69" t="s">
        <v>734</v>
      </c>
      <c r="M286" s="42">
        <v>1079</v>
      </c>
      <c r="N286" s="42">
        <v>2307</v>
      </c>
      <c r="O286" s="42">
        <v>2306.2399999999998</v>
      </c>
      <c r="P286" s="42">
        <v>2306.2399999999998</v>
      </c>
      <c r="Q286" s="42">
        <v>0</v>
      </c>
    </row>
    <row r="287" spans="1:17" ht="15" customHeight="1" x14ac:dyDescent="0.25">
      <c r="A287" s="48"/>
      <c r="B287" s="274"/>
      <c r="C287" s="256"/>
      <c r="D287" s="256"/>
      <c r="E287" s="269"/>
      <c r="F287" s="305"/>
      <c r="G287" s="71" t="s">
        <v>5</v>
      </c>
      <c r="H287" s="71" t="s">
        <v>5</v>
      </c>
      <c r="I287" s="71" t="s">
        <v>181</v>
      </c>
      <c r="J287" s="71" t="s">
        <v>732</v>
      </c>
      <c r="K287" s="71" t="s">
        <v>728</v>
      </c>
      <c r="L287" s="69" t="s">
        <v>735</v>
      </c>
      <c r="M287" s="42">
        <v>322</v>
      </c>
      <c r="N287" s="42">
        <v>148</v>
      </c>
      <c r="O287" s="42">
        <v>147.72</v>
      </c>
      <c r="P287" s="42">
        <v>147.72</v>
      </c>
      <c r="Q287" s="42">
        <v>0</v>
      </c>
    </row>
    <row r="288" spans="1:17" ht="15" customHeight="1" x14ac:dyDescent="0.25">
      <c r="A288" s="48"/>
      <c r="B288" s="274"/>
      <c r="C288" s="256"/>
      <c r="D288" s="256"/>
      <c r="E288" s="269"/>
      <c r="F288" s="305"/>
      <c r="G288" s="71" t="s">
        <v>5</v>
      </c>
      <c r="H288" s="71" t="s">
        <v>5</v>
      </c>
      <c r="I288" s="71" t="s">
        <v>47</v>
      </c>
      <c r="J288" s="71" t="s">
        <v>261</v>
      </c>
      <c r="K288" s="71" t="s">
        <v>261</v>
      </c>
      <c r="L288" s="97" t="s">
        <v>430</v>
      </c>
      <c r="M288" s="42">
        <v>12000</v>
      </c>
      <c r="N288" s="42">
        <v>8449</v>
      </c>
      <c r="O288" s="42">
        <v>8448.1200000000008</v>
      </c>
      <c r="P288" s="42">
        <v>8448.1200000000008</v>
      </c>
      <c r="Q288" s="42">
        <v>0</v>
      </c>
    </row>
    <row r="289" spans="1:17" ht="15" customHeight="1" x14ac:dyDescent="0.25">
      <c r="A289" s="48"/>
      <c r="B289" s="274"/>
      <c r="C289" s="256"/>
      <c r="D289" s="256"/>
      <c r="E289" s="269"/>
      <c r="F289" s="305"/>
      <c r="G289" s="453" t="s">
        <v>267</v>
      </c>
      <c r="H289" s="453"/>
      <c r="I289" s="453"/>
      <c r="J289" s="453"/>
      <c r="K289" s="453"/>
      <c r="L289" s="453"/>
      <c r="M289" s="47">
        <v>2543510</v>
      </c>
      <c r="N289" s="47">
        <v>2604911</v>
      </c>
      <c r="O289" s="47">
        <v>2600974.48</v>
      </c>
      <c r="P289" s="47">
        <v>2600974.48</v>
      </c>
      <c r="Q289" s="47">
        <v>0</v>
      </c>
    </row>
    <row r="290" spans="1:17" ht="15" customHeight="1" x14ac:dyDescent="0.25">
      <c r="A290" s="48"/>
      <c r="B290" s="274"/>
      <c r="C290" s="256"/>
      <c r="D290" s="256"/>
      <c r="E290" s="269"/>
      <c r="F290" s="305"/>
      <c r="G290" s="71" t="s">
        <v>5</v>
      </c>
      <c r="H290" s="71" t="s">
        <v>38</v>
      </c>
      <c r="I290" s="71" t="s">
        <v>38</v>
      </c>
      <c r="J290" s="71" t="s">
        <v>261</v>
      </c>
      <c r="K290" s="71" t="s">
        <v>261</v>
      </c>
      <c r="L290" s="69" t="s">
        <v>328</v>
      </c>
      <c r="M290" s="42">
        <v>7000</v>
      </c>
      <c r="N290" s="42">
        <v>2752</v>
      </c>
      <c r="O290" s="42">
        <v>2751.01</v>
      </c>
      <c r="P290" s="42">
        <v>2751.01</v>
      </c>
      <c r="Q290" s="42">
        <v>0</v>
      </c>
    </row>
    <row r="291" spans="1:17" ht="15" customHeight="1" x14ac:dyDescent="0.25">
      <c r="A291" s="48"/>
      <c r="B291" s="274"/>
      <c r="C291" s="256"/>
      <c r="D291" s="256"/>
      <c r="E291" s="269"/>
      <c r="F291" s="305"/>
      <c r="G291" s="71" t="s">
        <v>5</v>
      </c>
      <c r="H291" s="71" t="s">
        <v>38</v>
      </c>
      <c r="I291" s="71" t="s">
        <v>181</v>
      </c>
      <c r="J291" s="71" t="s">
        <v>268</v>
      </c>
      <c r="K291" s="71" t="s">
        <v>261</v>
      </c>
      <c r="L291" s="69" t="s">
        <v>333</v>
      </c>
      <c r="M291" s="42">
        <v>26590</v>
      </c>
      <c r="N291" s="42">
        <v>27580</v>
      </c>
      <c r="O291" s="42">
        <v>27533.38</v>
      </c>
      <c r="P291" s="42">
        <v>27533.38</v>
      </c>
      <c r="Q291" s="42">
        <v>0</v>
      </c>
    </row>
    <row r="292" spans="1:17" ht="15" customHeight="1" x14ac:dyDescent="0.25">
      <c r="A292" s="48"/>
      <c r="B292" s="274"/>
      <c r="C292" s="256"/>
      <c r="D292" s="256"/>
      <c r="E292" s="269"/>
      <c r="F292" s="305"/>
      <c r="G292" s="453" t="s">
        <v>271</v>
      </c>
      <c r="H292" s="453"/>
      <c r="I292" s="453"/>
      <c r="J292" s="453"/>
      <c r="K292" s="453"/>
      <c r="L292" s="453"/>
      <c r="M292" s="47">
        <v>33590</v>
      </c>
      <c r="N292" s="47">
        <v>30332</v>
      </c>
      <c r="O292" s="47">
        <v>30284.39</v>
      </c>
      <c r="P292" s="47">
        <v>30284.39</v>
      </c>
      <c r="Q292" s="47">
        <v>0</v>
      </c>
    </row>
    <row r="293" spans="1:17" ht="15" customHeight="1" x14ac:dyDescent="0.25">
      <c r="A293" s="48"/>
      <c r="B293" s="274"/>
      <c r="C293" s="256"/>
      <c r="D293" s="256"/>
      <c r="E293" s="269"/>
      <c r="F293" s="305"/>
      <c r="G293" s="71" t="s">
        <v>5</v>
      </c>
      <c r="H293" s="71" t="s">
        <v>6</v>
      </c>
      <c r="I293" s="71" t="s">
        <v>6</v>
      </c>
      <c r="J293" s="71" t="s">
        <v>268</v>
      </c>
      <c r="K293" s="71" t="s">
        <v>261</v>
      </c>
      <c r="L293" s="38" t="s">
        <v>335</v>
      </c>
      <c r="M293" s="42">
        <v>4500</v>
      </c>
      <c r="N293" s="42">
        <v>4681</v>
      </c>
      <c r="O293" s="42">
        <v>4680.72</v>
      </c>
      <c r="P293" s="42">
        <v>4680.72</v>
      </c>
      <c r="Q293" s="42">
        <v>0</v>
      </c>
    </row>
    <row r="294" spans="1:17" ht="15" customHeight="1" x14ac:dyDescent="0.25">
      <c r="A294" s="48"/>
      <c r="B294" s="274"/>
      <c r="C294" s="256"/>
      <c r="D294" s="256"/>
      <c r="E294" s="269"/>
      <c r="F294" s="305"/>
      <c r="G294" s="71" t="s">
        <v>5</v>
      </c>
      <c r="H294" s="71" t="s">
        <v>6</v>
      </c>
      <c r="I294" s="71" t="s">
        <v>6</v>
      </c>
      <c r="J294" s="71" t="s">
        <v>269</v>
      </c>
      <c r="K294" s="71" t="s">
        <v>261</v>
      </c>
      <c r="L294" s="69" t="s">
        <v>432</v>
      </c>
      <c r="M294" s="42">
        <v>500</v>
      </c>
      <c r="N294" s="42">
        <v>314</v>
      </c>
      <c r="O294" s="42">
        <v>313.8</v>
      </c>
      <c r="P294" s="42">
        <v>313.8</v>
      </c>
      <c r="Q294" s="42">
        <v>0</v>
      </c>
    </row>
    <row r="295" spans="1:17" ht="15" customHeight="1" x14ac:dyDescent="0.25">
      <c r="A295" s="48"/>
      <c r="B295" s="274"/>
      <c r="C295" s="256"/>
      <c r="D295" s="256"/>
      <c r="E295" s="269"/>
      <c r="F295" s="305"/>
      <c r="G295" s="71" t="s">
        <v>5</v>
      </c>
      <c r="H295" s="71" t="s">
        <v>6</v>
      </c>
      <c r="I295" s="71" t="s">
        <v>63</v>
      </c>
      <c r="J295" s="71" t="s">
        <v>268</v>
      </c>
      <c r="K295" s="71" t="s">
        <v>261</v>
      </c>
      <c r="L295" s="69" t="s">
        <v>406</v>
      </c>
      <c r="M295" s="42">
        <v>175000</v>
      </c>
      <c r="N295" s="42">
        <v>175601</v>
      </c>
      <c r="O295" s="42">
        <v>175600.43</v>
      </c>
      <c r="P295" s="42">
        <v>175600.43</v>
      </c>
      <c r="Q295" s="42">
        <v>0</v>
      </c>
    </row>
    <row r="296" spans="1:17" ht="15" customHeight="1" x14ac:dyDescent="0.25">
      <c r="A296" s="48"/>
      <c r="B296" s="274"/>
      <c r="C296" s="256"/>
      <c r="D296" s="256"/>
      <c r="E296" s="269"/>
      <c r="F296" s="305"/>
      <c r="G296" s="71" t="s">
        <v>5</v>
      </c>
      <c r="H296" s="71" t="s">
        <v>6</v>
      </c>
      <c r="I296" s="71" t="s">
        <v>63</v>
      </c>
      <c r="J296" s="71" t="s">
        <v>269</v>
      </c>
      <c r="K296" s="71" t="s">
        <v>261</v>
      </c>
      <c r="L296" s="69" t="s">
        <v>339</v>
      </c>
      <c r="M296" s="42">
        <v>308500</v>
      </c>
      <c r="N296" s="42">
        <v>345761</v>
      </c>
      <c r="O296" s="42">
        <v>345669.91</v>
      </c>
      <c r="P296" s="42">
        <v>345669.91</v>
      </c>
      <c r="Q296" s="42">
        <v>0</v>
      </c>
    </row>
    <row r="297" spans="1:17" ht="15" customHeight="1" x14ac:dyDescent="0.25">
      <c r="A297" s="48"/>
      <c r="B297" s="274"/>
      <c r="C297" s="256"/>
      <c r="D297" s="256"/>
      <c r="E297" s="269"/>
      <c r="F297" s="305"/>
      <c r="G297" s="71" t="s">
        <v>5</v>
      </c>
      <c r="H297" s="71" t="s">
        <v>6</v>
      </c>
      <c r="I297" s="71" t="s">
        <v>66</v>
      </c>
      <c r="J297" s="71" t="s">
        <v>272</v>
      </c>
      <c r="K297" s="71" t="s">
        <v>261</v>
      </c>
      <c r="L297" s="69" t="s">
        <v>341</v>
      </c>
      <c r="M297" s="42">
        <v>3000</v>
      </c>
      <c r="N297" s="42">
        <v>0</v>
      </c>
      <c r="O297" s="42">
        <v>0</v>
      </c>
      <c r="P297" s="42">
        <v>0</v>
      </c>
      <c r="Q297" s="42">
        <v>0</v>
      </c>
    </row>
    <row r="298" spans="1:17" ht="15" customHeight="1" x14ac:dyDescent="0.25">
      <c r="A298" s="48"/>
      <c r="B298" s="274"/>
      <c r="C298" s="256"/>
      <c r="D298" s="256"/>
      <c r="E298" s="269"/>
      <c r="F298" s="305"/>
      <c r="G298" s="453" t="s">
        <v>273</v>
      </c>
      <c r="H298" s="453"/>
      <c r="I298" s="453"/>
      <c r="J298" s="453"/>
      <c r="K298" s="453"/>
      <c r="L298" s="453"/>
      <c r="M298" s="47">
        <v>491500</v>
      </c>
      <c r="N298" s="47">
        <v>526357</v>
      </c>
      <c r="O298" s="47">
        <v>526264.86</v>
      </c>
      <c r="P298" s="47">
        <v>526264.86</v>
      </c>
      <c r="Q298" s="47">
        <v>0</v>
      </c>
    </row>
    <row r="299" spans="1:17" ht="15" customHeight="1" x14ac:dyDescent="0.25">
      <c r="A299" s="48"/>
      <c r="B299" s="274"/>
      <c r="C299" s="256"/>
      <c r="D299" s="256"/>
      <c r="E299" s="269"/>
      <c r="F299" s="305"/>
      <c r="G299" s="307" t="s">
        <v>274</v>
      </c>
      <c r="H299" s="308"/>
      <c r="I299" s="308"/>
      <c r="J299" s="308"/>
      <c r="K299" s="308"/>
      <c r="L299" s="50"/>
      <c r="M299" s="51">
        <v>3068600</v>
      </c>
      <c r="N299" s="51">
        <v>3161600</v>
      </c>
      <c r="O299" s="51">
        <v>3157523.73</v>
      </c>
      <c r="P299" s="51">
        <v>3157523.73</v>
      </c>
      <c r="Q299" s="51">
        <v>0</v>
      </c>
    </row>
    <row r="300" spans="1:17" ht="15" customHeight="1" x14ac:dyDescent="0.25">
      <c r="A300" s="48"/>
      <c r="B300" s="274"/>
      <c r="C300" s="256"/>
      <c r="D300" s="256"/>
      <c r="E300" s="269"/>
      <c r="F300" s="305"/>
      <c r="G300" s="71" t="s">
        <v>38</v>
      </c>
      <c r="H300" s="71" t="s">
        <v>5</v>
      </c>
      <c r="I300" s="74" t="s">
        <v>38</v>
      </c>
      <c r="J300" s="74" t="s">
        <v>261</v>
      </c>
      <c r="K300" s="74" t="s">
        <v>261</v>
      </c>
      <c r="L300" s="38" t="s">
        <v>457</v>
      </c>
      <c r="M300" s="42">
        <v>100</v>
      </c>
      <c r="N300" s="42">
        <v>100</v>
      </c>
      <c r="O300" s="42">
        <v>47.44</v>
      </c>
      <c r="P300" s="42">
        <v>47.44</v>
      </c>
      <c r="Q300" s="42">
        <v>0</v>
      </c>
    </row>
    <row r="301" spans="1:17" ht="15" customHeight="1" x14ac:dyDescent="0.25">
      <c r="A301" s="48"/>
      <c r="B301" s="274"/>
      <c r="C301" s="256"/>
      <c r="D301" s="256"/>
      <c r="E301" s="269"/>
      <c r="F301" s="305"/>
      <c r="G301" s="71" t="s">
        <v>38</v>
      </c>
      <c r="H301" s="71" t="s">
        <v>5</v>
      </c>
      <c r="I301" s="71" t="s">
        <v>44</v>
      </c>
      <c r="J301" s="71" t="s">
        <v>261</v>
      </c>
      <c r="K301" s="71" t="s">
        <v>261</v>
      </c>
      <c r="L301" s="69" t="s">
        <v>343</v>
      </c>
      <c r="M301" s="42">
        <v>2300</v>
      </c>
      <c r="N301" s="42">
        <v>1979</v>
      </c>
      <c r="O301" s="42">
        <v>501.89</v>
      </c>
      <c r="P301" s="42">
        <v>501.89</v>
      </c>
      <c r="Q301" s="42">
        <v>0</v>
      </c>
    </row>
    <row r="302" spans="1:17" ht="15" customHeight="1" x14ac:dyDescent="0.25">
      <c r="A302" s="48"/>
      <c r="B302" s="274"/>
      <c r="C302" s="256"/>
      <c r="D302" s="256"/>
      <c r="E302" s="269"/>
      <c r="F302" s="305"/>
      <c r="G302" s="71" t="s">
        <v>38</v>
      </c>
      <c r="H302" s="71" t="s">
        <v>5</v>
      </c>
      <c r="I302" s="71" t="s">
        <v>81</v>
      </c>
      <c r="J302" s="71" t="s">
        <v>261</v>
      </c>
      <c r="K302" s="71" t="s">
        <v>261</v>
      </c>
      <c r="L302" s="69" t="s">
        <v>345</v>
      </c>
      <c r="M302" s="42">
        <v>5000</v>
      </c>
      <c r="N302" s="42">
        <v>0</v>
      </c>
      <c r="O302" s="42">
        <v>0</v>
      </c>
      <c r="P302" s="42">
        <v>0</v>
      </c>
      <c r="Q302" s="42">
        <v>0</v>
      </c>
    </row>
    <row r="303" spans="1:17" ht="15" customHeight="1" x14ac:dyDescent="0.25">
      <c r="A303" s="48"/>
      <c r="B303" s="274"/>
      <c r="C303" s="256"/>
      <c r="D303" s="256"/>
      <c r="E303" s="269"/>
      <c r="F303" s="305"/>
      <c r="G303" s="71" t="s">
        <v>38</v>
      </c>
      <c r="H303" s="71" t="s">
        <v>5</v>
      </c>
      <c r="I303" s="71" t="s">
        <v>56</v>
      </c>
      <c r="J303" s="71" t="s">
        <v>261</v>
      </c>
      <c r="K303" s="71" t="s">
        <v>261</v>
      </c>
      <c r="L303" s="69" t="s">
        <v>348</v>
      </c>
      <c r="M303" s="42">
        <v>1000</v>
      </c>
      <c r="N303" s="42">
        <v>700</v>
      </c>
      <c r="O303" s="42">
        <v>195.83</v>
      </c>
      <c r="P303" s="42">
        <v>195.83</v>
      </c>
      <c r="Q303" s="42">
        <v>0</v>
      </c>
    </row>
    <row r="304" spans="1:17" ht="15" customHeight="1" x14ac:dyDescent="0.25">
      <c r="A304" s="48"/>
      <c r="B304" s="274"/>
      <c r="C304" s="256"/>
      <c r="D304" s="256"/>
      <c r="E304" s="269"/>
      <c r="F304" s="305"/>
      <c r="G304" s="71" t="s">
        <v>38</v>
      </c>
      <c r="H304" s="71" t="s">
        <v>5</v>
      </c>
      <c r="I304" s="71" t="s">
        <v>35</v>
      </c>
      <c r="J304" s="71" t="s">
        <v>261</v>
      </c>
      <c r="K304" s="71" t="s">
        <v>261</v>
      </c>
      <c r="L304" s="69" t="s">
        <v>386</v>
      </c>
      <c r="M304" s="42">
        <v>1000</v>
      </c>
      <c r="N304" s="42">
        <v>200</v>
      </c>
      <c r="O304" s="42">
        <v>0</v>
      </c>
      <c r="P304" s="42">
        <v>0</v>
      </c>
      <c r="Q304" s="42">
        <v>0</v>
      </c>
    </row>
    <row r="305" spans="1:17" ht="15" customHeight="1" x14ac:dyDescent="0.25">
      <c r="A305" s="48"/>
      <c r="B305" s="274"/>
      <c r="C305" s="256"/>
      <c r="D305" s="256"/>
      <c r="E305" s="269"/>
      <c r="F305" s="305"/>
      <c r="G305" s="71" t="s">
        <v>38</v>
      </c>
      <c r="H305" s="71" t="s">
        <v>5</v>
      </c>
      <c r="I305" s="71" t="s">
        <v>170</v>
      </c>
      <c r="J305" s="71" t="s">
        <v>261</v>
      </c>
      <c r="K305" s="71" t="s">
        <v>261</v>
      </c>
      <c r="L305" s="69" t="s">
        <v>356</v>
      </c>
      <c r="M305" s="42">
        <v>900</v>
      </c>
      <c r="N305" s="42">
        <v>900</v>
      </c>
      <c r="O305" s="42">
        <v>234.84</v>
      </c>
      <c r="P305" s="42">
        <v>234.84</v>
      </c>
      <c r="Q305" s="42">
        <v>0</v>
      </c>
    </row>
    <row r="306" spans="1:17" ht="15" customHeight="1" x14ac:dyDescent="0.25">
      <c r="A306" s="48"/>
      <c r="B306" s="274"/>
      <c r="C306" s="256"/>
      <c r="D306" s="256"/>
      <c r="E306" s="269"/>
      <c r="F306" s="305"/>
      <c r="G306" s="453" t="s">
        <v>275</v>
      </c>
      <c r="H306" s="453"/>
      <c r="I306" s="453"/>
      <c r="J306" s="453"/>
      <c r="K306" s="453"/>
      <c r="L306" s="453"/>
      <c r="M306" s="47">
        <v>10300</v>
      </c>
      <c r="N306" s="47">
        <v>3879</v>
      </c>
      <c r="O306" s="47">
        <v>980</v>
      </c>
      <c r="P306" s="47">
        <v>980</v>
      </c>
      <c r="Q306" s="47">
        <v>0</v>
      </c>
    </row>
    <row r="307" spans="1:17" ht="15" customHeight="1" x14ac:dyDescent="0.25">
      <c r="A307" s="48"/>
      <c r="B307" s="274"/>
      <c r="C307" s="256"/>
      <c r="D307" s="256"/>
      <c r="E307" s="269"/>
      <c r="F307" s="305"/>
      <c r="G307" s="71" t="s">
        <v>38</v>
      </c>
      <c r="H307" s="71" t="s">
        <v>38</v>
      </c>
      <c r="I307" s="71" t="s">
        <v>38</v>
      </c>
      <c r="J307" s="71" t="s">
        <v>261</v>
      </c>
      <c r="K307" s="71" t="s">
        <v>261</v>
      </c>
      <c r="L307" s="69" t="s">
        <v>343</v>
      </c>
      <c r="M307" s="42">
        <v>24000</v>
      </c>
      <c r="N307" s="42">
        <v>24000</v>
      </c>
      <c r="O307" s="42">
        <v>21544.19</v>
      </c>
      <c r="P307" s="42">
        <v>21544.19</v>
      </c>
      <c r="Q307" s="42">
        <v>0</v>
      </c>
    </row>
    <row r="308" spans="1:17" ht="15" customHeight="1" x14ac:dyDescent="0.25">
      <c r="A308" s="48"/>
      <c r="B308" s="274"/>
      <c r="C308" s="256"/>
      <c r="D308" s="256"/>
      <c r="E308" s="269"/>
      <c r="F308" s="305"/>
      <c r="G308" s="71" t="s">
        <v>38</v>
      </c>
      <c r="H308" s="71" t="s">
        <v>38</v>
      </c>
      <c r="I308" s="71" t="s">
        <v>6</v>
      </c>
      <c r="J308" s="71" t="s">
        <v>261</v>
      </c>
      <c r="K308" s="71" t="s">
        <v>261</v>
      </c>
      <c r="L308" s="69" t="s">
        <v>358</v>
      </c>
      <c r="M308" s="42">
        <v>1500</v>
      </c>
      <c r="N308" s="42">
        <v>1500</v>
      </c>
      <c r="O308" s="42">
        <v>1491.26</v>
      </c>
      <c r="P308" s="42">
        <v>1491.26</v>
      </c>
      <c r="Q308" s="42">
        <v>0</v>
      </c>
    </row>
    <row r="309" spans="1:17" ht="15" customHeight="1" x14ac:dyDescent="0.25">
      <c r="A309" s="48"/>
      <c r="B309" s="274"/>
      <c r="C309" s="256"/>
      <c r="D309" s="256"/>
      <c r="E309" s="269"/>
      <c r="F309" s="305"/>
      <c r="G309" s="71" t="s">
        <v>38</v>
      </c>
      <c r="H309" s="71" t="s">
        <v>38</v>
      </c>
      <c r="I309" s="71" t="s">
        <v>44</v>
      </c>
      <c r="J309" s="71" t="s">
        <v>269</v>
      </c>
      <c r="K309" s="71" t="s">
        <v>261</v>
      </c>
      <c r="L309" s="69" t="s">
        <v>462</v>
      </c>
      <c r="M309" s="42">
        <v>0</v>
      </c>
      <c r="N309" s="42">
        <v>920</v>
      </c>
      <c r="O309" s="42">
        <v>919.2</v>
      </c>
      <c r="P309" s="42">
        <v>919.2</v>
      </c>
      <c r="Q309" s="42">
        <v>0</v>
      </c>
    </row>
    <row r="310" spans="1:17" ht="15" customHeight="1" x14ac:dyDescent="0.25">
      <c r="A310" s="48"/>
      <c r="B310" s="274"/>
      <c r="C310" s="256"/>
      <c r="D310" s="256"/>
      <c r="E310" s="269"/>
      <c r="F310" s="305"/>
      <c r="G310" s="71" t="s">
        <v>38</v>
      </c>
      <c r="H310" s="71" t="s">
        <v>38</v>
      </c>
      <c r="I310" s="71" t="s">
        <v>44</v>
      </c>
      <c r="J310" s="71" t="s">
        <v>255</v>
      </c>
      <c r="K310" s="71" t="s">
        <v>261</v>
      </c>
      <c r="L310" s="69" t="s">
        <v>409</v>
      </c>
      <c r="M310" s="42">
        <v>1000</v>
      </c>
      <c r="N310" s="42">
        <v>0</v>
      </c>
      <c r="O310" s="42">
        <v>0</v>
      </c>
      <c r="P310" s="42">
        <v>0</v>
      </c>
      <c r="Q310" s="42">
        <v>0</v>
      </c>
    </row>
    <row r="311" spans="1:17" ht="15" customHeight="1" x14ac:dyDescent="0.25">
      <c r="A311" s="48"/>
      <c r="B311" s="274"/>
      <c r="C311" s="256"/>
      <c r="D311" s="256"/>
      <c r="E311" s="269"/>
      <c r="F311" s="305"/>
      <c r="G311" s="71" t="s">
        <v>38</v>
      </c>
      <c r="H311" s="71" t="s">
        <v>38</v>
      </c>
      <c r="I311" s="71" t="s">
        <v>37</v>
      </c>
      <c r="J311" s="71" t="s">
        <v>268</v>
      </c>
      <c r="K311" s="71" t="s">
        <v>261</v>
      </c>
      <c r="L311" s="69" t="s">
        <v>363</v>
      </c>
      <c r="M311" s="42">
        <v>1000</v>
      </c>
      <c r="N311" s="42">
        <v>1150</v>
      </c>
      <c r="O311" s="42">
        <v>799.68</v>
      </c>
      <c r="P311" s="42">
        <v>766.76</v>
      </c>
      <c r="Q311" s="42">
        <v>32.92</v>
      </c>
    </row>
    <row r="312" spans="1:17" ht="15" customHeight="1" x14ac:dyDescent="0.25">
      <c r="A312" s="48"/>
      <c r="B312" s="274"/>
      <c r="C312" s="256"/>
      <c r="D312" s="256"/>
      <c r="E312" s="269"/>
      <c r="F312" s="305"/>
      <c r="G312" s="71" t="s">
        <v>38</v>
      </c>
      <c r="H312" s="71" t="s">
        <v>38</v>
      </c>
      <c r="I312" s="71" t="s">
        <v>37</v>
      </c>
      <c r="J312" s="71" t="s">
        <v>269</v>
      </c>
      <c r="K312" s="71" t="s">
        <v>261</v>
      </c>
      <c r="L312" s="69" t="s">
        <v>403</v>
      </c>
      <c r="M312" s="42">
        <v>500</v>
      </c>
      <c r="N312" s="42">
        <v>50</v>
      </c>
      <c r="O312" s="42">
        <v>0</v>
      </c>
      <c r="P312" s="42">
        <v>0</v>
      </c>
      <c r="Q312" s="42">
        <v>0</v>
      </c>
    </row>
    <row r="313" spans="1:17" ht="15" customHeight="1" x14ac:dyDescent="0.25">
      <c r="A313" s="48"/>
      <c r="B313" s="274"/>
      <c r="C313" s="256"/>
      <c r="D313" s="256"/>
      <c r="E313" s="269"/>
      <c r="F313" s="305"/>
      <c r="G313" s="71" t="s">
        <v>38</v>
      </c>
      <c r="H313" s="71" t="s">
        <v>38</v>
      </c>
      <c r="I313" s="71" t="s">
        <v>37</v>
      </c>
      <c r="J313" s="71" t="s">
        <v>270</v>
      </c>
      <c r="K313" s="71" t="s">
        <v>261</v>
      </c>
      <c r="L313" s="69" t="s">
        <v>365</v>
      </c>
      <c r="M313" s="42">
        <v>600</v>
      </c>
      <c r="N313" s="42">
        <v>800</v>
      </c>
      <c r="O313" s="42">
        <v>573.66</v>
      </c>
      <c r="P313" s="42">
        <v>573.41999999999996</v>
      </c>
      <c r="Q313" s="42">
        <v>0.24</v>
      </c>
    </row>
    <row r="314" spans="1:17" ht="15" customHeight="1" x14ac:dyDescent="0.25">
      <c r="A314" s="48"/>
      <c r="B314" s="274"/>
      <c r="C314" s="256"/>
      <c r="D314" s="256"/>
      <c r="E314" s="269"/>
      <c r="F314" s="305"/>
      <c r="G314" s="71" t="s">
        <v>38</v>
      </c>
      <c r="H314" s="71" t="s">
        <v>38</v>
      </c>
      <c r="I314" s="71" t="s">
        <v>37</v>
      </c>
      <c r="J314" s="71" t="s">
        <v>276</v>
      </c>
      <c r="K314" s="71" t="s">
        <v>261</v>
      </c>
      <c r="L314" s="69" t="s">
        <v>366</v>
      </c>
      <c r="M314" s="42">
        <v>900</v>
      </c>
      <c r="N314" s="42">
        <v>2776</v>
      </c>
      <c r="O314" s="42">
        <v>1477.5</v>
      </c>
      <c r="P314" s="42">
        <v>1477.5</v>
      </c>
      <c r="Q314" s="42">
        <v>0</v>
      </c>
    </row>
    <row r="315" spans="1:17" ht="15" customHeight="1" x14ac:dyDescent="0.25">
      <c r="A315" s="48"/>
      <c r="B315" s="274"/>
      <c r="C315" s="256"/>
      <c r="D315" s="256"/>
      <c r="E315" s="269"/>
      <c r="F315" s="305"/>
      <c r="G315" s="71" t="s">
        <v>38</v>
      </c>
      <c r="H315" s="71" t="s">
        <v>38</v>
      </c>
      <c r="I315" s="71" t="s">
        <v>37</v>
      </c>
      <c r="J315" s="71" t="s">
        <v>277</v>
      </c>
      <c r="K315" s="71" t="s">
        <v>261</v>
      </c>
      <c r="L315" s="69" t="s">
        <v>367</v>
      </c>
      <c r="M315" s="42">
        <v>450</v>
      </c>
      <c r="N315" s="42">
        <v>535</v>
      </c>
      <c r="O315" s="42">
        <v>415.77</v>
      </c>
      <c r="P315" s="42">
        <v>415.77</v>
      </c>
      <c r="Q315" s="42">
        <v>0</v>
      </c>
    </row>
    <row r="316" spans="1:17" ht="15" customHeight="1" x14ac:dyDescent="0.25">
      <c r="A316" s="48"/>
      <c r="B316" s="274"/>
      <c r="C316" s="256"/>
      <c r="D316" s="256"/>
      <c r="E316" s="269"/>
      <c r="F316" s="305"/>
      <c r="G316" s="71" t="s">
        <v>38</v>
      </c>
      <c r="H316" s="71" t="s">
        <v>38</v>
      </c>
      <c r="I316" s="71" t="s">
        <v>37</v>
      </c>
      <c r="J316" s="71" t="s">
        <v>255</v>
      </c>
      <c r="K316" s="71" t="s">
        <v>261</v>
      </c>
      <c r="L316" s="69" t="s">
        <v>368</v>
      </c>
      <c r="M316" s="42">
        <v>4600</v>
      </c>
      <c r="N316" s="42">
        <v>4600</v>
      </c>
      <c r="O316" s="42">
        <v>1966.94</v>
      </c>
      <c r="P316" s="42">
        <v>1863.67</v>
      </c>
      <c r="Q316" s="42">
        <v>103.27</v>
      </c>
    </row>
    <row r="317" spans="1:17" ht="15" customHeight="1" x14ac:dyDescent="0.25">
      <c r="A317" s="48"/>
      <c r="B317" s="274"/>
      <c r="C317" s="256"/>
      <c r="D317" s="256"/>
      <c r="E317" s="269"/>
      <c r="F317" s="305"/>
      <c r="G317" s="71" t="s">
        <v>38</v>
      </c>
      <c r="H317" s="71" t="s">
        <v>38</v>
      </c>
      <c r="I317" s="71" t="s">
        <v>66</v>
      </c>
      <c r="J317" s="71" t="s">
        <v>261</v>
      </c>
      <c r="K317" s="71" t="s">
        <v>261</v>
      </c>
      <c r="L317" s="69" t="s">
        <v>369</v>
      </c>
      <c r="M317" s="42">
        <v>100</v>
      </c>
      <c r="N317" s="42">
        <v>0</v>
      </c>
      <c r="O317" s="42">
        <v>0</v>
      </c>
      <c r="P317" s="42">
        <v>0</v>
      </c>
      <c r="Q317" s="42">
        <v>0</v>
      </c>
    </row>
    <row r="318" spans="1:17" ht="15" customHeight="1" x14ac:dyDescent="0.25">
      <c r="A318" s="48"/>
      <c r="B318" s="274"/>
      <c r="C318" s="256"/>
      <c r="D318" s="256"/>
      <c r="E318" s="269"/>
      <c r="F318" s="305"/>
      <c r="G318" s="71" t="s">
        <v>38</v>
      </c>
      <c r="H318" s="71" t="s">
        <v>38</v>
      </c>
      <c r="I318" s="71" t="s">
        <v>56</v>
      </c>
      <c r="J318" s="71" t="s">
        <v>261</v>
      </c>
      <c r="K318" s="71" t="s">
        <v>261</v>
      </c>
      <c r="L318" s="69" t="s">
        <v>371</v>
      </c>
      <c r="M318" s="42">
        <v>700</v>
      </c>
      <c r="N318" s="42">
        <v>660</v>
      </c>
      <c r="O318" s="42">
        <v>520.13</v>
      </c>
      <c r="P318" s="42">
        <v>520.13</v>
      </c>
      <c r="Q318" s="42">
        <v>0</v>
      </c>
    </row>
    <row r="319" spans="1:17" ht="15" customHeight="1" x14ac:dyDescent="0.25">
      <c r="A319" s="48"/>
      <c r="B319" s="274"/>
      <c r="C319" s="256"/>
      <c r="D319" s="256"/>
      <c r="E319" s="269"/>
      <c r="F319" s="305"/>
      <c r="G319" s="71" t="s">
        <v>38</v>
      </c>
      <c r="H319" s="71" t="s">
        <v>38</v>
      </c>
      <c r="I319" s="71" t="s">
        <v>53</v>
      </c>
      <c r="J319" s="71" t="s">
        <v>269</v>
      </c>
      <c r="K319" s="71" t="s">
        <v>261</v>
      </c>
      <c r="L319" s="69" t="s">
        <v>373</v>
      </c>
      <c r="M319" s="42">
        <v>300</v>
      </c>
      <c r="N319" s="42">
        <v>2300</v>
      </c>
      <c r="O319" s="42">
        <v>533.9</v>
      </c>
      <c r="P319" s="42">
        <v>533.9</v>
      </c>
      <c r="Q319" s="42">
        <v>0</v>
      </c>
    </row>
    <row r="320" spans="1:17" ht="15" customHeight="1" x14ac:dyDescent="0.25">
      <c r="A320" s="48"/>
      <c r="B320" s="274"/>
      <c r="C320" s="256"/>
      <c r="D320" s="256"/>
      <c r="E320" s="269"/>
      <c r="F320" s="305"/>
      <c r="G320" s="71" t="s">
        <v>38</v>
      </c>
      <c r="H320" s="71" t="s">
        <v>38</v>
      </c>
      <c r="I320" s="71" t="s">
        <v>47</v>
      </c>
      <c r="J320" s="71" t="s">
        <v>261</v>
      </c>
      <c r="K320" s="71" t="s">
        <v>261</v>
      </c>
      <c r="L320" s="69" t="s">
        <v>375</v>
      </c>
      <c r="M320" s="42">
        <v>1000</v>
      </c>
      <c r="N320" s="42">
        <v>740</v>
      </c>
      <c r="O320" s="42">
        <v>255</v>
      </c>
      <c r="P320" s="42">
        <v>255</v>
      </c>
      <c r="Q320" s="42">
        <v>0</v>
      </c>
    </row>
    <row r="321" spans="1:18" ht="15" customHeight="1" x14ac:dyDescent="0.25">
      <c r="A321" s="48"/>
      <c r="B321" s="274"/>
      <c r="C321" s="256"/>
      <c r="D321" s="256"/>
      <c r="E321" s="269"/>
      <c r="F321" s="305"/>
      <c r="G321" s="71" t="s">
        <v>38</v>
      </c>
      <c r="H321" s="71" t="s">
        <v>38</v>
      </c>
      <c r="I321" s="71" t="s">
        <v>176</v>
      </c>
      <c r="J321" s="71" t="s">
        <v>261</v>
      </c>
      <c r="K321" s="71" t="s">
        <v>261</v>
      </c>
      <c r="L321" s="69" t="s">
        <v>377</v>
      </c>
      <c r="M321" s="42">
        <v>50</v>
      </c>
      <c r="N321" s="42">
        <v>90</v>
      </c>
      <c r="O321" s="42">
        <v>86.22</v>
      </c>
      <c r="P321" s="42">
        <v>86.22</v>
      </c>
      <c r="Q321" s="42">
        <v>0</v>
      </c>
    </row>
    <row r="322" spans="1:18" ht="15" customHeight="1" x14ac:dyDescent="0.25">
      <c r="A322" s="48"/>
      <c r="B322" s="274"/>
      <c r="C322" s="256"/>
      <c r="D322" s="256"/>
      <c r="E322" s="269"/>
      <c r="F322" s="305"/>
      <c r="G322" s="71" t="s">
        <v>38</v>
      </c>
      <c r="H322" s="71" t="s">
        <v>38</v>
      </c>
      <c r="I322" s="71" t="s">
        <v>172</v>
      </c>
      <c r="J322" s="71" t="s">
        <v>261</v>
      </c>
      <c r="K322" s="71" t="s">
        <v>261</v>
      </c>
      <c r="L322" s="69" t="s">
        <v>379</v>
      </c>
      <c r="M322" s="42">
        <v>3000</v>
      </c>
      <c r="N322" s="42">
        <v>3000</v>
      </c>
      <c r="O322" s="42">
        <v>0</v>
      </c>
      <c r="P322" s="42">
        <v>0</v>
      </c>
      <c r="Q322" s="42">
        <v>0</v>
      </c>
    </row>
    <row r="323" spans="1:18" ht="15" customHeight="1" x14ac:dyDescent="0.25">
      <c r="A323" s="48"/>
      <c r="B323" s="274"/>
      <c r="C323" s="256"/>
      <c r="D323" s="256"/>
      <c r="E323" s="269"/>
      <c r="F323" s="305"/>
      <c r="G323" s="71" t="s">
        <v>38</v>
      </c>
      <c r="H323" s="71" t="s">
        <v>38</v>
      </c>
      <c r="I323" s="71" t="s">
        <v>168</v>
      </c>
      <c r="J323" s="71" t="s">
        <v>261</v>
      </c>
      <c r="K323" s="71" t="s">
        <v>261</v>
      </c>
      <c r="L323" s="69" t="s">
        <v>528</v>
      </c>
      <c r="M323" s="42">
        <v>0</v>
      </c>
      <c r="N323" s="42">
        <v>3000</v>
      </c>
      <c r="O323" s="42">
        <v>3000</v>
      </c>
      <c r="P323" s="42">
        <v>3000</v>
      </c>
      <c r="Q323" s="42">
        <v>0</v>
      </c>
    </row>
    <row r="324" spans="1:18" ht="15" customHeight="1" x14ac:dyDescent="0.25">
      <c r="A324" s="48"/>
      <c r="B324" s="274"/>
      <c r="C324" s="256"/>
      <c r="D324" s="256"/>
      <c r="E324" s="269"/>
      <c r="F324" s="305"/>
      <c r="G324" s="453" t="s">
        <v>278</v>
      </c>
      <c r="H324" s="453"/>
      <c r="I324" s="453"/>
      <c r="J324" s="453"/>
      <c r="K324" s="453"/>
      <c r="L324" s="453"/>
      <c r="M324" s="47">
        <v>39700</v>
      </c>
      <c r="N324" s="47">
        <v>46121</v>
      </c>
      <c r="O324" s="47">
        <v>33583.449999999997</v>
      </c>
      <c r="P324" s="47">
        <v>33447.019999999997</v>
      </c>
      <c r="Q324" s="47">
        <v>136.43</v>
      </c>
    </row>
    <row r="325" spans="1:18" ht="15" customHeight="1" x14ac:dyDescent="0.25">
      <c r="A325" s="48"/>
      <c r="B325" s="274"/>
      <c r="C325" s="256"/>
      <c r="D325" s="256"/>
      <c r="E325" s="269"/>
      <c r="F325" s="305"/>
      <c r="G325" s="465" t="s">
        <v>279</v>
      </c>
      <c r="H325" s="465"/>
      <c r="I325" s="465"/>
      <c r="J325" s="465"/>
      <c r="K325" s="465"/>
      <c r="L325" s="465"/>
      <c r="M325" s="51">
        <v>50000</v>
      </c>
      <c r="N325" s="51">
        <v>50000</v>
      </c>
      <c r="O325" s="51">
        <v>34563.449999999997</v>
      </c>
      <c r="P325" s="51">
        <v>34427.019999999997</v>
      </c>
      <c r="Q325" s="51">
        <v>136.43</v>
      </c>
    </row>
    <row r="326" spans="1:18" ht="15" customHeight="1" x14ac:dyDescent="0.25">
      <c r="A326" s="48"/>
      <c r="B326" s="274"/>
      <c r="C326" s="256"/>
      <c r="D326" s="256"/>
      <c r="E326" s="269"/>
      <c r="F326" s="305"/>
      <c r="G326" s="71" t="s">
        <v>61</v>
      </c>
      <c r="H326" s="71" t="s">
        <v>38</v>
      </c>
      <c r="I326" s="71" t="s">
        <v>6</v>
      </c>
      <c r="J326" s="71" t="s">
        <v>292</v>
      </c>
      <c r="K326" s="71"/>
      <c r="L326" s="69" t="s">
        <v>382</v>
      </c>
      <c r="M326" s="42">
        <v>5000</v>
      </c>
      <c r="N326" s="42">
        <v>5000</v>
      </c>
      <c r="O326" s="42">
        <v>0</v>
      </c>
      <c r="P326" s="42">
        <v>0</v>
      </c>
      <c r="Q326" s="42">
        <v>0</v>
      </c>
    </row>
    <row r="327" spans="1:18" ht="15" customHeight="1" x14ac:dyDescent="0.25">
      <c r="A327" s="48"/>
      <c r="B327" s="274"/>
      <c r="C327" s="256"/>
      <c r="D327" s="256"/>
      <c r="E327" s="269"/>
      <c r="F327" s="305"/>
      <c r="G327" s="453" t="s">
        <v>259</v>
      </c>
      <c r="H327" s="453"/>
      <c r="I327" s="453"/>
      <c r="J327" s="453"/>
      <c r="K327" s="453"/>
      <c r="L327" s="453"/>
      <c r="M327" s="47">
        <v>5000</v>
      </c>
      <c r="N327" s="47">
        <v>5000</v>
      </c>
      <c r="O327" s="47">
        <v>0</v>
      </c>
      <c r="P327" s="47">
        <v>0</v>
      </c>
      <c r="Q327" s="47">
        <v>0</v>
      </c>
    </row>
    <row r="328" spans="1:18" ht="15" customHeight="1" x14ac:dyDescent="0.25">
      <c r="A328" s="48"/>
      <c r="B328" s="274"/>
      <c r="C328" s="256"/>
      <c r="D328" s="256"/>
      <c r="E328" s="269"/>
      <c r="F328" s="305"/>
      <c r="G328" s="482" t="s">
        <v>260</v>
      </c>
      <c r="H328" s="482"/>
      <c r="I328" s="482"/>
      <c r="J328" s="482"/>
      <c r="K328" s="482"/>
      <c r="L328" s="482"/>
      <c r="M328" s="87">
        <v>5000</v>
      </c>
      <c r="N328" s="87">
        <v>5000</v>
      </c>
      <c r="O328" s="87">
        <v>0</v>
      </c>
      <c r="P328" s="87">
        <v>0</v>
      </c>
      <c r="Q328" s="87">
        <v>0</v>
      </c>
    </row>
    <row r="329" spans="1:18" ht="15" customHeight="1" x14ac:dyDescent="0.25">
      <c r="A329" s="48"/>
      <c r="B329" s="443" t="s">
        <v>595</v>
      </c>
      <c r="C329" s="444"/>
      <c r="D329" s="444"/>
      <c r="E329" s="444"/>
      <c r="F329" s="444"/>
      <c r="G329" s="444"/>
      <c r="H329" s="444"/>
      <c r="I329" s="444"/>
      <c r="J329" s="444"/>
      <c r="K329" s="444"/>
      <c r="L329" s="444"/>
      <c r="M329" s="47">
        <v>3123600</v>
      </c>
      <c r="N329" s="47">
        <v>3216600</v>
      </c>
      <c r="O329" s="47">
        <v>3192087.18</v>
      </c>
      <c r="P329" s="47">
        <v>3191950.75</v>
      </c>
      <c r="Q329" s="47">
        <v>136.43</v>
      </c>
    </row>
    <row r="330" spans="1:18" ht="15" customHeight="1" thickBot="1" x14ac:dyDescent="0.3">
      <c r="A330" s="467" t="s">
        <v>843</v>
      </c>
      <c r="B330" s="468"/>
      <c r="C330" s="468"/>
      <c r="D330" s="468"/>
      <c r="E330" s="468"/>
      <c r="F330" s="468"/>
      <c r="G330" s="468"/>
      <c r="H330" s="468"/>
      <c r="I330" s="468"/>
      <c r="J330" s="468"/>
      <c r="K330" s="468"/>
      <c r="L330" s="468"/>
      <c r="M330" s="52">
        <v>39492300</v>
      </c>
      <c r="N330" s="52">
        <v>39941570</v>
      </c>
      <c r="O330" s="52">
        <v>39580447.229999997</v>
      </c>
      <c r="P330" s="52">
        <v>39573447.479999997</v>
      </c>
      <c r="Q330" s="52">
        <v>6999.75</v>
      </c>
      <c r="R330" s="42"/>
    </row>
    <row r="331" spans="1:18" ht="15" customHeight="1" x14ac:dyDescent="0.25">
      <c r="M331" s="42"/>
      <c r="N331" s="42"/>
      <c r="O331" s="42"/>
      <c r="P331" s="42"/>
      <c r="Q331" s="42"/>
    </row>
    <row r="332" spans="1:18" ht="15" customHeight="1" x14ac:dyDescent="0.25">
      <c r="M332" s="42"/>
      <c r="N332" s="42"/>
      <c r="O332" s="42"/>
      <c r="P332" s="42"/>
      <c r="Q332" s="42"/>
    </row>
    <row r="333" spans="1:18" ht="15" customHeight="1" x14ac:dyDescent="0.25">
      <c r="M333" s="42"/>
      <c r="N333" s="42"/>
      <c r="O333" s="42"/>
      <c r="P333" s="42"/>
      <c r="Q333" s="42"/>
    </row>
    <row r="336" spans="1:18" ht="15" customHeight="1" x14ac:dyDescent="0.25">
      <c r="M336" s="42"/>
      <c r="N336" s="42"/>
      <c r="O336" s="42"/>
      <c r="P336" s="42"/>
      <c r="Q336" s="42"/>
    </row>
    <row r="337" spans="13:17" ht="15.95" customHeight="1" x14ac:dyDescent="0.25">
      <c r="M337" s="42"/>
      <c r="N337" s="42"/>
      <c r="O337" s="42"/>
      <c r="P337" s="42"/>
      <c r="Q337" s="42"/>
    </row>
  </sheetData>
  <mergeCells count="56">
    <mergeCell ref="G88:L88"/>
    <mergeCell ref="A1:Q1"/>
    <mergeCell ref="C4:C5"/>
    <mergeCell ref="D5:D7"/>
    <mergeCell ref="E5:E7"/>
    <mergeCell ref="G30:L30"/>
    <mergeCell ref="G35:L35"/>
    <mergeCell ref="G46:L46"/>
    <mergeCell ref="G47:L47"/>
    <mergeCell ref="G63:L63"/>
    <mergeCell ref="G85:L85"/>
    <mergeCell ref="G86:L86"/>
    <mergeCell ref="G142:L142"/>
    <mergeCell ref="G89:L89"/>
    <mergeCell ref="G92:L92"/>
    <mergeCell ref="G93:L93"/>
    <mergeCell ref="G97:L97"/>
    <mergeCell ref="G98:L98"/>
    <mergeCell ref="B99:L99"/>
    <mergeCell ref="D101:D103"/>
    <mergeCell ref="E101:E103"/>
    <mergeCell ref="G122:L122"/>
    <mergeCell ref="G128:L128"/>
    <mergeCell ref="G141:L141"/>
    <mergeCell ref="G219:L219"/>
    <mergeCell ref="G158:L158"/>
    <mergeCell ref="G177:L177"/>
    <mergeCell ref="G178:L178"/>
    <mergeCell ref="G182:L182"/>
    <mergeCell ref="G183:L183"/>
    <mergeCell ref="G186:L186"/>
    <mergeCell ref="G187:L187"/>
    <mergeCell ref="B188:L188"/>
    <mergeCell ref="D190:D193"/>
    <mergeCell ref="E190:E192"/>
    <mergeCell ref="G213:L213"/>
    <mergeCell ref="G292:L292"/>
    <mergeCell ref="G227:L227"/>
    <mergeCell ref="G228:L228"/>
    <mergeCell ref="G244:L244"/>
    <mergeCell ref="G263:L263"/>
    <mergeCell ref="G264:L264"/>
    <mergeCell ref="G268:L268"/>
    <mergeCell ref="G269:L269"/>
    <mergeCell ref="B270:L270"/>
    <mergeCell ref="D272:D274"/>
    <mergeCell ref="E272:E274"/>
    <mergeCell ref="G289:L289"/>
    <mergeCell ref="B329:L329"/>
    <mergeCell ref="A330:L330"/>
    <mergeCell ref="G298:L298"/>
    <mergeCell ref="G306:L306"/>
    <mergeCell ref="G324:L324"/>
    <mergeCell ref="G325:L325"/>
    <mergeCell ref="G327:L327"/>
    <mergeCell ref="G328:L328"/>
  </mergeCells>
  <pageMargins left="0.31496062992125984" right="0.31496062992125984" top="0.35433070866141736" bottom="0.35433070866141736" header="0.31496062992125984" footer="0.31496062992125984"/>
  <pageSetup scale="74" fitToHeight="2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F5160-C068-46B1-BAED-1A8C26E1B37F}">
  <sheetPr>
    <pageSetUpPr fitToPage="1"/>
  </sheetPr>
  <dimension ref="A1:V627"/>
  <sheetViews>
    <sheetView showGridLines="0" tabSelected="1" showOutlineSymbols="0" zoomScale="120" zoomScaleNormal="12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N5" sqref="N5"/>
    </sheetView>
  </sheetViews>
  <sheetFormatPr defaultColWidth="9.140625" defaultRowHeight="12.75" customHeight="1" x14ac:dyDescent="0.25"/>
  <cols>
    <col min="1" max="1" width="6.28515625" style="215" customWidth="1"/>
    <col min="2" max="3" width="6.28515625" style="216" customWidth="1"/>
    <col min="4" max="5" width="4.7109375" style="216" customWidth="1"/>
    <col min="6" max="6" width="55.7109375" style="215" customWidth="1"/>
    <col min="7" max="7" width="14.28515625" style="215" customWidth="1"/>
    <col min="8" max="10" width="14.28515625" style="187" customWidth="1"/>
    <col min="11" max="11" width="14.28515625" style="215" customWidth="1"/>
    <col min="12" max="12" width="6.85546875" style="215" customWidth="1"/>
    <col min="13" max="13" width="13.42578125" style="187" customWidth="1"/>
    <col min="14" max="14" width="13.85546875" style="215" customWidth="1"/>
    <col min="15" max="15" width="11" style="215" customWidth="1"/>
    <col min="16" max="16" width="6.85546875" style="215" customWidth="1"/>
    <col min="17" max="17" width="10" style="215" customWidth="1"/>
    <col min="18" max="253" width="6.85546875" style="215" customWidth="1"/>
    <col min="254" max="16384" width="9.140625" style="215"/>
  </cols>
  <sheetData>
    <row r="1" spans="1:13" s="187" customFormat="1" ht="15" customHeight="1" x14ac:dyDescent="0.25">
      <c r="A1" s="189" t="s">
        <v>224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3" s="187" customFormat="1" ht="15" customHeight="1" thickBot="1" x14ac:dyDescent="0.3">
      <c r="B2" s="178"/>
      <c r="C2" s="178"/>
      <c r="D2" s="178"/>
      <c r="E2" s="178"/>
      <c r="K2" s="191" t="s">
        <v>222</v>
      </c>
    </row>
    <row r="3" spans="1:13" s="187" customFormat="1" ht="31.5" customHeight="1" thickBot="1" x14ac:dyDescent="0.3">
      <c r="A3" s="192" t="s">
        <v>221</v>
      </c>
      <c r="B3" s="193" t="s">
        <v>220</v>
      </c>
      <c r="C3" s="193" t="s">
        <v>219</v>
      </c>
      <c r="D3" s="193" t="s">
        <v>230</v>
      </c>
      <c r="E3" s="193" t="s">
        <v>229</v>
      </c>
      <c r="F3" s="194" t="s">
        <v>218</v>
      </c>
      <c r="G3" s="194" t="s">
        <v>217</v>
      </c>
      <c r="H3" s="194" t="s">
        <v>225</v>
      </c>
      <c r="I3" s="195" t="s">
        <v>226</v>
      </c>
      <c r="J3" s="195" t="s">
        <v>227</v>
      </c>
      <c r="K3" s="195" t="s">
        <v>228</v>
      </c>
    </row>
    <row r="4" spans="1:13" s="187" customFormat="1" ht="15" customHeight="1" x14ac:dyDescent="0.25">
      <c r="A4" s="196" t="s">
        <v>5</v>
      </c>
      <c r="B4" s="186" t="s">
        <v>5</v>
      </c>
      <c r="C4" s="186" t="s">
        <v>5</v>
      </c>
      <c r="D4" s="186"/>
      <c r="E4" s="186"/>
      <c r="F4" s="196" t="s">
        <v>216</v>
      </c>
      <c r="G4" s="180">
        <v>230000000</v>
      </c>
      <c r="H4" s="180">
        <v>0</v>
      </c>
      <c r="I4" s="180">
        <v>0</v>
      </c>
      <c r="J4" s="180">
        <v>205598338.94</v>
      </c>
      <c r="K4" s="180">
        <f>+SUM(H4:J4)</f>
        <v>205598338.94</v>
      </c>
      <c r="L4" s="180"/>
      <c r="M4" s="180"/>
    </row>
    <row r="5" spans="1:13" s="187" customFormat="1" ht="15" customHeight="1" x14ac:dyDescent="0.25">
      <c r="B5" s="178"/>
      <c r="C5" s="186" t="s">
        <v>38</v>
      </c>
      <c r="D5" s="186"/>
      <c r="E5" s="186"/>
      <c r="F5" s="196" t="s">
        <v>215</v>
      </c>
      <c r="G5" s="180">
        <v>63499996</v>
      </c>
      <c r="H5" s="180">
        <v>0</v>
      </c>
      <c r="I5" s="180">
        <v>0</v>
      </c>
      <c r="J5" s="180">
        <v>70298290.109999999</v>
      </c>
      <c r="K5" s="180">
        <f>+SUM(H5:J5)</f>
        <v>70298290.109999999</v>
      </c>
      <c r="M5" s="180"/>
    </row>
    <row r="6" spans="1:13" s="187" customFormat="1" ht="15" customHeight="1" x14ac:dyDescent="0.25">
      <c r="B6" s="182"/>
      <c r="C6" s="182"/>
      <c r="D6" s="182"/>
      <c r="E6" s="182"/>
      <c r="F6" s="183" t="s">
        <v>214</v>
      </c>
      <c r="G6" s="184">
        <f>+SUBTOTAL(9,G4:G5)</f>
        <v>293499996</v>
      </c>
      <c r="H6" s="184">
        <f t="shared" ref="H6:K6" si="0">+SUBTOTAL(9,H4:H5)</f>
        <v>0</v>
      </c>
      <c r="I6" s="184">
        <f t="shared" si="0"/>
        <v>0</v>
      </c>
      <c r="J6" s="184">
        <f t="shared" si="0"/>
        <v>275896629.05000001</v>
      </c>
      <c r="K6" s="184">
        <f t="shared" si="0"/>
        <v>275896629.05000001</v>
      </c>
      <c r="M6" s="180"/>
    </row>
    <row r="7" spans="1:13" s="187" customFormat="1" ht="15" customHeight="1" x14ac:dyDescent="0.25">
      <c r="B7" s="186" t="s">
        <v>38</v>
      </c>
      <c r="C7" s="186" t="s">
        <v>5</v>
      </c>
      <c r="D7" s="186"/>
      <c r="E7" s="186"/>
      <c r="F7" s="187" t="s">
        <v>213</v>
      </c>
      <c r="G7" s="180">
        <v>1</v>
      </c>
      <c r="H7" s="180">
        <v>0</v>
      </c>
      <c r="I7" s="180">
        <v>0</v>
      </c>
      <c r="J7" s="180">
        <v>0</v>
      </c>
      <c r="K7" s="180">
        <f>+SUM(H7:J7)</f>
        <v>0</v>
      </c>
      <c r="M7" s="180"/>
    </row>
    <row r="8" spans="1:13" s="187" customFormat="1" ht="15" customHeight="1" x14ac:dyDescent="0.25">
      <c r="B8" s="186"/>
      <c r="C8" s="186" t="s">
        <v>61</v>
      </c>
      <c r="D8" s="186"/>
      <c r="E8" s="186"/>
      <c r="F8" s="187" t="s">
        <v>212</v>
      </c>
      <c r="G8" s="180">
        <v>1</v>
      </c>
      <c r="H8" s="180">
        <v>0</v>
      </c>
      <c r="I8" s="180">
        <v>0</v>
      </c>
      <c r="J8" s="180">
        <v>0</v>
      </c>
      <c r="K8" s="180">
        <f>+SUM(H8:J8)</f>
        <v>0</v>
      </c>
      <c r="M8" s="180"/>
    </row>
    <row r="9" spans="1:13" s="187" customFormat="1" ht="15" customHeight="1" x14ac:dyDescent="0.25">
      <c r="B9" s="178"/>
      <c r="C9" s="186" t="s">
        <v>68</v>
      </c>
      <c r="D9" s="186"/>
      <c r="E9" s="186"/>
      <c r="F9" s="187" t="s">
        <v>211</v>
      </c>
      <c r="G9" s="180">
        <v>1</v>
      </c>
      <c r="H9" s="180">
        <v>0</v>
      </c>
      <c r="I9" s="180">
        <v>0</v>
      </c>
      <c r="J9" s="180">
        <v>0</v>
      </c>
      <c r="K9" s="180">
        <f>+SUM(H9:J9)</f>
        <v>0</v>
      </c>
      <c r="M9" s="180"/>
    </row>
    <row r="10" spans="1:13" s="187" customFormat="1" ht="15" customHeight="1" x14ac:dyDescent="0.25">
      <c r="B10" s="178"/>
      <c r="C10" s="186" t="s">
        <v>50</v>
      </c>
      <c r="D10" s="186"/>
      <c r="E10" s="186"/>
      <c r="F10" s="187" t="s">
        <v>210</v>
      </c>
      <c r="G10" s="180">
        <v>1</v>
      </c>
      <c r="H10" s="180">
        <v>0</v>
      </c>
      <c r="I10" s="180">
        <v>0</v>
      </c>
      <c r="J10" s="180">
        <v>0</v>
      </c>
      <c r="K10" s="180">
        <f>+SUM(H10:J10)</f>
        <v>0</v>
      </c>
      <c r="M10" s="180"/>
    </row>
    <row r="11" spans="1:13" s="187" customFormat="1" ht="15" customHeight="1" x14ac:dyDescent="0.25">
      <c r="B11" s="197"/>
      <c r="C11" s="197"/>
      <c r="D11" s="182"/>
      <c r="E11" s="182"/>
      <c r="F11" s="183" t="s">
        <v>116</v>
      </c>
      <c r="G11" s="184">
        <f>+SUBTOTAL(9,G7:G10)</f>
        <v>4</v>
      </c>
      <c r="H11" s="184">
        <f t="shared" ref="H11:K11" si="1">+SUBTOTAL(9,H7:H10)</f>
        <v>0</v>
      </c>
      <c r="I11" s="184">
        <f t="shared" si="1"/>
        <v>0</v>
      </c>
      <c r="J11" s="184">
        <f t="shared" si="1"/>
        <v>0</v>
      </c>
      <c r="K11" s="184">
        <f t="shared" si="1"/>
        <v>0</v>
      </c>
      <c r="M11" s="180"/>
    </row>
    <row r="12" spans="1:13" s="187" customFormat="1" ht="15" customHeight="1" x14ac:dyDescent="0.25">
      <c r="A12" s="198"/>
      <c r="B12" s="182"/>
      <c r="C12" s="182"/>
      <c r="D12" s="181"/>
      <c r="E12" s="181"/>
      <c r="F12" s="199" t="s">
        <v>209</v>
      </c>
      <c r="G12" s="184">
        <f>+SUBTOTAL(9,G4:G11)</f>
        <v>293500000</v>
      </c>
      <c r="H12" s="184">
        <f>+SUBTOTAL(9,H4:H11)</f>
        <v>0</v>
      </c>
      <c r="I12" s="184">
        <f>+SUBTOTAL(9,I4:I11)</f>
        <v>0</v>
      </c>
      <c r="J12" s="184">
        <f>+SUBTOTAL(9,J4:J11)</f>
        <v>275896629.05000001</v>
      </c>
      <c r="K12" s="184">
        <f>+SUBTOTAL(9,K4:K11)</f>
        <v>275896629.05000001</v>
      </c>
      <c r="M12" s="180"/>
    </row>
    <row r="13" spans="1:13" s="187" customFormat="1" ht="15" customHeight="1" x14ac:dyDescent="0.25">
      <c r="A13" s="196" t="s">
        <v>38</v>
      </c>
      <c r="B13" s="186" t="s">
        <v>5</v>
      </c>
      <c r="C13" s="186" t="s">
        <v>5</v>
      </c>
      <c r="D13" s="186"/>
      <c r="E13" s="186"/>
      <c r="F13" s="187" t="s">
        <v>208</v>
      </c>
      <c r="G13" s="180">
        <v>51000000</v>
      </c>
      <c r="H13" s="180">
        <v>0</v>
      </c>
      <c r="I13" s="180">
        <v>62022348.100000001</v>
      </c>
      <c r="J13" s="180">
        <v>0</v>
      </c>
      <c r="K13" s="180">
        <f t="shared" ref="K13:K25" si="2">+SUM(H13:J13)</f>
        <v>62022348.100000001</v>
      </c>
      <c r="M13" s="180"/>
    </row>
    <row r="14" spans="1:13" s="187" customFormat="1" ht="15" customHeight="1" x14ac:dyDescent="0.25">
      <c r="B14" s="178"/>
      <c r="C14" s="186" t="s">
        <v>38</v>
      </c>
      <c r="D14" s="186"/>
      <c r="E14" s="186"/>
      <c r="F14" s="187" t="s">
        <v>207</v>
      </c>
      <c r="G14" s="180">
        <v>401000000</v>
      </c>
      <c r="H14" s="180">
        <v>0</v>
      </c>
      <c r="I14" s="180">
        <v>768549.54</v>
      </c>
      <c r="J14" s="180">
        <v>404554961.76999998</v>
      </c>
      <c r="K14" s="180">
        <f t="shared" si="2"/>
        <v>405323511.31</v>
      </c>
      <c r="M14" s="180"/>
    </row>
    <row r="15" spans="1:13" s="187" customFormat="1" ht="15" customHeight="1" x14ac:dyDescent="0.25">
      <c r="B15" s="178"/>
      <c r="C15" s="186" t="s">
        <v>6</v>
      </c>
      <c r="D15" s="186"/>
      <c r="E15" s="186"/>
      <c r="F15" s="187" t="s">
        <v>206</v>
      </c>
      <c r="G15" s="180">
        <v>4000000</v>
      </c>
      <c r="H15" s="180">
        <v>0</v>
      </c>
      <c r="I15" s="180">
        <v>176482.67</v>
      </c>
      <c r="J15" s="180">
        <v>4119348.47</v>
      </c>
      <c r="K15" s="180">
        <f t="shared" si="2"/>
        <v>4295831.1400000006</v>
      </c>
      <c r="M15" s="180"/>
    </row>
    <row r="16" spans="1:13" s="187" customFormat="1" ht="15" customHeight="1" x14ac:dyDescent="0.25">
      <c r="B16" s="178"/>
      <c r="C16" s="186" t="s">
        <v>44</v>
      </c>
      <c r="D16" s="186"/>
      <c r="E16" s="186"/>
      <c r="F16" s="187" t="s">
        <v>205</v>
      </c>
      <c r="G16" s="180">
        <v>57000000</v>
      </c>
      <c r="H16" s="180">
        <v>0</v>
      </c>
      <c r="I16" s="180">
        <v>54830525.299999997</v>
      </c>
      <c r="J16" s="180">
        <v>0</v>
      </c>
      <c r="K16" s="180">
        <f t="shared" si="2"/>
        <v>54830525.299999997</v>
      </c>
      <c r="M16" s="180"/>
    </row>
    <row r="17" spans="1:13" s="187" customFormat="1" ht="15" customHeight="1" x14ac:dyDescent="0.25">
      <c r="B17" s="178"/>
      <c r="C17" s="186" t="s">
        <v>63</v>
      </c>
      <c r="D17" s="186"/>
      <c r="E17" s="186"/>
      <c r="F17" s="187" t="s">
        <v>204</v>
      </c>
      <c r="G17" s="180">
        <v>8600000</v>
      </c>
      <c r="H17" s="180">
        <v>0</v>
      </c>
      <c r="I17" s="180">
        <v>7588625.3300000001</v>
      </c>
      <c r="J17" s="180">
        <v>2205638.7999999998</v>
      </c>
      <c r="K17" s="180">
        <f t="shared" si="2"/>
        <v>9794264.129999999</v>
      </c>
      <c r="M17" s="180"/>
    </row>
    <row r="18" spans="1:13" s="187" customFormat="1" ht="15" customHeight="1" x14ac:dyDescent="0.25">
      <c r="B18" s="178"/>
      <c r="C18" s="186" t="s">
        <v>50</v>
      </c>
      <c r="D18" s="186"/>
      <c r="E18" s="186"/>
      <c r="F18" s="187" t="s">
        <v>203</v>
      </c>
      <c r="G18" s="180">
        <v>1</v>
      </c>
      <c r="H18" s="180">
        <v>0</v>
      </c>
      <c r="I18" s="180">
        <v>0</v>
      </c>
      <c r="J18" s="180">
        <v>0</v>
      </c>
      <c r="K18" s="180">
        <f t="shared" si="2"/>
        <v>0</v>
      </c>
      <c r="M18" s="180"/>
    </row>
    <row r="19" spans="1:13" s="187" customFormat="1" ht="15" customHeight="1" x14ac:dyDescent="0.25">
      <c r="B19" s="182"/>
      <c r="C19" s="182"/>
      <c r="D19" s="182"/>
      <c r="E19" s="182"/>
      <c r="F19" s="183" t="s">
        <v>202</v>
      </c>
      <c r="G19" s="184">
        <f>+SUBTOTAL(9,G13:G18)</f>
        <v>521600001</v>
      </c>
      <c r="H19" s="184">
        <f t="shared" ref="H19:K19" si="3">+SUBTOTAL(9,H13:H18)</f>
        <v>0</v>
      </c>
      <c r="I19" s="184">
        <f t="shared" si="3"/>
        <v>125386530.94</v>
      </c>
      <c r="J19" s="184">
        <f t="shared" si="3"/>
        <v>410879949.04000002</v>
      </c>
      <c r="K19" s="184">
        <f t="shared" si="3"/>
        <v>536266479.98000002</v>
      </c>
      <c r="M19" s="180"/>
    </row>
    <row r="20" spans="1:13" s="187" customFormat="1" ht="15" customHeight="1" x14ac:dyDescent="0.25">
      <c r="B20" s="186" t="s">
        <v>38</v>
      </c>
      <c r="C20" s="186" t="s">
        <v>5</v>
      </c>
      <c r="D20" s="186"/>
      <c r="E20" s="186"/>
      <c r="F20" s="187" t="s">
        <v>201</v>
      </c>
      <c r="G20" s="180">
        <v>1</v>
      </c>
      <c r="H20" s="180">
        <v>0</v>
      </c>
      <c r="I20" s="180">
        <v>0</v>
      </c>
      <c r="J20" s="180">
        <v>0</v>
      </c>
      <c r="K20" s="180">
        <f t="shared" si="2"/>
        <v>0</v>
      </c>
      <c r="M20" s="180"/>
    </row>
    <row r="21" spans="1:13" s="187" customFormat="1" ht="15" customHeight="1" x14ac:dyDescent="0.25">
      <c r="B21" s="178"/>
      <c r="C21" s="186" t="s">
        <v>38</v>
      </c>
      <c r="D21" s="186"/>
      <c r="E21" s="186"/>
      <c r="F21" s="187" t="s">
        <v>200</v>
      </c>
      <c r="G21" s="180">
        <v>30000000</v>
      </c>
      <c r="H21" s="180">
        <v>0</v>
      </c>
      <c r="I21" s="180">
        <v>0</v>
      </c>
      <c r="J21" s="180">
        <v>31896753.440000001</v>
      </c>
      <c r="K21" s="180">
        <f t="shared" si="2"/>
        <v>31896753.440000001</v>
      </c>
      <c r="M21" s="180"/>
    </row>
    <row r="22" spans="1:13" s="187" customFormat="1" ht="15" customHeight="1" x14ac:dyDescent="0.25">
      <c r="B22" s="178"/>
      <c r="C22" s="186" t="s">
        <v>6</v>
      </c>
      <c r="D22" s="186"/>
      <c r="E22" s="186"/>
      <c r="F22" s="187" t="s">
        <v>199</v>
      </c>
      <c r="G22" s="180">
        <v>2600000</v>
      </c>
      <c r="H22" s="180">
        <v>0</v>
      </c>
      <c r="I22" s="180">
        <v>0</v>
      </c>
      <c r="J22" s="180">
        <v>3854830.24</v>
      </c>
      <c r="K22" s="180">
        <f t="shared" si="2"/>
        <v>3854830.24</v>
      </c>
      <c r="M22" s="180"/>
    </row>
    <row r="23" spans="1:13" s="187" customFormat="1" ht="15" customHeight="1" x14ac:dyDescent="0.25">
      <c r="B23" s="178"/>
      <c r="C23" s="186" t="s">
        <v>44</v>
      </c>
      <c r="D23" s="186"/>
      <c r="E23" s="186"/>
      <c r="F23" s="187" t="s">
        <v>198</v>
      </c>
      <c r="G23" s="180">
        <v>9880000</v>
      </c>
      <c r="H23" s="180">
        <v>0</v>
      </c>
      <c r="I23" s="180">
        <v>0</v>
      </c>
      <c r="J23" s="180">
        <v>8754698.1500000004</v>
      </c>
      <c r="K23" s="180">
        <f>+SUM(H23:J23)</f>
        <v>8754698.1500000004</v>
      </c>
      <c r="M23" s="180"/>
    </row>
    <row r="24" spans="1:13" s="187" customFormat="1" ht="15" customHeight="1" x14ac:dyDescent="0.25">
      <c r="B24" s="178"/>
      <c r="C24" s="186" t="s">
        <v>63</v>
      </c>
      <c r="D24" s="186"/>
      <c r="E24" s="186"/>
      <c r="F24" s="187" t="s">
        <v>197</v>
      </c>
      <c r="G24" s="180">
        <v>1</v>
      </c>
      <c r="H24" s="180">
        <v>0</v>
      </c>
      <c r="I24" s="180">
        <v>0</v>
      </c>
      <c r="J24" s="180">
        <v>0</v>
      </c>
      <c r="K24" s="180">
        <f t="shared" si="2"/>
        <v>0</v>
      </c>
      <c r="M24" s="180"/>
    </row>
    <row r="25" spans="1:13" s="187" customFormat="1" ht="15" customHeight="1" x14ac:dyDescent="0.25">
      <c r="B25" s="178"/>
      <c r="C25" s="186" t="s">
        <v>50</v>
      </c>
      <c r="D25" s="186"/>
      <c r="E25" s="186"/>
      <c r="F25" s="187" t="s">
        <v>196</v>
      </c>
      <c r="G25" s="180">
        <v>19997</v>
      </c>
      <c r="H25" s="180">
        <v>0</v>
      </c>
      <c r="I25" s="180">
        <v>0</v>
      </c>
      <c r="J25" s="180">
        <v>46023.06</v>
      </c>
      <c r="K25" s="180">
        <f t="shared" si="2"/>
        <v>46023.06</v>
      </c>
      <c r="M25" s="180"/>
    </row>
    <row r="26" spans="1:13" s="187" customFormat="1" ht="15" customHeight="1" x14ac:dyDescent="0.25">
      <c r="B26" s="197"/>
      <c r="C26" s="197"/>
      <c r="D26" s="197"/>
      <c r="E26" s="197"/>
      <c r="F26" s="183" t="s">
        <v>116</v>
      </c>
      <c r="G26" s="184">
        <f>+SUBTOTAL(9,G20:G25)</f>
        <v>42499999</v>
      </c>
      <c r="H26" s="184">
        <f t="shared" ref="H26:J26" si="4">+SUBTOTAL(9,H20:H25)</f>
        <v>0</v>
      </c>
      <c r="I26" s="184">
        <f t="shared" si="4"/>
        <v>0</v>
      </c>
      <c r="J26" s="184">
        <f t="shared" si="4"/>
        <v>44552304.890000001</v>
      </c>
      <c r="K26" s="184">
        <f>+SUBTOTAL(9,K20:K25)</f>
        <v>44552304.890000001</v>
      </c>
      <c r="M26" s="180"/>
    </row>
    <row r="27" spans="1:13" s="187" customFormat="1" ht="15" customHeight="1" x14ac:dyDescent="0.25">
      <c r="A27" s="198"/>
      <c r="B27" s="182"/>
      <c r="C27" s="182"/>
      <c r="D27" s="182"/>
      <c r="E27" s="182"/>
      <c r="F27" s="200" t="s">
        <v>195</v>
      </c>
      <c r="G27" s="184">
        <f>+SUBTOTAL(9,G13:G26)</f>
        <v>564100000</v>
      </c>
      <c r="H27" s="184">
        <f t="shared" ref="H27:K27" si="5">+SUBTOTAL(9,H13:H26)</f>
        <v>0</v>
      </c>
      <c r="I27" s="184">
        <f t="shared" si="5"/>
        <v>125386530.94</v>
      </c>
      <c r="J27" s="184">
        <f t="shared" si="5"/>
        <v>455432253.93000001</v>
      </c>
      <c r="K27" s="184">
        <f t="shared" si="5"/>
        <v>580818784.87</v>
      </c>
      <c r="M27" s="180"/>
    </row>
    <row r="28" spans="1:13" s="187" customFormat="1" ht="15" customHeight="1" x14ac:dyDescent="0.25">
      <c r="A28" s="178" t="s">
        <v>6</v>
      </c>
      <c r="B28" s="178" t="s">
        <v>6</v>
      </c>
      <c r="C28" s="178" t="s">
        <v>38</v>
      </c>
      <c r="D28" s="178"/>
      <c r="E28" s="178"/>
      <c r="F28" s="201" t="s">
        <v>679</v>
      </c>
      <c r="G28" s="180">
        <v>1</v>
      </c>
      <c r="H28" s="202">
        <v>0</v>
      </c>
      <c r="I28" s="202">
        <v>0</v>
      </c>
      <c r="J28" s="202">
        <v>0</v>
      </c>
      <c r="K28" s="202">
        <v>0</v>
      </c>
      <c r="M28" s="180"/>
    </row>
    <row r="29" spans="1:13" s="187" customFormat="1" ht="15" customHeight="1" x14ac:dyDescent="0.25">
      <c r="A29" s="178"/>
      <c r="B29" s="178"/>
      <c r="C29" s="178" t="s">
        <v>50</v>
      </c>
      <c r="D29" s="178"/>
      <c r="E29" s="178"/>
      <c r="F29" s="201" t="s">
        <v>116</v>
      </c>
      <c r="G29" s="180">
        <v>1</v>
      </c>
      <c r="H29" s="202">
        <v>0</v>
      </c>
      <c r="I29" s="202">
        <v>0</v>
      </c>
      <c r="J29" s="202">
        <v>0</v>
      </c>
      <c r="K29" s="202">
        <v>0</v>
      </c>
      <c r="M29" s="180"/>
    </row>
    <row r="30" spans="1:13" s="187" customFormat="1" ht="15" customHeight="1" x14ac:dyDescent="0.25">
      <c r="A30" s="197"/>
      <c r="B30" s="182"/>
      <c r="C30" s="182"/>
      <c r="D30" s="182"/>
      <c r="E30" s="182"/>
      <c r="F30" s="183" t="s">
        <v>680</v>
      </c>
      <c r="G30" s="184">
        <f>+SUBTOTAL(9,G28:G29)</f>
        <v>2</v>
      </c>
      <c r="H30" s="184">
        <v>0</v>
      </c>
      <c r="I30" s="184">
        <v>0</v>
      </c>
      <c r="J30" s="184">
        <v>0</v>
      </c>
      <c r="K30" s="184">
        <v>0</v>
      </c>
      <c r="M30" s="180"/>
    </row>
    <row r="31" spans="1:13" s="187" customFormat="1" ht="15" customHeight="1" x14ac:dyDescent="0.25">
      <c r="A31" s="181"/>
      <c r="B31" s="182"/>
      <c r="C31" s="182"/>
      <c r="D31" s="182"/>
      <c r="E31" s="182"/>
      <c r="F31" s="200" t="s">
        <v>681</v>
      </c>
      <c r="G31" s="184">
        <f>+SUBTOTAL(9,G28:G29)</f>
        <v>2</v>
      </c>
      <c r="H31" s="184">
        <v>0</v>
      </c>
      <c r="I31" s="184">
        <v>0</v>
      </c>
      <c r="J31" s="184">
        <v>0</v>
      </c>
      <c r="K31" s="184">
        <v>0</v>
      </c>
      <c r="M31" s="180"/>
    </row>
    <row r="32" spans="1:13" s="187" customFormat="1" ht="15" customHeight="1" x14ac:dyDescent="0.25">
      <c r="A32" s="196" t="s">
        <v>44</v>
      </c>
      <c r="B32" s="186" t="s">
        <v>5</v>
      </c>
      <c r="C32" s="186" t="s">
        <v>5</v>
      </c>
      <c r="D32" s="186"/>
      <c r="E32" s="186"/>
      <c r="F32" s="203" t="s">
        <v>194</v>
      </c>
      <c r="G32" s="180">
        <v>1</v>
      </c>
      <c r="H32" s="180">
        <v>0</v>
      </c>
      <c r="I32" s="180">
        <v>0</v>
      </c>
      <c r="J32" s="180">
        <v>0</v>
      </c>
      <c r="K32" s="180">
        <f t="shared" ref="K32:K61" si="6">+SUM(H32:J32)</f>
        <v>0</v>
      </c>
      <c r="M32" s="180"/>
    </row>
    <row r="33" spans="1:14" s="187" customFormat="1" ht="15" customHeight="1" x14ac:dyDescent="0.25">
      <c r="B33" s="178"/>
      <c r="C33" s="186" t="s">
        <v>38</v>
      </c>
      <c r="D33" s="186"/>
      <c r="E33" s="186"/>
      <c r="F33" s="187" t="s">
        <v>193</v>
      </c>
      <c r="G33" s="180">
        <v>1</v>
      </c>
      <c r="H33" s="180">
        <v>0</v>
      </c>
      <c r="I33" s="180">
        <v>0</v>
      </c>
      <c r="J33" s="180">
        <v>0</v>
      </c>
      <c r="K33" s="180">
        <f t="shared" si="6"/>
        <v>0</v>
      </c>
      <c r="M33" s="180"/>
    </row>
    <row r="34" spans="1:14" s="187" customFormat="1" ht="15" customHeight="1" x14ac:dyDescent="0.25">
      <c r="B34" s="178"/>
      <c r="C34" s="186" t="s">
        <v>6</v>
      </c>
      <c r="D34" s="186"/>
      <c r="E34" s="186"/>
      <c r="F34" s="187" t="s">
        <v>192</v>
      </c>
      <c r="G34" s="180">
        <v>1</v>
      </c>
      <c r="H34" s="180">
        <v>0</v>
      </c>
      <c r="I34" s="180">
        <v>0</v>
      </c>
      <c r="J34" s="180">
        <v>0</v>
      </c>
      <c r="K34" s="180">
        <f t="shared" si="6"/>
        <v>0</v>
      </c>
      <c r="M34" s="180"/>
    </row>
    <row r="35" spans="1:14" s="187" customFormat="1" ht="15" customHeight="1" x14ac:dyDescent="0.25">
      <c r="B35" s="178"/>
      <c r="C35" s="186" t="s">
        <v>44</v>
      </c>
      <c r="D35" s="186"/>
      <c r="E35" s="186"/>
      <c r="F35" s="187" t="s">
        <v>191</v>
      </c>
      <c r="G35" s="180">
        <v>1</v>
      </c>
      <c r="H35" s="180">
        <v>0</v>
      </c>
      <c r="I35" s="180">
        <v>0</v>
      </c>
      <c r="J35" s="180">
        <v>0</v>
      </c>
      <c r="K35" s="180">
        <f t="shared" si="6"/>
        <v>0</v>
      </c>
      <c r="M35" s="180"/>
    </row>
    <row r="36" spans="1:14" s="187" customFormat="1" ht="15" customHeight="1" x14ac:dyDescent="0.25">
      <c r="B36" s="178"/>
      <c r="C36" s="186" t="s">
        <v>63</v>
      </c>
      <c r="D36" s="186"/>
      <c r="E36" s="186"/>
      <c r="F36" s="187" t="s">
        <v>190</v>
      </c>
      <c r="G36" s="180">
        <v>1</v>
      </c>
      <c r="H36" s="180">
        <v>0</v>
      </c>
      <c r="I36" s="180">
        <v>0</v>
      </c>
      <c r="J36" s="180">
        <v>0</v>
      </c>
      <c r="K36" s="180">
        <f t="shared" si="6"/>
        <v>0</v>
      </c>
      <c r="M36" s="180"/>
    </row>
    <row r="37" spans="1:14" s="187" customFormat="1" ht="15" customHeight="1" x14ac:dyDescent="0.25">
      <c r="B37" s="178"/>
      <c r="C37" s="186" t="s">
        <v>61</v>
      </c>
      <c r="D37" s="186"/>
      <c r="E37" s="186"/>
      <c r="F37" s="187" t="s">
        <v>189</v>
      </c>
      <c r="G37" s="180">
        <v>1</v>
      </c>
      <c r="H37" s="180">
        <v>0</v>
      </c>
      <c r="I37" s="180">
        <v>0</v>
      </c>
      <c r="J37" s="180">
        <v>0</v>
      </c>
      <c r="K37" s="180">
        <f t="shared" si="6"/>
        <v>0</v>
      </c>
      <c r="M37" s="180"/>
    </row>
    <row r="38" spans="1:14" s="187" customFormat="1" ht="15" customHeight="1" x14ac:dyDescent="0.25">
      <c r="B38" s="178"/>
      <c r="C38" s="186" t="s">
        <v>68</v>
      </c>
      <c r="D38" s="186"/>
      <c r="E38" s="186"/>
      <c r="F38" s="187" t="s">
        <v>188</v>
      </c>
      <c r="G38" s="180">
        <v>1</v>
      </c>
      <c r="H38" s="180">
        <v>0</v>
      </c>
      <c r="I38" s="180">
        <v>0</v>
      </c>
      <c r="J38" s="180">
        <v>0</v>
      </c>
      <c r="K38" s="180">
        <f t="shared" si="6"/>
        <v>0</v>
      </c>
      <c r="M38" s="180"/>
    </row>
    <row r="39" spans="1:14" s="187" customFormat="1" ht="15" customHeight="1" x14ac:dyDescent="0.25">
      <c r="B39" s="178"/>
      <c r="C39" s="186" t="s">
        <v>81</v>
      </c>
      <c r="D39" s="186"/>
      <c r="E39" s="186"/>
      <c r="F39" s="187" t="s">
        <v>187</v>
      </c>
      <c r="G39" s="180">
        <v>1</v>
      </c>
      <c r="H39" s="180">
        <v>0</v>
      </c>
      <c r="I39" s="180">
        <v>0</v>
      </c>
      <c r="J39" s="180">
        <v>0</v>
      </c>
      <c r="K39" s="180">
        <f t="shared" si="6"/>
        <v>0</v>
      </c>
      <c r="M39" s="180"/>
    </row>
    <row r="40" spans="1:14" s="187" customFormat="1" ht="15" customHeight="1" x14ac:dyDescent="0.25">
      <c r="A40" s="196"/>
      <c r="B40" s="186"/>
      <c r="C40" s="186" t="s">
        <v>37</v>
      </c>
      <c r="D40" s="186"/>
      <c r="E40" s="186"/>
      <c r="F40" s="187" t="s">
        <v>186</v>
      </c>
      <c r="G40" s="180">
        <v>10000</v>
      </c>
      <c r="H40" s="180">
        <v>9293.94</v>
      </c>
      <c r="I40" s="180">
        <v>0</v>
      </c>
      <c r="J40" s="180">
        <v>0</v>
      </c>
      <c r="K40" s="180">
        <f t="shared" si="6"/>
        <v>9293.94</v>
      </c>
      <c r="M40" s="180"/>
    </row>
    <row r="41" spans="1:14" s="187" customFormat="1" ht="15" customHeight="1" x14ac:dyDescent="0.25">
      <c r="B41" s="178"/>
      <c r="C41" s="186" t="s">
        <v>66</v>
      </c>
      <c r="D41" s="186"/>
      <c r="E41" s="186"/>
      <c r="F41" s="187" t="s">
        <v>185</v>
      </c>
      <c r="G41" s="180">
        <v>900000</v>
      </c>
      <c r="H41" s="180">
        <v>773216.89</v>
      </c>
      <c r="I41" s="180">
        <v>0</v>
      </c>
      <c r="J41" s="180">
        <v>0</v>
      </c>
      <c r="K41" s="180">
        <f t="shared" si="6"/>
        <v>773216.89</v>
      </c>
      <c r="M41" s="180"/>
    </row>
    <row r="42" spans="1:14" s="187" customFormat="1" ht="15" customHeight="1" x14ac:dyDescent="0.25">
      <c r="B42" s="178"/>
      <c r="C42" s="186" t="s">
        <v>58</v>
      </c>
      <c r="D42" s="186"/>
      <c r="E42" s="186"/>
      <c r="F42" s="187" t="s">
        <v>184</v>
      </c>
      <c r="G42" s="180">
        <v>2300000</v>
      </c>
      <c r="H42" s="180">
        <v>2464106.4500000002</v>
      </c>
      <c r="I42" s="180">
        <v>0</v>
      </c>
      <c r="J42" s="180">
        <v>0</v>
      </c>
      <c r="K42" s="180">
        <f t="shared" si="6"/>
        <v>2464106.4500000002</v>
      </c>
      <c r="M42" s="180"/>
      <c r="N42" s="180"/>
    </row>
    <row r="43" spans="1:14" s="187" customFormat="1" ht="15" customHeight="1" x14ac:dyDescent="0.25">
      <c r="B43" s="178"/>
      <c r="C43" s="186" t="s">
        <v>56</v>
      </c>
      <c r="D43" s="186"/>
      <c r="E43" s="186"/>
      <c r="F43" s="187" t="s">
        <v>183</v>
      </c>
      <c r="G43" s="180">
        <v>1</v>
      </c>
      <c r="H43" s="180">
        <v>0</v>
      </c>
      <c r="I43" s="180">
        <v>0</v>
      </c>
      <c r="J43" s="180">
        <v>0</v>
      </c>
      <c r="K43" s="180">
        <f t="shared" si="6"/>
        <v>0</v>
      </c>
      <c r="M43" s="180"/>
    </row>
    <row r="44" spans="1:14" s="187" customFormat="1" ht="15" customHeight="1" x14ac:dyDescent="0.25">
      <c r="B44" s="178"/>
      <c r="C44" s="186" t="s">
        <v>53</v>
      </c>
      <c r="D44" s="186"/>
      <c r="E44" s="186"/>
      <c r="F44" s="187" t="s">
        <v>182</v>
      </c>
      <c r="G44" s="180">
        <v>1</v>
      </c>
      <c r="H44" s="180">
        <v>0</v>
      </c>
      <c r="I44" s="180">
        <v>0</v>
      </c>
      <c r="J44" s="180">
        <v>0</v>
      </c>
      <c r="K44" s="180">
        <f t="shared" si="6"/>
        <v>0</v>
      </c>
      <c r="M44" s="180"/>
    </row>
    <row r="45" spans="1:14" s="187" customFormat="1" ht="15" customHeight="1" x14ac:dyDescent="0.25">
      <c r="B45" s="178"/>
      <c r="C45" s="186" t="s">
        <v>181</v>
      </c>
      <c r="D45" s="186"/>
      <c r="E45" s="186"/>
      <c r="F45" s="187" t="s">
        <v>180</v>
      </c>
      <c r="G45" s="180">
        <v>1</v>
      </c>
      <c r="H45" s="180">
        <v>0</v>
      </c>
      <c r="I45" s="180">
        <v>0</v>
      </c>
      <c r="J45" s="180">
        <v>0</v>
      </c>
      <c r="K45" s="180">
        <f t="shared" si="6"/>
        <v>0</v>
      </c>
      <c r="M45" s="180"/>
    </row>
    <row r="46" spans="1:14" s="187" customFormat="1" ht="15" customHeight="1" x14ac:dyDescent="0.25">
      <c r="B46" s="178"/>
      <c r="C46" s="186" t="s">
        <v>47</v>
      </c>
      <c r="D46" s="186"/>
      <c r="E46" s="186"/>
      <c r="F46" s="187" t="s">
        <v>179</v>
      </c>
      <c r="G46" s="180">
        <v>1</v>
      </c>
      <c r="H46" s="180">
        <v>0</v>
      </c>
      <c r="I46" s="180">
        <v>0</v>
      </c>
      <c r="J46" s="180">
        <v>0</v>
      </c>
      <c r="K46" s="180">
        <f t="shared" si="6"/>
        <v>0</v>
      </c>
      <c r="M46" s="180"/>
    </row>
    <row r="47" spans="1:14" s="187" customFormat="1" ht="15" customHeight="1" x14ac:dyDescent="0.25">
      <c r="B47" s="178"/>
      <c r="C47" s="186" t="s">
        <v>45</v>
      </c>
      <c r="D47" s="186"/>
      <c r="E47" s="186"/>
      <c r="F47" s="187" t="s">
        <v>178</v>
      </c>
      <c r="G47" s="180">
        <v>1</v>
      </c>
      <c r="H47" s="180">
        <v>0</v>
      </c>
      <c r="I47" s="180">
        <v>0</v>
      </c>
      <c r="J47" s="180">
        <v>0</v>
      </c>
      <c r="K47" s="180">
        <f t="shared" si="6"/>
        <v>0</v>
      </c>
      <c r="M47" s="180"/>
    </row>
    <row r="48" spans="1:14" s="187" customFormat="1" ht="15" customHeight="1" x14ac:dyDescent="0.25">
      <c r="B48" s="178"/>
      <c r="C48" s="186" t="s">
        <v>35</v>
      </c>
      <c r="D48" s="186"/>
      <c r="E48" s="186"/>
      <c r="F48" s="187" t="s">
        <v>177</v>
      </c>
      <c r="G48" s="180">
        <v>120000</v>
      </c>
      <c r="H48" s="180">
        <v>114975.71</v>
      </c>
      <c r="I48" s="180">
        <v>0</v>
      </c>
      <c r="J48" s="180">
        <v>0</v>
      </c>
      <c r="K48" s="180">
        <f t="shared" si="6"/>
        <v>114975.71</v>
      </c>
      <c r="M48" s="180"/>
    </row>
    <row r="49" spans="1:17" s="187" customFormat="1" ht="15" customHeight="1" x14ac:dyDescent="0.25">
      <c r="B49" s="178"/>
      <c r="C49" s="186" t="s">
        <v>176</v>
      </c>
      <c r="D49" s="186"/>
      <c r="E49" s="186"/>
      <c r="F49" s="187" t="s">
        <v>175</v>
      </c>
      <c r="G49" s="180">
        <v>1</v>
      </c>
      <c r="H49" s="180">
        <v>0</v>
      </c>
      <c r="I49" s="180">
        <v>0</v>
      </c>
      <c r="J49" s="180">
        <v>0</v>
      </c>
      <c r="K49" s="180">
        <f t="shared" si="6"/>
        <v>0</v>
      </c>
      <c r="M49" s="180"/>
    </row>
    <row r="50" spans="1:17" s="187" customFormat="1" ht="15" customHeight="1" x14ac:dyDescent="0.25">
      <c r="B50" s="178"/>
      <c r="C50" s="186" t="s">
        <v>174</v>
      </c>
      <c r="D50" s="186"/>
      <c r="E50" s="186"/>
      <c r="F50" s="187" t="s">
        <v>173</v>
      </c>
      <c r="G50" s="180">
        <v>1</v>
      </c>
      <c r="H50" s="180">
        <v>0</v>
      </c>
      <c r="I50" s="180">
        <v>0</v>
      </c>
      <c r="J50" s="180">
        <v>0</v>
      </c>
      <c r="K50" s="180">
        <f t="shared" si="6"/>
        <v>0</v>
      </c>
      <c r="M50" s="180"/>
    </row>
    <row r="51" spans="1:17" s="187" customFormat="1" ht="15" customHeight="1" x14ac:dyDescent="0.25">
      <c r="B51" s="178"/>
      <c r="C51" s="186" t="s">
        <v>172</v>
      </c>
      <c r="D51" s="186"/>
      <c r="E51" s="186"/>
      <c r="F51" s="187" t="s">
        <v>171</v>
      </c>
      <c r="G51" s="180">
        <v>1</v>
      </c>
      <c r="H51" s="180">
        <v>0</v>
      </c>
      <c r="I51" s="180">
        <v>0</v>
      </c>
      <c r="J51" s="180">
        <v>0</v>
      </c>
      <c r="K51" s="180">
        <f t="shared" si="6"/>
        <v>0</v>
      </c>
      <c r="M51" s="180"/>
    </row>
    <row r="52" spans="1:17" s="187" customFormat="1" ht="15" customHeight="1" x14ac:dyDescent="0.25">
      <c r="B52" s="178"/>
      <c r="C52" s="186" t="s">
        <v>170</v>
      </c>
      <c r="D52" s="186"/>
      <c r="E52" s="186"/>
      <c r="F52" s="187" t="s">
        <v>169</v>
      </c>
      <c r="G52" s="180">
        <v>1</v>
      </c>
      <c r="H52" s="180">
        <v>0</v>
      </c>
      <c r="I52" s="180">
        <v>0</v>
      </c>
      <c r="J52" s="180">
        <v>0</v>
      </c>
      <c r="K52" s="180">
        <f t="shared" si="6"/>
        <v>0</v>
      </c>
      <c r="M52" s="180"/>
    </row>
    <row r="53" spans="1:17" s="187" customFormat="1" ht="15" customHeight="1" x14ac:dyDescent="0.25">
      <c r="B53" s="178"/>
      <c r="C53" s="186" t="s">
        <v>168</v>
      </c>
      <c r="D53" s="186"/>
      <c r="E53" s="186"/>
      <c r="F53" s="187" t="s">
        <v>167</v>
      </c>
      <c r="G53" s="180">
        <v>1</v>
      </c>
      <c r="H53" s="180">
        <v>0</v>
      </c>
      <c r="I53" s="180">
        <v>0</v>
      </c>
      <c r="J53" s="180">
        <v>0</v>
      </c>
      <c r="K53" s="180">
        <f t="shared" si="6"/>
        <v>0</v>
      </c>
      <c r="M53" s="180"/>
    </row>
    <row r="54" spans="1:17" s="187" customFormat="1" ht="15" customHeight="1" x14ac:dyDescent="0.25">
      <c r="B54" s="178"/>
      <c r="C54" s="186" t="s">
        <v>33</v>
      </c>
      <c r="D54" s="186"/>
      <c r="E54" s="186"/>
      <c r="F54" s="187" t="s">
        <v>166</v>
      </c>
      <c r="G54" s="180">
        <v>1</v>
      </c>
      <c r="H54" s="180">
        <v>0</v>
      </c>
      <c r="I54" s="180">
        <v>0</v>
      </c>
      <c r="J54" s="180">
        <v>0</v>
      </c>
      <c r="K54" s="180">
        <f t="shared" si="6"/>
        <v>0</v>
      </c>
      <c r="M54" s="180"/>
    </row>
    <row r="55" spans="1:17" s="187" customFormat="1" ht="15" customHeight="1" x14ac:dyDescent="0.25">
      <c r="B55" s="178"/>
      <c r="C55" s="186" t="s">
        <v>50</v>
      </c>
      <c r="D55" s="186"/>
      <c r="E55" s="186"/>
      <c r="F55" s="187" t="s">
        <v>165</v>
      </c>
      <c r="G55" s="217">
        <v>3900000</v>
      </c>
      <c r="H55" s="217">
        <v>903727.67</v>
      </c>
      <c r="I55" s="217">
        <v>3684152.45</v>
      </c>
      <c r="J55" s="180">
        <v>0</v>
      </c>
      <c r="K55" s="217">
        <f t="shared" si="6"/>
        <v>4587880.12</v>
      </c>
      <c r="M55" s="180"/>
      <c r="N55" s="180"/>
      <c r="O55" s="188"/>
    </row>
    <row r="56" spans="1:17" s="187" customFormat="1" ht="15" customHeight="1" x14ac:dyDescent="0.25">
      <c r="B56" s="182"/>
      <c r="C56" s="182"/>
      <c r="D56" s="182"/>
      <c r="E56" s="182"/>
      <c r="F56" s="183" t="s">
        <v>164</v>
      </c>
      <c r="G56" s="184">
        <f>+SUBTOTAL(9,G32:G55)</f>
        <v>7230019</v>
      </c>
      <c r="H56" s="184">
        <f>+SUBTOTAL(9,H32:H55)</f>
        <v>4265320.66</v>
      </c>
      <c r="I56" s="184">
        <f>+SUBTOTAL(9,I32:I55)</f>
        <v>3684152.45</v>
      </c>
      <c r="J56" s="184">
        <f>+SUBTOTAL(9,J32:J55)</f>
        <v>0</v>
      </c>
      <c r="K56" s="184">
        <f>+SUBTOTAL(9,K32:K55)</f>
        <v>7949473.1100000003</v>
      </c>
      <c r="M56" s="180"/>
      <c r="N56" s="180"/>
      <c r="O56" s="180"/>
      <c r="P56" s="180"/>
      <c r="Q56" s="180"/>
    </row>
    <row r="57" spans="1:17" s="187" customFormat="1" ht="15" customHeight="1" x14ac:dyDescent="0.25">
      <c r="B57" s="186" t="s">
        <v>38</v>
      </c>
      <c r="C57" s="186" t="s">
        <v>5</v>
      </c>
      <c r="D57" s="186"/>
      <c r="E57" s="186"/>
      <c r="F57" s="187" t="s">
        <v>163</v>
      </c>
      <c r="G57" s="180">
        <v>850000</v>
      </c>
      <c r="H57" s="180">
        <v>70.92</v>
      </c>
      <c r="I57" s="180">
        <v>48398.19</v>
      </c>
      <c r="J57" s="180">
        <v>1153319.76</v>
      </c>
      <c r="K57" s="180">
        <f t="shared" si="6"/>
        <v>1201788.8700000001</v>
      </c>
      <c r="M57" s="180"/>
    </row>
    <row r="58" spans="1:17" s="187" customFormat="1" ht="15" customHeight="1" x14ac:dyDescent="0.25">
      <c r="B58" s="178"/>
      <c r="C58" s="186" t="s">
        <v>38</v>
      </c>
      <c r="D58" s="186"/>
      <c r="E58" s="186"/>
      <c r="F58" s="187" t="s">
        <v>162</v>
      </c>
      <c r="G58" s="180">
        <v>300000</v>
      </c>
      <c r="H58" s="180">
        <v>0</v>
      </c>
      <c r="I58" s="180">
        <v>0</v>
      </c>
      <c r="J58" s="180">
        <v>120194.25</v>
      </c>
      <c r="K58" s="180">
        <f t="shared" si="6"/>
        <v>120194.25</v>
      </c>
      <c r="M58" s="180"/>
    </row>
    <row r="59" spans="1:17" s="187" customFormat="1" ht="15" customHeight="1" x14ac:dyDescent="0.25">
      <c r="B59" s="178"/>
      <c r="C59" s="186" t="s">
        <v>6</v>
      </c>
      <c r="D59" s="186"/>
      <c r="E59" s="186"/>
      <c r="F59" s="187" t="s">
        <v>161</v>
      </c>
      <c r="G59" s="180">
        <v>500000</v>
      </c>
      <c r="H59" s="180">
        <v>679804.43</v>
      </c>
      <c r="I59" s="180">
        <v>0</v>
      </c>
      <c r="J59" s="180">
        <v>0</v>
      </c>
      <c r="K59" s="180">
        <f t="shared" si="6"/>
        <v>679804.43</v>
      </c>
      <c r="M59" s="180"/>
    </row>
    <row r="60" spans="1:17" s="187" customFormat="1" ht="15" customHeight="1" x14ac:dyDescent="0.25">
      <c r="B60" s="178"/>
      <c r="C60" s="186" t="s">
        <v>44</v>
      </c>
      <c r="D60" s="186"/>
      <c r="E60" s="186"/>
      <c r="F60" s="187" t="s">
        <v>160</v>
      </c>
      <c r="G60" s="180">
        <v>300000</v>
      </c>
      <c r="H60" s="180">
        <v>387755.61</v>
      </c>
      <c r="I60" s="180">
        <v>0</v>
      </c>
      <c r="J60" s="180">
        <v>5140.5</v>
      </c>
      <c r="K60" s="180">
        <f t="shared" si="6"/>
        <v>392896.11</v>
      </c>
      <c r="M60" s="180"/>
    </row>
    <row r="61" spans="1:17" s="187" customFormat="1" ht="15" customHeight="1" x14ac:dyDescent="0.25">
      <c r="B61" s="178"/>
      <c r="C61" s="186" t="s">
        <v>50</v>
      </c>
      <c r="D61" s="186"/>
      <c r="E61" s="186"/>
      <c r="F61" s="187" t="s">
        <v>159</v>
      </c>
      <c r="G61" s="180">
        <v>219981</v>
      </c>
      <c r="H61" s="180">
        <v>378229.83</v>
      </c>
      <c r="I61" s="180">
        <v>0</v>
      </c>
      <c r="J61" s="180">
        <v>62003.21</v>
      </c>
      <c r="K61" s="180">
        <f t="shared" si="6"/>
        <v>440233.04000000004</v>
      </c>
      <c r="M61" s="180"/>
    </row>
    <row r="62" spans="1:17" s="187" customFormat="1" ht="15" customHeight="1" x14ac:dyDescent="0.25">
      <c r="B62" s="182"/>
      <c r="C62" s="182"/>
      <c r="D62" s="182"/>
      <c r="E62" s="182"/>
      <c r="F62" s="183" t="s">
        <v>158</v>
      </c>
      <c r="G62" s="184">
        <f t="shared" ref="G62:I62" si="7">+SUBTOTAL(9,G57:G61)</f>
        <v>2169981</v>
      </c>
      <c r="H62" s="184">
        <f>+SUBTOTAL(9,H57:H61)</f>
        <v>1445860.79</v>
      </c>
      <c r="I62" s="184">
        <f t="shared" si="7"/>
        <v>48398.19</v>
      </c>
      <c r="J62" s="184">
        <f>+SUBTOTAL(9,J57:J61)</f>
        <v>1340657.72</v>
      </c>
      <c r="K62" s="184">
        <f>+SUBTOTAL(9,K57:K61)</f>
        <v>2834916.7</v>
      </c>
      <c r="M62" s="180"/>
    </row>
    <row r="63" spans="1:17" s="187" customFormat="1" ht="15" customHeight="1" x14ac:dyDescent="0.25">
      <c r="A63" s="198"/>
      <c r="B63" s="182"/>
      <c r="C63" s="182"/>
      <c r="D63" s="182"/>
      <c r="E63" s="182"/>
      <c r="F63" s="200" t="s">
        <v>157</v>
      </c>
      <c r="G63" s="184">
        <f>+SUBTOTAL(9,G32:G62)</f>
        <v>9400000</v>
      </c>
      <c r="H63" s="184">
        <f>+SUBTOTAL(9,H32:H62)</f>
        <v>5711181.4500000002</v>
      </c>
      <c r="I63" s="184">
        <f>+SUBTOTAL(9,I32:I62)</f>
        <v>3732550.64</v>
      </c>
      <c r="J63" s="184">
        <f>+SUBTOTAL(9,J32:J62)</f>
        <v>1340657.72</v>
      </c>
      <c r="K63" s="184">
        <f>+SUBTOTAL(9,K32:K62)</f>
        <v>10784389.809999999</v>
      </c>
      <c r="M63" s="180"/>
    </row>
    <row r="64" spans="1:17" s="187" customFormat="1" ht="15" customHeight="1" x14ac:dyDescent="0.25">
      <c r="A64" s="196" t="s">
        <v>63</v>
      </c>
      <c r="B64" s="186" t="s">
        <v>5</v>
      </c>
      <c r="C64" s="186" t="s">
        <v>5</v>
      </c>
      <c r="D64" s="186"/>
      <c r="E64" s="186"/>
      <c r="F64" s="187" t="s">
        <v>84</v>
      </c>
      <c r="G64" s="180">
        <v>1</v>
      </c>
      <c r="H64" s="180">
        <v>0</v>
      </c>
      <c r="I64" s="180">
        <v>0</v>
      </c>
      <c r="J64" s="180">
        <v>0</v>
      </c>
      <c r="K64" s="180">
        <f t="shared" ref="K64:K88" si="8">+SUM(H64:J64)</f>
        <v>0</v>
      </c>
      <c r="M64" s="180"/>
      <c r="N64" s="180"/>
    </row>
    <row r="65" spans="1:13" s="187" customFormat="1" ht="15" customHeight="1" x14ac:dyDescent="0.25">
      <c r="B65" s="178"/>
      <c r="C65" s="186" t="s">
        <v>38</v>
      </c>
      <c r="D65" s="186"/>
      <c r="E65" s="186"/>
      <c r="F65" s="187" t="s">
        <v>83</v>
      </c>
      <c r="G65" s="180">
        <v>1</v>
      </c>
      <c r="H65" s="180">
        <v>0</v>
      </c>
      <c r="I65" s="180">
        <v>0</v>
      </c>
      <c r="J65" s="180">
        <v>0</v>
      </c>
      <c r="K65" s="180">
        <f t="shared" si="8"/>
        <v>0</v>
      </c>
      <c r="M65" s="180"/>
    </row>
    <row r="66" spans="1:13" s="187" customFormat="1" ht="15" customHeight="1" x14ac:dyDescent="0.25">
      <c r="B66" s="182"/>
      <c r="C66" s="182"/>
      <c r="D66" s="182"/>
      <c r="E66" s="182"/>
      <c r="F66" s="183" t="s">
        <v>156</v>
      </c>
      <c r="G66" s="184">
        <f t="shared" ref="G66:K66" si="9">+SUBTOTAL(9,G64:G65)</f>
        <v>2</v>
      </c>
      <c r="H66" s="184">
        <f t="shared" si="9"/>
        <v>0</v>
      </c>
      <c r="I66" s="184">
        <f t="shared" si="9"/>
        <v>0</v>
      </c>
      <c r="J66" s="184">
        <f t="shared" si="9"/>
        <v>0</v>
      </c>
      <c r="K66" s="184">
        <f t="shared" si="9"/>
        <v>0</v>
      </c>
      <c r="M66" s="180"/>
    </row>
    <row r="67" spans="1:13" s="187" customFormat="1" ht="15" customHeight="1" x14ac:dyDescent="0.25">
      <c r="A67" s="196"/>
      <c r="B67" s="186" t="s">
        <v>38</v>
      </c>
      <c r="C67" s="186" t="s">
        <v>5</v>
      </c>
      <c r="D67" s="186"/>
      <c r="E67" s="186"/>
      <c r="F67" s="187" t="s">
        <v>155</v>
      </c>
      <c r="G67" s="180">
        <v>10000</v>
      </c>
      <c r="H67" s="180">
        <v>0</v>
      </c>
      <c r="I67" s="180">
        <v>0</v>
      </c>
      <c r="J67" s="180">
        <v>0</v>
      </c>
      <c r="K67" s="180">
        <f t="shared" si="8"/>
        <v>0</v>
      </c>
      <c r="M67" s="180"/>
    </row>
    <row r="68" spans="1:13" s="187" customFormat="1" ht="15" customHeight="1" x14ac:dyDescent="0.25">
      <c r="A68" s="196"/>
      <c r="B68" s="186"/>
      <c r="C68" s="186" t="s">
        <v>38</v>
      </c>
      <c r="D68" s="186"/>
      <c r="E68" s="186"/>
      <c r="F68" s="187" t="s">
        <v>154</v>
      </c>
      <c r="G68" s="180">
        <v>1</v>
      </c>
      <c r="H68" s="180">
        <v>0</v>
      </c>
      <c r="I68" s="180">
        <v>0</v>
      </c>
      <c r="J68" s="180">
        <v>0</v>
      </c>
      <c r="K68" s="180">
        <f t="shared" si="8"/>
        <v>0</v>
      </c>
      <c r="M68" s="180"/>
    </row>
    <row r="69" spans="1:13" s="187" customFormat="1" ht="15" customHeight="1" x14ac:dyDescent="0.25">
      <c r="B69" s="182"/>
      <c r="C69" s="182"/>
      <c r="D69" s="182"/>
      <c r="E69" s="182"/>
      <c r="F69" s="183" t="s">
        <v>153</v>
      </c>
      <c r="G69" s="184">
        <f t="shared" ref="G69:K69" si="10">+SUBTOTAL(9,G67:G68)</f>
        <v>10001</v>
      </c>
      <c r="H69" s="184">
        <f t="shared" si="10"/>
        <v>0</v>
      </c>
      <c r="I69" s="184">
        <f t="shared" si="10"/>
        <v>0</v>
      </c>
      <c r="J69" s="184">
        <f t="shared" si="10"/>
        <v>0</v>
      </c>
      <c r="K69" s="184">
        <f t="shared" si="10"/>
        <v>0</v>
      </c>
      <c r="M69" s="180"/>
    </row>
    <row r="70" spans="1:13" s="187" customFormat="1" ht="15" customHeight="1" x14ac:dyDescent="0.25">
      <c r="B70" s="186" t="s">
        <v>6</v>
      </c>
      <c r="C70" s="178" t="s">
        <v>5</v>
      </c>
      <c r="D70" s="178"/>
      <c r="E70" s="178"/>
      <c r="F70" s="187" t="s">
        <v>152</v>
      </c>
      <c r="G70" s="180">
        <v>1</v>
      </c>
      <c r="H70" s="180">
        <v>0</v>
      </c>
      <c r="I70" s="180">
        <v>0</v>
      </c>
      <c r="J70" s="180">
        <v>0</v>
      </c>
      <c r="K70" s="180">
        <f t="shared" si="8"/>
        <v>0</v>
      </c>
      <c r="M70" s="180"/>
    </row>
    <row r="71" spans="1:13" s="187" customFormat="1" ht="15" customHeight="1" x14ac:dyDescent="0.25">
      <c r="B71" s="178"/>
      <c r="C71" s="178" t="s">
        <v>6</v>
      </c>
      <c r="D71" s="178"/>
      <c r="E71" s="178"/>
      <c r="F71" s="187" t="s">
        <v>77</v>
      </c>
      <c r="G71" s="180">
        <v>1</v>
      </c>
      <c r="H71" s="180">
        <v>0</v>
      </c>
      <c r="I71" s="180">
        <v>0</v>
      </c>
      <c r="J71" s="180">
        <v>0</v>
      </c>
      <c r="K71" s="180">
        <f t="shared" si="8"/>
        <v>0</v>
      </c>
      <c r="M71" s="180"/>
    </row>
    <row r="72" spans="1:13" s="187" customFormat="1" ht="15" customHeight="1" x14ac:dyDescent="0.25">
      <c r="B72" s="182"/>
      <c r="C72" s="182"/>
      <c r="D72" s="182"/>
      <c r="E72" s="182"/>
      <c r="F72" s="183" t="s">
        <v>151</v>
      </c>
      <c r="G72" s="184">
        <f>+SUBTOTAL(9,G70:G71)</f>
        <v>2</v>
      </c>
      <c r="H72" s="184">
        <f t="shared" ref="H72:K72" si="11">+SUBTOTAL(9,H70:H71)</f>
        <v>0</v>
      </c>
      <c r="I72" s="184">
        <f t="shared" si="11"/>
        <v>0</v>
      </c>
      <c r="J72" s="184">
        <f t="shared" si="11"/>
        <v>0</v>
      </c>
      <c r="K72" s="184">
        <f t="shared" si="11"/>
        <v>0</v>
      </c>
      <c r="M72" s="180"/>
    </row>
    <row r="73" spans="1:13" s="187" customFormat="1" ht="15" customHeight="1" x14ac:dyDescent="0.25">
      <c r="B73" s="186" t="s">
        <v>44</v>
      </c>
      <c r="C73" s="178" t="s">
        <v>5</v>
      </c>
      <c r="D73" s="178"/>
      <c r="E73" s="178"/>
      <c r="F73" s="187" t="s">
        <v>150</v>
      </c>
      <c r="G73" s="180">
        <v>1</v>
      </c>
      <c r="H73" s="180">
        <v>0</v>
      </c>
      <c r="I73" s="180">
        <v>0</v>
      </c>
      <c r="J73" s="180">
        <v>0</v>
      </c>
      <c r="K73" s="180">
        <f t="shared" si="8"/>
        <v>0</v>
      </c>
      <c r="M73" s="180"/>
    </row>
    <row r="74" spans="1:13" s="187" customFormat="1" ht="15" customHeight="1" x14ac:dyDescent="0.25">
      <c r="B74" s="182"/>
      <c r="C74" s="182"/>
      <c r="D74" s="182"/>
      <c r="E74" s="182"/>
      <c r="F74" s="183" t="s">
        <v>150</v>
      </c>
      <c r="G74" s="184">
        <f t="shared" ref="G74:K74" si="12">+SUBTOTAL(9,G73)</f>
        <v>1</v>
      </c>
      <c r="H74" s="184">
        <f t="shared" si="12"/>
        <v>0</v>
      </c>
      <c r="I74" s="184">
        <f t="shared" si="12"/>
        <v>0</v>
      </c>
      <c r="J74" s="184">
        <f t="shared" si="12"/>
        <v>0</v>
      </c>
      <c r="K74" s="184">
        <f t="shared" si="12"/>
        <v>0</v>
      </c>
      <c r="M74" s="180"/>
    </row>
    <row r="75" spans="1:13" s="187" customFormat="1" ht="15" customHeight="1" x14ac:dyDescent="0.25">
      <c r="B75" s="186" t="s">
        <v>63</v>
      </c>
      <c r="C75" s="178" t="s">
        <v>5</v>
      </c>
      <c r="D75" s="178"/>
      <c r="E75" s="178"/>
      <c r="F75" s="187" t="s">
        <v>149</v>
      </c>
      <c r="G75" s="180">
        <v>1</v>
      </c>
      <c r="H75" s="180">
        <v>0</v>
      </c>
      <c r="I75" s="180">
        <v>0</v>
      </c>
      <c r="J75" s="180">
        <v>0</v>
      </c>
      <c r="K75" s="180">
        <f t="shared" si="8"/>
        <v>0</v>
      </c>
      <c r="M75" s="180"/>
    </row>
    <row r="76" spans="1:13" s="187" customFormat="1" ht="15" customHeight="1" x14ac:dyDescent="0.25">
      <c r="B76" s="182"/>
      <c r="C76" s="182"/>
      <c r="D76" s="182"/>
      <c r="E76" s="182"/>
      <c r="F76" s="183" t="s">
        <v>149</v>
      </c>
      <c r="G76" s="184">
        <f t="shared" ref="G76:K76" si="13">+SUBTOTAL(9,G75)</f>
        <v>1</v>
      </c>
      <c r="H76" s="184">
        <f t="shared" si="13"/>
        <v>0</v>
      </c>
      <c r="I76" s="184">
        <f t="shared" si="13"/>
        <v>0</v>
      </c>
      <c r="J76" s="184">
        <f t="shared" si="13"/>
        <v>0</v>
      </c>
      <c r="K76" s="184">
        <f t="shared" si="13"/>
        <v>0</v>
      </c>
      <c r="M76" s="180"/>
    </row>
    <row r="77" spans="1:13" s="187" customFormat="1" ht="15" customHeight="1" x14ac:dyDescent="0.25">
      <c r="B77" s="186" t="s">
        <v>68</v>
      </c>
      <c r="C77" s="186" t="s">
        <v>5</v>
      </c>
      <c r="D77" s="186"/>
      <c r="E77" s="186"/>
      <c r="F77" s="187" t="s">
        <v>148</v>
      </c>
      <c r="G77" s="180">
        <v>4000000</v>
      </c>
      <c r="H77" s="180">
        <v>0</v>
      </c>
      <c r="I77" s="180">
        <v>0</v>
      </c>
      <c r="J77" s="180">
        <v>3466316.67</v>
      </c>
      <c r="K77" s="180">
        <f t="shared" si="8"/>
        <v>3466316.67</v>
      </c>
      <c r="M77" s="180"/>
    </row>
    <row r="78" spans="1:13" s="187" customFormat="1" ht="15" customHeight="1" x14ac:dyDescent="0.25">
      <c r="B78" s="182"/>
      <c r="C78" s="182"/>
      <c r="D78" s="182"/>
      <c r="E78" s="182"/>
      <c r="F78" s="183" t="s">
        <v>148</v>
      </c>
      <c r="G78" s="184">
        <f>+SUBTOTAL(9,G77)</f>
        <v>4000000</v>
      </c>
      <c r="H78" s="184">
        <f t="shared" ref="H78:K78" si="14">+SUBTOTAL(9,H77)</f>
        <v>0</v>
      </c>
      <c r="I78" s="184">
        <f t="shared" si="14"/>
        <v>0</v>
      </c>
      <c r="J78" s="184">
        <f t="shared" si="14"/>
        <v>3466316.67</v>
      </c>
      <c r="K78" s="184">
        <f t="shared" si="14"/>
        <v>3466316.67</v>
      </c>
      <c r="M78" s="180"/>
    </row>
    <row r="79" spans="1:13" s="187" customFormat="1" ht="15" customHeight="1" x14ac:dyDescent="0.25">
      <c r="B79" s="186" t="s">
        <v>81</v>
      </c>
      <c r="C79" s="186" t="s">
        <v>5</v>
      </c>
      <c r="D79" s="186"/>
      <c r="E79" s="186"/>
      <c r="F79" s="187" t="s">
        <v>232</v>
      </c>
      <c r="G79" s="180">
        <v>1</v>
      </c>
      <c r="H79" s="180">
        <v>0</v>
      </c>
      <c r="I79" s="180">
        <v>0</v>
      </c>
      <c r="J79" s="180">
        <v>0</v>
      </c>
      <c r="K79" s="180">
        <f t="shared" ref="K79" si="15">+SUM(H79:J79)</f>
        <v>0</v>
      </c>
      <c r="M79" s="180"/>
    </row>
    <row r="80" spans="1:13" s="187" customFormat="1" ht="15" customHeight="1" x14ac:dyDescent="0.25">
      <c r="B80" s="182"/>
      <c r="C80" s="182"/>
      <c r="D80" s="182"/>
      <c r="E80" s="182"/>
      <c r="F80" s="183" t="s">
        <v>232</v>
      </c>
      <c r="G80" s="184">
        <f t="shared" ref="G80:K80" si="16">+SUBTOTAL(9,G79)</f>
        <v>1</v>
      </c>
      <c r="H80" s="184">
        <f t="shared" si="16"/>
        <v>0</v>
      </c>
      <c r="I80" s="184">
        <f t="shared" si="16"/>
        <v>0</v>
      </c>
      <c r="J80" s="184">
        <f t="shared" si="16"/>
        <v>0</v>
      </c>
      <c r="K80" s="184">
        <f t="shared" si="16"/>
        <v>0</v>
      </c>
      <c r="M80" s="180"/>
    </row>
    <row r="81" spans="1:13" s="187" customFormat="1" ht="15" customHeight="1" x14ac:dyDescent="0.25">
      <c r="B81" s="186" t="s">
        <v>66</v>
      </c>
      <c r="C81" s="186" t="s">
        <v>5</v>
      </c>
      <c r="D81" s="186"/>
      <c r="E81" s="186"/>
      <c r="F81" s="187" t="s">
        <v>105</v>
      </c>
      <c r="G81" s="180">
        <v>159986</v>
      </c>
      <c r="H81" s="180">
        <v>207307.95</v>
      </c>
      <c r="I81" s="180">
        <v>0</v>
      </c>
      <c r="J81" s="180">
        <v>0</v>
      </c>
      <c r="K81" s="180">
        <f t="shared" si="8"/>
        <v>207307.95</v>
      </c>
      <c r="M81" s="180"/>
    </row>
    <row r="82" spans="1:13" s="187" customFormat="1" ht="15" customHeight="1" x14ac:dyDescent="0.25">
      <c r="B82" s="186"/>
      <c r="C82" s="186" t="s">
        <v>38</v>
      </c>
      <c r="D82" s="186"/>
      <c r="E82" s="186"/>
      <c r="F82" s="187" t="s">
        <v>147</v>
      </c>
      <c r="G82" s="180">
        <v>1</v>
      </c>
      <c r="H82" s="180">
        <v>0</v>
      </c>
      <c r="I82" s="180">
        <v>0</v>
      </c>
      <c r="J82" s="180">
        <v>0</v>
      </c>
      <c r="K82" s="180">
        <f t="shared" si="8"/>
        <v>0</v>
      </c>
      <c r="M82" s="180"/>
    </row>
    <row r="83" spans="1:13" s="187" customFormat="1" ht="15" customHeight="1" x14ac:dyDescent="0.25">
      <c r="B83" s="178"/>
      <c r="C83" s="186" t="s">
        <v>6</v>
      </c>
      <c r="D83" s="186"/>
      <c r="E83" s="186"/>
      <c r="F83" s="187" t="s">
        <v>103</v>
      </c>
      <c r="G83" s="180">
        <v>1</v>
      </c>
      <c r="H83" s="180">
        <v>0</v>
      </c>
      <c r="I83" s="180">
        <v>0</v>
      </c>
      <c r="J83" s="180">
        <v>0</v>
      </c>
      <c r="K83" s="180">
        <f t="shared" si="8"/>
        <v>0</v>
      </c>
      <c r="M83" s="180"/>
    </row>
    <row r="84" spans="1:13" s="187" customFormat="1" ht="15" customHeight="1" x14ac:dyDescent="0.25">
      <c r="B84" s="178"/>
      <c r="C84" s="186" t="s">
        <v>44</v>
      </c>
      <c r="D84" s="186"/>
      <c r="E84" s="186"/>
      <c r="F84" s="187" t="s">
        <v>114</v>
      </c>
      <c r="G84" s="180">
        <v>1</v>
      </c>
      <c r="H84" s="180">
        <v>0</v>
      </c>
      <c r="I84" s="180">
        <v>0</v>
      </c>
      <c r="J84" s="180">
        <v>0</v>
      </c>
      <c r="K84" s="180">
        <f t="shared" si="8"/>
        <v>0</v>
      </c>
      <c r="M84" s="180"/>
    </row>
    <row r="85" spans="1:13" s="187" customFormat="1" ht="15" customHeight="1" x14ac:dyDescent="0.25">
      <c r="B85" s="178"/>
      <c r="C85" s="186" t="s">
        <v>63</v>
      </c>
      <c r="D85" s="186"/>
      <c r="E85" s="186"/>
      <c r="F85" s="187" t="s">
        <v>146</v>
      </c>
      <c r="G85" s="180">
        <v>1</v>
      </c>
      <c r="H85" s="180">
        <v>0</v>
      </c>
      <c r="I85" s="180">
        <v>0</v>
      </c>
      <c r="J85" s="180">
        <v>0</v>
      </c>
      <c r="K85" s="180">
        <f t="shared" si="8"/>
        <v>0</v>
      </c>
      <c r="M85" s="180"/>
    </row>
    <row r="86" spans="1:13" s="187" customFormat="1" ht="15" customHeight="1" x14ac:dyDescent="0.25">
      <c r="B86" s="178"/>
      <c r="C86" s="186" t="s">
        <v>50</v>
      </c>
      <c r="D86" s="186"/>
      <c r="E86" s="186"/>
      <c r="F86" s="187" t="s">
        <v>116</v>
      </c>
      <c r="G86" s="180">
        <v>1</v>
      </c>
      <c r="H86" s="180">
        <v>0</v>
      </c>
      <c r="I86" s="180">
        <v>0</v>
      </c>
      <c r="J86" s="180">
        <v>0</v>
      </c>
      <c r="K86" s="180">
        <f t="shared" si="8"/>
        <v>0</v>
      </c>
      <c r="M86" s="180"/>
    </row>
    <row r="87" spans="1:13" s="187" customFormat="1" ht="15" customHeight="1" x14ac:dyDescent="0.25">
      <c r="B87" s="182"/>
      <c r="C87" s="182"/>
      <c r="D87" s="182"/>
      <c r="E87" s="182"/>
      <c r="F87" s="183" t="s">
        <v>113</v>
      </c>
      <c r="G87" s="184">
        <f>+SUBTOTAL(9,G81:G86)</f>
        <v>159991</v>
      </c>
      <c r="H87" s="184">
        <f t="shared" ref="H87:K87" si="17">+SUBTOTAL(9,H81:H86)</f>
        <v>207307.95</v>
      </c>
      <c r="I87" s="184">
        <f t="shared" si="17"/>
        <v>0</v>
      </c>
      <c r="J87" s="184">
        <f t="shared" si="17"/>
        <v>0</v>
      </c>
      <c r="K87" s="184">
        <f t="shared" si="17"/>
        <v>207307.95</v>
      </c>
      <c r="M87" s="180"/>
    </row>
    <row r="88" spans="1:13" s="187" customFormat="1" ht="15" customHeight="1" x14ac:dyDescent="0.25">
      <c r="B88" s="197" t="s">
        <v>58</v>
      </c>
      <c r="C88" s="197" t="s">
        <v>5</v>
      </c>
      <c r="D88" s="182"/>
      <c r="E88" s="182"/>
      <c r="F88" s="198" t="s">
        <v>145</v>
      </c>
      <c r="G88" s="180">
        <v>1</v>
      </c>
      <c r="H88" s="180">
        <v>0</v>
      </c>
      <c r="I88" s="180">
        <v>0</v>
      </c>
      <c r="J88" s="180">
        <v>0</v>
      </c>
      <c r="K88" s="180">
        <f t="shared" si="8"/>
        <v>0</v>
      </c>
      <c r="M88" s="180"/>
    </row>
    <row r="89" spans="1:13" s="187" customFormat="1" ht="15" customHeight="1" x14ac:dyDescent="0.25">
      <c r="B89" s="182"/>
      <c r="C89" s="182"/>
      <c r="D89" s="181"/>
      <c r="E89" s="181"/>
      <c r="F89" s="204" t="s">
        <v>145</v>
      </c>
      <c r="G89" s="184">
        <f t="shared" ref="G89:K89" si="18">+SUBTOTAL(9,G88)</f>
        <v>1</v>
      </c>
      <c r="H89" s="184">
        <f t="shared" si="18"/>
        <v>0</v>
      </c>
      <c r="I89" s="184">
        <f t="shared" si="18"/>
        <v>0</v>
      </c>
      <c r="J89" s="184">
        <f t="shared" si="18"/>
        <v>0</v>
      </c>
      <c r="K89" s="184">
        <f t="shared" si="18"/>
        <v>0</v>
      </c>
      <c r="M89" s="180"/>
    </row>
    <row r="90" spans="1:13" s="187" customFormat="1" ht="15" customHeight="1" x14ac:dyDescent="0.25">
      <c r="A90" s="198"/>
      <c r="B90" s="182"/>
      <c r="C90" s="182"/>
      <c r="D90" s="181"/>
      <c r="E90" s="181"/>
      <c r="F90" s="199" t="s">
        <v>144</v>
      </c>
      <c r="G90" s="184">
        <f>+SUBTOTAL(9,G64:G89)</f>
        <v>4170000</v>
      </c>
      <c r="H90" s="184">
        <f t="shared" ref="H90:K90" si="19">+SUBTOTAL(9,H64:H89)</f>
        <v>207307.95</v>
      </c>
      <c r="I90" s="184">
        <f t="shared" si="19"/>
        <v>0</v>
      </c>
      <c r="J90" s="184">
        <f t="shared" si="19"/>
        <v>3466316.67</v>
      </c>
      <c r="K90" s="184">
        <f t="shared" si="19"/>
        <v>3673624.62</v>
      </c>
      <c r="M90" s="180"/>
    </row>
    <row r="91" spans="1:13" s="205" customFormat="1" ht="15" customHeight="1" x14ac:dyDescent="0.25">
      <c r="A91" s="196" t="s">
        <v>61</v>
      </c>
      <c r="B91" s="178" t="s">
        <v>5</v>
      </c>
      <c r="C91" s="178" t="s">
        <v>5</v>
      </c>
      <c r="D91" s="178"/>
      <c r="E91" s="178"/>
      <c r="F91" s="187" t="s">
        <v>84</v>
      </c>
      <c r="G91" s="180">
        <v>1</v>
      </c>
      <c r="H91" s="180">
        <v>0</v>
      </c>
      <c r="I91" s="180">
        <v>0</v>
      </c>
      <c r="J91" s="180">
        <v>0</v>
      </c>
      <c r="K91" s="180">
        <f t="shared" ref="K91:K105" si="20">+SUM(H91:J91)</f>
        <v>0</v>
      </c>
      <c r="M91" s="180"/>
    </row>
    <row r="92" spans="1:13" s="205" customFormat="1" ht="15" customHeight="1" x14ac:dyDescent="0.25">
      <c r="A92" s="196"/>
      <c r="B92" s="178"/>
      <c r="C92" s="178" t="s">
        <v>38</v>
      </c>
      <c r="D92" s="178"/>
      <c r="E92" s="178"/>
      <c r="F92" s="187" t="s">
        <v>83</v>
      </c>
      <c r="G92" s="180">
        <v>1</v>
      </c>
      <c r="H92" s="180">
        <v>0</v>
      </c>
      <c r="I92" s="180">
        <v>0</v>
      </c>
      <c r="J92" s="180">
        <v>0</v>
      </c>
      <c r="K92" s="180">
        <f t="shared" si="20"/>
        <v>0</v>
      </c>
      <c r="M92" s="180"/>
    </row>
    <row r="93" spans="1:13" s="187" customFormat="1" ht="15" customHeight="1" x14ac:dyDescent="0.25">
      <c r="B93" s="182"/>
      <c r="C93" s="182"/>
      <c r="D93" s="182"/>
      <c r="E93" s="182"/>
      <c r="F93" s="183" t="s">
        <v>71</v>
      </c>
      <c r="G93" s="184">
        <f>+SUBTOTAL(9,G91:G92)</f>
        <v>2</v>
      </c>
      <c r="H93" s="184">
        <f t="shared" ref="H93:K93" si="21">+SUBTOTAL(9,H91:H92)</f>
        <v>0</v>
      </c>
      <c r="I93" s="184">
        <f t="shared" si="21"/>
        <v>0</v>
      </c>
      <c r="J93" s="184">
        <f t="shared" si="21"/>
        <v>0</v>
      </c>
      <c r="K93" s="184">
        <f t="shared" si="21"/>
        <v>0</v>
      </c>
      <c r="M93" s="180"/>
    </row>
    <row r="94" spans="1:13" s="187" customFormat="1" ht="15" customHeight="1" x14ac:dyDescent="0.25">
      <c r="A94" s="196"/>
      <c r="B94" s="186" t="s">
        <v>6</v>
      </c>
      <c r="C94" s="186" t="s">
        <v>5</v>
      </c>
      <c r="D94" s="186"/>
      <c r="E94" s="186"/>
      <c r="F94" s="187" t="s">
        <v>82</v>
      </c>
      <c r="G94" s="180">
        <v>223735323</v>
      </c>
      <c r="H94" s="180">
        <v>0</v>
      </c>
      <c r="I94" s="180">
        <v>0</v>
      </c>
      <c r="J94" s="180">
        <v>213409232.40000001</v>
      </c>
      <c r="K94" s="180">
        <f t="shared" si="20"/>
        <v>213409232.40000001</v>
      </c>
      <c r="M94" s="180"/>
    </row>
    <row r="95" spans="1:13" s="187" customFormat="1" ht="15" customHeight="1" x14ac:dyDescent="0.25">
      <c r="A95" s="196"/>
      <c r="B95" s="186"/>
      <c r="C95" s="186" t="s">
        <v>68</v>
      </c>
      <c r="D95" s="186"/>
      <c r="E95" s="186"/>
      <c r="F95" s="187" t="s">
        <v>143</v>
      </c>
      <c r="G95" s="180">
        <v>1</v>
      </c>
      <c r="H95" s="180">
        <v>0</v>
      </c>
      <c r="I95" s="180">
        <v>0</v>
      </c>
      <c r="J95" s="180">
        <v>0</v>
      </c>
      <c r="K95" s="180">
        <f t="shared" si="20"/>
        <v>0</v>
      </c>
      <c r="M95" s="180"/>
    </row>
    <row r="96" spans="1:13" s="187" customFormat="1" ht="15" customHeight="1" x14ac:dyDescent="0.25">
      <c r="B96" s="182"/>
      <c r="C96" s="182"/>
      <c r="D96" s="182"/>
      <c r="E96" s="182"/>
      <c r="F96" s="183" t="s">
        <v>79</v>
      </c>
      <c r="G96" s="184">
        <f>+SUBTOTAL(9,G94:G95)</f>
        <v>223735324</v>
      </c>
      <c r="H96" s="184">
        <f t="shared" ref="H96:K96" si="22">+SUBTOTAL(9,H94:H95)</f>
        <v>0</v>
      </c>
      <c r="I96" s="184">
        <f t="shared" si="22"/>
        <v>0</v>
      </c>
      <c r="J96" s="184">
        <f t="shared" si="22"/>
        <v>213409232.40000001</v>
      </c>
      <c r="K96" s="184">
        <f t="shared" si="22"/>
        <v>213409232.40000001</v>
      </c>
      <c r="M96" s="180"/>
    </row>
    <row r="97" spans="1:13" s="187" customFormat="1" ht="15" customHeight="1" x14ac:dyDescent="0.25">
      <c r="B97" s="186" t="s">
        <v>63</v>
      </c>
      <c r="C97" s="186" t="s">
        <v>38</v>
      </c>
      <c r="D97" s="186"/>
      <c r="E97" s="186"/>
      <c r="F97" s="187" t="s">
        <v>78</v>
      </c>
      <c r="G97" s="180">
        <v>1799991</v>
      </c>
      <c r="H97" s="180">
        <v>28593.759999999998</v>
      </c>
      <c r="I97" s="180">
        <v>0</v>
      </c>
      <c r="J97" s="180">
        <v>0</v>
      </c>
      <c r="K97" s="180">
        <f t="shared" si="20"/>
        <v>28593.759999999998</v>
      </c>
      <c r="M97" s="180"/>
    </row>
    <row r="98" spans="1:13" s="187" customFormat="1" ht="15" customHeight="1" x14ac:dyDescent="0.25">
      <c r="B98" s="182"/>
      <c r="C98" s="182"/>
      <c r="D98" s="182"/>
      <c r="E98" s="182"/>
      <c r="F98" s="183" t="s">
        <v>142</v>
      </c>
      <c r="G98" s="184">
        <f t="shared" ref="G98:K98" si="23">+SUBTOTAL(9,G97)</f>
        <v>1799991</v>
      </c>
      <c r="H98" s="184">
        <f t="shared" si="23"/>
        <v>28593.759999999998</v>
      </c>
      <c r="I98" s="184">
        <f t="shared" si="23"/>
        <v>0</v>
      </c>
      <c r="J98" s="184">
        <f t="shared" si="23"/>
        <v>0</v>
      </c>
      <c r="K98" s="184">
        <f t="shared" si="23"/>
        <v>28593.759999999998</v>
      </c>
      <c r="M98" s="180"/>
    </row>
    <row r="99" spans="1:13" s="187" customFormat="1" ht="15" customHeight="1" x14ac:dyDescent="0.25">
      <c r="B99" s="186" t="s">
        <v>61</v>
      </c>
      <c r="C99" s="186" t="s">
        <v>5</v>
      </c>
      <c r="D99" s="186"/>
      <c r="E99" s="186"/>
      <c r="F99" s="187" t="s">
        <v>141</v>
      </c>
      <c r="G99" s="180">
        <v>1</v>
      </c>
      <c r="H99" s="180">
        <v>0</v>
      </c>
      <c r="I99" s="180">
        <v>0</v>
      </c>
      <c r="J99" s="180">
        <v>0</v>
      </c>
      <c r="K99" s="180">
        <f t="shared" si="20"/>
        <v>0</v>
      </c>
      <c r="M99" s="180"/>
    </row>
    <row r="100" spans="1:13" s="187" customFormat="1" ht="15" customHeight="1" x14ac:dyDescent="0.25">
      <c r="B100" s="186"/>
      <c r="C100" s="186" t="s">
        <v>44</v>
      </c>
      <c r="D100" s="186"/>
      <c r="E100" s="186"/>
      <c r="F100" s="187" t="s">
        <v>140</v>
      </c>
      <c r="G100" s="180">
        <v>1</v>
      </c>
      <c r="H100" s="180">
        <v>0</v>
      </c>
      <c r="I100" s="180">
        <v>0</v>
      </c>
      <c r="J100" s="180">
        <v>0</v>
      </c>
      <c r="K100" s="180">
        <f t="shared" si="20"/>
        <v>0</v>
      </c>
      <c r="M100" s="180"/>
    </row>
    <row r="101" spans="1:13" s="187" customFormat="1" ht="15" customHeight="1" x14ac:dyDescent="0.25">
      <c r="B101" s="182"/>
      <c r="C101" s="182"/>
      <c r="D101" s="182"/>
      <c r="E101" s="182"/>
      <c r="F101" s="183" t="s">
        <v>139</v>
      </c>
      <c r="G101" s="184">
        <f t="shared" ref="G101:K101" si="24">+SUBTOTAL(9,G99:G100)</f>
        <v>2</v>
      </c>
      <c r="H101" s="184">
        <f t="shared" si="24"/>
        <v>0</v>
      </c>
      <c r="I101" s="184">
        <f t="shared" si="24"/>
        <v>0</v>
      </c>
      <c r="J101" s="184">
        <f t="shared" si="24"/>
        <v>0</v>
      </c>
      <c r="K101" s="184">
        <f t="shared" si="24"/>
        <v>0</v>
      </c>
      <c r="M101" s="180"/>
    </row>
    <row r="102" spans="1:13" s="187" customFormat="1" ht="15" customHeight="1" x14ac:dyDescent="0.25">
      <c r="B102" s="178" t="s">
        <v>68</v>
      </c>
      <c r="C102" s="186" t="s">
        <v>5</v>
      </c>
      <c r="D102" s="186"/>
      <c r="E102" s="186"/>
      <c r="F102" s="187" t="s">
        <v>70</v>
      </c>
      <c r="G102" s="180">
        <v>18000000</v>
      </c>
      <c r="H102" s="180">
        <v>0</v>
      </c>
      <c r="I102" s="180">
        <v>0</v>
      </c>
      <c r="J102" s="180">
        <v>15294335.33</v>
      </c>
      <c r="K102" s="180">
        <f t="shared" si="20"/>
        <v>15294335.33</v>
      </c>
      <c r="M102" s="180"/>
    </row>
    <row r="103" spans="1:13" s="187" customFormat="1" ht="15" customHeight="1" x14ac:dyDescent="0.25">
      <c r="B103" s="182"/>
      <c r="C103" s="182"/>
      <c r="D103" s="182"/>
      <c r="E103" s="182"/>
      <c r="F103" s="183" t="s">
        <v>88</v>
      </c>
      <c r="G103" s="184">
        <f t="shared" ref="G103:K103" si="25">+SUBTOTAL(9,G102)</f>
        <v>18000000</v>
      </c>
      <c r="H103" s="184">
        <f t="shared" si="25"/>
        <v>0</v>
      </c>
      <c r="I103" s="184">
        <f t="shared" si="25"/>
        <v>0</v>
      </c>
      <c r="J103" s="184">
        <f t="shared" si="25"/>
        <v>15294335.33</v>
      </c>
      <c r="K103" s="184">
        <f t="shared" si="25"/>
        <v>15294335.33</v>
      </c>
      <c r="M103" s="180"/>
    </row>
    <row r="104" spans="1:13" s="187" customFormat="1" ht="15" customHeight="1" x14ac:dyDescent="0.25">
      <c r="B104" s="186" t="s">
        <v>37</v>
      </c>
      <c r="C104" s="186" t="s">
        <v>5</v>
      </c>
      <c r="D104" s="186"/>
      <c r="E104" s="186"/>
      <c r="F104" s="187" t="s">
        <v>138</v>
      </c>
      <c r="G104" s="180">
        <v>1</v>
      </c>
      <c r="H104" s="180">
        <v>0</v>
      </c>
      <c r="I104" s="180">
        <v>0</v>
      </c>
      <c r="J104" s="180">
        <v>0</v>
      </c>
      <c r="K104" s="180">
        <f t="shared" si="20"/>
        <v>0</v>
      </c>
      <c r="M104" s="180"/>
    </row>
    <row r="105" spans="1:13" s="187" customFormat="1" ht="15" customHeight="1" x14ac:dyDescent="0.25">
      <c r="B105" s="186"/>
      <c r="C105" s="186" t="s">
        <v>63</v>
      </c>
      <c r="D105" s="186"/>
      <c r="E105" s="186"/>
      <c r="F105" s="187" t="s">
        <v>74</v>
      </c>
      <c r="G105" s="180">
        <v>1</v>
      </c>
      <c r="H105" s="180">
        <v>0</v>
      </c>
      <c r="I105" s="180">
        <v>0</v>
      </c>
      <c r="J105" s="180">
        <v>0</v>
      </c>
      <c r="K105" s="180">
        <f t="shared" si="20"/>
        <v>0</v>
      </c>
      <c r="M105" s="180"/>
    </row>
    <row r="106" spans="1:13" s="187" customFormat="1" ht="15" customHeight="1" x14ac:dyDescent="0.25">
      <c r="B106" s="206"/>
      <c r="C106" s="206"/>
      <c r="D106" s="206"/>
      <c r="E106" s="206"/>
      <c r="F106" s="183" t="s">
        <v>73</v>
      </c>
      <c r="G106" s="184">
        <f t="shared" ref="G106:K106" si="26">+SUBTOTAL(9,G104:G105)</f>
        <v>2</v>
      </c>
      <c r="H106" s="184">
        <f t="shared" si="26"/>
        <v>0</v>
      </c>
      <c r="I106" s="184">
        <f t="shared" si="26"/>
        <v>0</v>
      </c>
      <c r="J106" s="184">
        <f>+SUBTOTAL(9,J104:J105)</f>
        <v>0</v>
      </c>
      <c r="K106" s="184">
        <f t="shared" si="26"/>
        <v>0</v>
      </c>
      <c r="M106" s="180"/>
    </row>
    <row r="107" spans="1:13" s="187" customFormat="1" ht="15" customHeight="1" x14ac:dyDescent="0.25">
      <c r="A107" s="198"/>
      <c r="B107" s="182"/>
      <c r="C107" s="182"/>
      <c r="D107" s="181"/>
      <c r="E107" s="181"/>
      <c r="F107" s="199" t="s">
        <v>137</v>
      </c>
      <c r="G107" s="184">
        <f>+SUBTOTAL(9,G91:G106)</f>
        <v>243535321</v>
      </c>
      <c r="H107" s="184">
        <f t="shared" ref="H107:K107" si="27">+SUBTOTAL(9,H91:H106)</f>
        <v>28593.759999999998</v>
      </c>
      <c r="I107" s="184">
        <f t="shared" si="27"/>
        <v>0</v>
      </c>
      <c r="J107" s="184">
        <f t="shared" si="27"/>
        <v>228703567.73000002</v>
      </c>
      <c r="K107" s="184">
        <f t="shared" si="27"/>
        <v>228732161.49000001</v>
      </c>
      <c r="M107" s="180"/>
    </row>
    <row r="108" spans="1:13" s="187" customFormat="1" ht="15" customHeight="1" x14ac:dyDescent="0.25">
      <c r="A108" s="196" t="s">
        <v>68</v>
      </c>
      <c r="B108" s="186" t="s">
        <v>5</v>
      </c>
      <c r="C108" s="186" t="s">
        <v>5</v>
      </c>
      <c r="D108" s="186"/>
      <c r="E108" s="186"/>
      <c r="F108" s="187" t="s">
        <v>136</v>
      </c>
      <c r="G108" s="180">
        <v>1</v>
      </c>
      <c r="H108" s="180">
        <v>0</v>
      </c>
      <c r="I108" s="180">
        <v>0</v>
      </c>
      <c r="J108" s="180">
        <v>0</v>
      </c>
      <c r="K108" s="180">
        <f t="shared" ref="K108:K133" si="28">+SUM(H108:J108)</f>
        <v>0</v>
      </c>
      <c r="M108" s="180"/>
    </row>
    <row r="109" spans="1:13" s="187" customFormat="1" ht="15" customHeight="1" x14ac:dyDescent="0.25">
      <c r="B109" s="178"/>
      <c r="C109" s="186" t="s">
        <v>38</v>
      </c>
      <c r="D109" s="186"/>
      <c r="E109" s="186"/>
      <c r="F109" s="187" t="s">
        <v>135</v>
      </c>
      <c r="G109" s="180">
        <v>10000</v>
      </c>
      <c r="H109" s="180">
        <v>0</v>
      </c>
      <c r="I109" s="180">
        <v>0</v>
      </c>
      <c r="J109" s="180">
        <v>0</v>
      </c>
      <c r="K109" s="180">
        <f t="shared" si="28"/>
        <v>0</v>
      </c>
      <c r="M109" s="180"/>
    </row>
    <row r="110" spans="1:13" s="187" customFormat="1" ht="15" customHeight="1" x14ac:dyDescent="0.25">
      <c r="B110" s="178"/>
      <c r="C110" s="186" t="s">
        <v>6</v>
      </c>
      <c r="D110" s="186"/>
      <c r="E110" s="186"/>
      <c r="F110" s="187" t="s">
        <v>134</v>
      </c>
      <c r="G110" s="180">
        <v>50000</v>
      </c>
      <c r="H110" s="180">
        <v>7328.88</v>
      </c>
      <c r="I110" s="180">
        <v>0</v>
      </c>
      <c r="J110" s="180">
        <v>0</v>
      </c>
      <c r="K110" s="180">
        <f t="shared" si="28"/>
        <v>7328.88</v>
      </c>
      <c r="M110" s="180"/>
    </row>
    <row r="111" spans="1:13" s="187" customFormat="1" ht="15" customHeight="1" x14ac:dyDescent="0.25">
      <c r="B111" s="178"/>
      <c r="C111" s="186" t="s">
        <v>44</v>
      </c>
      <c r="D111" s="186"/>
      <c r="E111" s="186"/>
      <c r="F111" s="187" t="s">
        <v>133</v>
      </c>
      <c r="G111" s="180">
        <v>1</v>
      </c>
      <c r="H111" s="180">
        <v>0</v>
      </c>
      <c r="I111" s="180">
        <v>0</v>
      </c>
      <c r="J111" s="180">
        <v>0</v>
      </c>
      <c r="K111" s="180">
        <f t="shared" si="28"/>
        <v>0</v>
      </c>
      <c r="M111" s="180"/>
    </row>
    <row r="112" spans="1:13" s="187" customFormat="1" ht="15" customHeight="1" x14ac:dyDescent="0.25">
      <c r="B112" s="178"/>
      <c r="C112" s="186" t="s">
        <v>63</v>
      </c>
      <c r="D112" s="186"/>
      <c r="E112" s="186"/>
      <c r="F112" s="187" t="s">
        <v>132</v>
      </c>
      <c r="G112" s="180">
        <v>10000</v>
      </c>
      <c r="H112" s="180">
        <v>16465.5</v>
      </c>
      <c r="I112" s="180">
        <v>0</v>
      </c>
      <c r="J112" s="180">
        <v>0</v>
      </c>
      <c r="K112" s="180">
        <f t="shared" si="28"/>
        <v>16465.5</v>
      </c>
      <c r="M112" s="180"/>
    </row>
    <row r="113" spans="2:13" s="187" customFormat="1" ht="15" customHeight="1" x14ac:dyDescent="0.25">
      <c r="B113" s="178"/>
      <c r="C113" s="186" t="s">
        <v>61</v>
      </c>
      <c r="D113" s="186"/>
      <c r="E113" s="186"/>
      <c r="F113" s="187" t="s">
        <v>131</v>
      </c>
      <c r="G113" s="180">
        <v>10000</v>
      </c>
      <c r="H113" s="180">
        <v>2260.8000000000002</v>
      </c>
      <c r="I113" s="180">
        <v>0</v>
      </c>
      <c r="J113" s="180">
        <v>0</v>
      </c>
      <c r="K113" s="180">
        <f t="shared" si="28"/>
        <v>2260.8000000000002</v>
      </c>
      <c r="M113" s="180"/>
    </row>
    <row r="114" spans="2:13" s="187" customFormat="1" ht="15" customHeight="1" x14ac:dyDescent="0.25">
      <c r="B114" s="178"/>
      <c r="C114" s="186" t="s">
        <v>68</v>
      </c>
      <c r="D114" s="186"/>
      <c r="E114" s="186"/>
      <c r="F114" s="187" t="s">
        <v>130</v>
      </c>
      <c r="G114" s="180">
        <v>1</v>
      </c>
      <c r="H114" s="180">
        <v>0</v>
      </c>
      <c r="I114" s="180">
        <v>0</v>
      </c>
      <c r="J114" s="180">
        <v>0</v>
      </c>
      <c r="K114" s="180">
        <f t="shared" si="28"/>
        <v>0</v>
      </c>
      <c r="M114" s="180"/>
    </row>
    <row r="115" spans="2:13" s="187" customFormat="1" ht="15" customHeight="1" x14ac:dyDescent="0.25">
      <c r="B115" s="178"/>
      <c r="C115" s="186" t="s">
        <v>81</v>
      </c>
      <c r="D115" s="186"/>
      <c r="E115" s="186"/>
      <c r="F115" s="187" t="s">
        <v>129</v>
      </c>
      <c r="G115" s="180">
        <v>1</v>
      </c>
      <c r="H115" s="180">
        <v>0</v>
      </c>
      <c r="I115" s="180">
        <v>0</v>
      </c>
      <c r="J115" s="180">
        <v>0</v>
      </c>
      <c r="K115" s="180">
        <f t="shared" si="28"/>
        <v>0</v>
      </c>
      <c r="M115" s="180"/>
    </row>
    <row r="116" spans="2:13" s="187" customFormat="1" ht="15" customHeight="1" x14ac:dyDescent="0.25">
      <c r="B116" s="178"/>
      <c r="C116" s="186" t="s">
        <v>37</v>
      </c>
      <c r="D116" s="186"/>
      <c r="E116" s="186"/>
      <c r="F116" s="187" t="s">
        <v>128</v>
      </c>
      <c r="G116" s="180">
        <v>1</v>
      </c>
      <c r="H116" s="180">
        <v>0</v>
      </c>
      <c r="I116" s="180">
        <v>0</v>
      </c>
      <c r="J116" s="180">
        <v>0</v>
      </c>
      <c r="K116" s="180">
        <f t="shared" si="28"/>
        <v>0</v>
      </c>
      <c r="M116" s="180"/>
    </row>
    <row r="117" spans="2:13" s="187" customFormat="1" ht="15" customHeight="1" x14ac:dyDescent="0.25">
      <c r="B117" s="178"/>
      <c r="C117" s="186" t="s">
        <v>66</v>
      </c>
      <c r="D117" s="186"/>
      <c r="E117" s="186"/>
      <c r="F117" s="187" t="s">
        <v>127</v>
      </c>
      <c r="G117" s="180">
        <v>5000</v>
      </c>
      <c r="H117" s="180">
        <v>0</v>
      </c>
      <c r="I117" s="180">
        <v>0</v>
      </c>
      <c r="J117" s="180">
        <v>0</v>
      </c>
      <c r="K117" s="180">
        <f t="shared" si="28"/>
        <v>0</v>
      </c>
      <c r="M117" s="180"/>
    </row>
    <row r="118" spans="2:13" s="187" customFormat="1" ht="15" customHeight="1" x14ac:dyDescent="0.25">
      <c r="B118" s="178"/>
      <c r="C118" s="186" t="s">
        <v>50</v>
      </c>
      <c r="D118" s="186"/>
      <c r="E118" s="186"/>
      <c r="F118" s="187" t="s">
        <v>116</v>
      </c>
      <c r="G118" s="180">
        <v>150000</v>
      </c>
      <c r="H118" s="180">
        <v>1031276.12</v>
      </c>
      <c r="I118" s="180">
        <v>0</v>
      </c>
      <c r="J118" s="180">
        <v>0</v>
      </c>
      <c r="K118" s="180">
        <f t="shared" si="28"/>
        <v>1031276.12</v>
      </c>
      <c r="M118" s="180"/>
    </row>
    <row r="119" spans="2:13" s="187" customFormat="1" ht="15" customHeight="1" x14ac:dyDescent="0.25">
      <c r="B119" s="206"/>
      <c r="C119" s="206"/>
      <c r="D119" s="206"/>
      <c r="E119" s="206"/>
      <c r="F119" s="183" t="s">
        <v>126</v>
      </c>
      <c r="G119" s="184">
        <f>+SUBTOTAL(9,G108:G118)</f>
        <v>235005</v>
      </c>
      <c r="H119" s="184">
        <f t="shared" ref="H119:K119" si="29">+SUBTOTAL(9,H108:H118)</f>
        <v>1057331.3</v>
      </c>
      <c r="I119" s="184">
        <f t="shared" si="29"/>
        <v>0</v>
      </c>
      <c r="J119" s="184">
        <f t="shared" si="29"/>
        <v>0</v>
      </c>
      <c r="K119" s="184">
        <f t="shared" si="29"/>
        <v>1057331.3</v>
      </c>
      <c r="M119" s="180"/>
    </row>
    <row r="120" spans="2:13" s="187" customFormat="1" ht="15" customHeight="1" x14ac:dyDescent="0.25">
      <c r="B120" s="186" t="s">
        <v>38</v>
      </c>
      <c r="C120" s="186" t="s">
        <v>5</v>
      </c>
      <c r="D120" s="186"/>
      <c r="E120" s="186"/>
      <c r="F120" s="187" t="s">
        <v>125</v>
      </c>
      <c r="G120" s="180">
        <v>10000</v>
      </c>
      <c r="H120" s="180">
        <v>11692.61</v>
      </c>
      <c r="I120" s="180">
        <v>0</v>
      </c>
      <c r="J120" s="180">
        <v>0</v>
      </c>
      <c r="K120" s="180">
        <f t="shared" si="28"/>
        <v>11692.61</v>
      </c>
      <c r="M120" s="180"/>
    </row>
    <row r="121" spans="2:13" s="187" customFormat="1" ht="15" customHeight="1" x14ac:dyDescent="0.25">
      <c r="B121" s="178"/>
      <c r="C121" s="186" t="s">
        <v>38</v>
      </c>
      <c r="D121" s="186"/>
      <c r="E121" s="186"/>
      <c r="F121" s="187" t="s">
        <v>124</v>
      </c>
      <c r="G121" s="180">
        <v>1</v>
      </c>
      <c r="H121" s="180">
        <v>0</v>
      </c>
      <c r="I121" s="180">
        <v>0</v>
      </c>
      <c r="J121" s="180">
        <v>0</v>
      </c>
      <c r="K121" s="180">
        <f t="shared" si="28"/>
        <v>0</v>
      </c>
      <c r="M121" s="180"/>
    </row>
    <row r="122" spans="2:13" s="187" customFormat="1" ht="15" customHeight="1" x14ac:dyDescent="0.25">
      <c r="B122" s="178"/>
      <c r="C122" s="186" t="s">
        <v>6</v>
      </c>
      <c r="D122" s="186"/>
      <c r="E122" s="186"/>
      <c r="F122" s="187" t="s">
        <v>123</v>
      </c>
      <c r="G122" s="180">
        <v>1</v>
      </c>
      <c r="H122" s="180">
        <v>0</v>
      </c>
      <c r="I122" s="180">
        <v>0</v>
      </c>
      <c r="J122" s="180">
        <v>0</v>
      </c>
      <c r="K122" s="180">
        <f t="shared" si="28"/>
        <v>0</v>
      </c>
      <c r="M122" s="180"/>
    </row>
    <row r="123" spans="2:13" s="187" customFormat="1" ht="15" customHeight="1" x14ac:dyDescent="0.25">
      <c r="B123" s="178"/>
      <c r="C123" s="186" t="s">
        <v>44</v>
      </c>
      <c r="D123" s="186"/>
      <c r="E123" s="186"/>
      <c r="F123" s="187" t="s">
        <v>122</v>
      </c>
      <c r="G123" s="180">
        <v>10000</v>
      </c>
      <c r="H123" s="180">
        <v>0</v>
      </c>
      <c r="I123" s="180">
        <v>0</v>
      </c>
      <c r="J123" s="180">
        <v>0</v>
      </c>
      <c r="K123" s="180">
        <f t="shared" si="28"/>
        <v>0</v>
      </c>
      <c r="M123" s="180"/>
    </row>
    <row r="124" spans="2:13" s="187" customFormat="1" ht="15" customHeight="1" x14ac:dyDescent="0.25">
      <c r="B124" s="178"/>
      <c r="C124" s="186" t="s">
        <v>63</v>
      </c>
      <c r="D124" s="186"/>
      <c r="E124" s="186"/>
      <c r="F124" s="187" t="s">
        <v>121</v>
      </c>
      <c r="G124" s="180">
        <v>1</v>
      </c>
      <c r="H124" s="180">
        <v>0</v>
      </c>
      <c r="I124" s="180">
        <v>0</v>
      </c>
      <c r="J124" s="180">
        <v>0</v>
      </c>
      <c r="K124" s="180">
        <f t="shared" si="28"/>
        <v>0</v>
      </c>
      <c r="M124" s="180"/>
    </row>
    <row r="125" spans="2:13" s="187" customFormat="1" ht="15" customHeight="1" x14ac:dyDescent="0.25">
      <c r="B125" s="178"/>
      <c r="C125" s="186" t="s">
        <v>61</v>
      </c>
      <c r="D125" s="186"/>
      <c r="E125" s="186"/>
      <c r="F125" s="187" t="s">
        <v>120</v>
      </c>
      <c r="G125" s="180">
        <v>1</v>
      </c>
      <c r="H125" s="180">
        <v>0</v>
      </c>
      <c r="I125" s="180">
        <v>0</v>
      </c>
      <c r="J125" s="180">
        <v>0</v>
      </c>
      <c r="K125" s="180">
        <f t="shared" si="28"/>
        <v>0</v>
      </c>
      <c r="M125" s="180"/>
    </row>
    <row r="126" spans="2:13" s="187" customFormat="1" ht="15" customHeight="1" x14ac:dyDescent="0.25">
      <c r="B126" s="178"/>
      <c r="C126" s="186" t="s">
        <v>68</v>
      </c>
      <c r="D126" s="186"/>
      <c r="E126" s="186"/>
      <c r="F126" s="187" t="s">
        <v>119</v>
      </c>
      <c r="G126" s="180">
        <v>1</v>
      </c>
      <c r="H126" s="180">
        <v>0</v>
      </c>
      <c r="I126" s="180">
        <v>0</v>
      </c>
      <c r="J126" s="180">
        <v>0</v>
      </c>
      <c r="K126" s="180">
        <f t="shared" si="28"/>
        <v>0</v>
      </c>
      <c r="M126" s="180"/>
    </row>
    <row r="127" spans="2:13" s="187" customFormat="1" ht="15" customHeight="1" x14ac:dyDescent="0.25">
      <c r="B127" s="178"/>
      <c r="C127" s="186" t="s">
        <v>81</v>
      </c>
      <c r="D127" s="186"/>
      <c r="E127" s="186"/>
      <c r="F127" s="187" t="s">
        <v>118</v>
      </c>
      <c r="G127" s="180">
        <v>100000</v>
      </c>
      <c r="H127" s="180">
        <v>207297.44</v>
      </c>
      <c r="I127" s="180">
        <v>0</v>
      </c>
      <c r="J127" s="180">
        <v>0</v>
      </c>
      <c r="K127" s="180">
        <f t="shared" si="28"/>
        <v>207297.44</v>
      </c>
      <c r="M127" s="180"/>
    </row>
    <row r="128" spans="2:13" s="187" customFormat="1" ht="15" customHeight="1" x14ac:dyDescent="0.25">
      <c r="B128" s="178"/>
      <c r="C128" s="186" t="s">
        <v>37</v>
      </c>
      <c r="D128" s="186"/>
      <c r="E128" s="186"/>
      <c r="F128" s="187" t="s">
        <v>117</v>
      </c>
      <c r="G128" s="180">
        <v>1</v>
      </c>
      <c r="H128" s="180">
        <v>0</v>
      </c>
      <c r="I128" s="180">
        <v>0</v>
      </c>
      <c r="J128" s="180">
        <v>0</v>
      </c>
      <c r="K128" s="180">
        <f t="shared" si="28"/>
        <v>0</v>
      </c>
      <c r="M128" s="180"/>
    </row>
    <row r="129" spans="1:15" s="187" customFormat="1" ht="15" customHeight="1" x14ac:dyDescent="0.25">
      <c r="B129" s="178"/>
      <c r="C129" s="186" t="s">
        <v>50</v>
      </c>
      <c r="D129" s="186"/>
      <c r="E129" s="186"/>
      <c r="F129" s="187" t="s">
        <v>116</v>
      </c>
      <c r="G129" s="180">
        <v>3000000</v>
      </c>
      <c r="H129" s="180">
        <v>1279468.56</v>
      </c>
      <c r="I129" s="180">
        <v>3976.46</v>
      </c>
      <c r="J129" s="180">
        <v>0</v>
      </c>
      <c r="K129" s="180">
        <f t="shared" si="28"/>
        <v>1283445.02</v>
      </c>
      <c r="M129" s="180"/>
    </row>
    <row r="130" spans="1:15" s="187" customFormat="1" ht="15" customHeight="1" x14ac:dyDescent="0.25">
      <c r="B130" s="206"/>
      <c r="C130" s="206"/>
      <c r="D130" s="206"/>
      <c r="E130" s="206"/>
      <c r="F130" s="183" t="s">
        <v>115</v>
      </c>
      <c r="G130" s="184">
        <f>+SUBTOTAL(9,G120:G129)</f>
        <v>3120006</v>
      </c>
      <c r="H130" s="184">
        <f t="shared" ref="H130:K130" si="30">+SUBTOTAL(9,H120:H129)</f>
        <v>1498458.61</v>
      </c>
      <c r="I130" s="184">
        <f t="shared" si="30"/>
        <v>3976.46</v>
      </c>
      <c r="J130" s="184">
        <f t="shared" si="30"/>
        <v>0</v>
      </c>
      <c r="K130" s="184">
        <f t="shared" si="30"/>
        <v>1502435.07</v>
      </c>
      <c r="M130" s="180"/>
    </row>
    <row r="131" spans="1:15" s="187" customFormat="1" ht="15" customHeight="1" x14ac:dyDescent="0.25">
      <c r="B131" s="178" t="s">
        <v>6</v>
      </c>
      <c r="C131" s="186" t="s">
        <v>5</v>
      </c>
      <c r="D131" s="186"/>
      <c r="E131" s="186"/>
      <c r="F131" s="187" t="s">
        <v>103</v>
      </c>
      <c r="G131" s="180">
        <v>1750000</v>
      </c>
      <c r="H131" s="180">
        <v>2246326.9300000002</v>
      </c>
      <c r="I131" s="180">
        <v>0</v>
      </c>
      <c r="J131" s="180">
        <v>0</v>
      </c>
      <c r="K131" s="180">
        <f t="shared" si="28"/>
        <v>2246326.9300000002</v>
      </c>
      <c r="M131" s="180"/>
    </row>
    <row r="132" spans="1:15" s="187" customFormat="1" ht="15" customHeight="1" x14ac:dyDescent="0.25">
      <c r="B132" s="178"/>
      <c r="C132" s="186" t="s">
        <v>38</v>
      </c>
      <c r="D132" s="186"/>
      <c r="E132" s="186"/>
      <c r="F132" s="187" t="s">
        <v>114</v>
      </c>
      <c r="G132" s="180">
        <v>10000</v>
      </c>
      <c r="H132" s="180">
        <v>13535</v>
      </c>
      <c r="I132" s="180">
        <v>0</v>
      </c>
      <c r="J132" s="180">
        <v>0</v>
      </c>
      <c r="K132" s="180">
        <f t="shared" si="28"/>
        <v>13535</v>
      </c>
      <c r="M132" s="180"/>
    </row>
    <row r="133" spans="1:15" s="187" customFormat="1" ht="15" customHeight="1" x14ac:dyDescent="0.25">
      <c r="B133" s="178"/>
      <c r="C133" s="186" t="s">
        <v>50</v>
      </c>
      <c r="D133" s="186"/>
      <c r="E133" s="186"/>
      <c r="F133" s="187" t="s">
        <v>49</v>
      </c>
      <c r="G133" s="180">
        <v>39989</v>
      </c>
      <c r="H133" s="180">
        <v>23126</v>
      </c>
      <c r="I133" s="180">
        <v>0</v>
      </c>
      <c r="J133" s="180">
        <v>0</v>
      </c>
      <c r="K133" s="180">
        <f t="shared" si="28"/>
        <v>23126</v>
      </c>
      <c r="M133" s="180"/>
    </row>
    <row r="134" spans="1:15" s="187" customFormat="1" ht="15" customHeight="1" x14ac:dyDescent="0.25">
      <c r="B134" s="207"/>
      <c r="C134" s="207"/>
      <c r="D134" s="207"/>
      <c r="E134" s="207"/>
      <c r="F134" s="208" t="s">
        <v>113</v>
      </c>
      <c r="G134" s="209">
        <f t="shared" ref="G134:K134" si="31">+SUBTOTAL(9,G131:G133)</f>
        <v>1799989</v>
      </c>
      <c r="H134" s="209">
        <f>+SUBTOTAL(9,H131:H133)</f>
        <v>2282987.9300000002</v>
      </c>
      <c r="I134" s="209">
        <f t="shared" si="31"/>
        <v>0</v>
      </c>
      <c r="J134" s="209">
        <f t="shared" si="31"/>
        <v>0</v>
      </c>
      <c r="K134" s="209">
        <f t="shared" si="31"/>
        <v>2282987.9300000002</v>
      </c>
      <c r="M134" s="180"/>
    </row>
    <row r="135" spans="1:15" s="187" customFormat="1" ht="15" customHeight="1" x14ac:dyDescent="0.25">
      <c r="A135" s="198"/>
      <c r="B135" s="182"/>
      <c r="C135" s="182"/>
      <c r="D135" s="182"/>
      <c r="E135" s="182"/>
      <c r="F135" s="210" t="s">
        <v>112</v>
      </c>
      <c r="G135" s="184">
        <f t="shared" ref="G135:K135" si="32">+SUBTOTAL(9,G108:G134)</f>
        <v>5155000</v>
      </c>
      <c r="H135" s="184">
        <f>+SUBTOTAL(9,H108:H134)</f>
        <v>4838777.84</v>
      </c>
      <c r="I135" s="184">
        <f t="shared" si="32"/>
        <v>3976.46</v>
      </c>
      <c r="J135" s="184">
        <f t="shared" si="32"/>
        <v>0</v>
      </c>
      <c r="K135" s="184">
        <f t="shared" si="32"/>
        <v>4842754.3000000007</v>
      </c>
      <c r="M135" s="180"/>
    </row>
    <row r="136" spans="1:15" s="187" customFormat="1" ht="15" customHeight="1" x14ac:dyDescent="0.25">
      <c r="A136" s="196" t="s">
        <v>81</v>
      </c>
      <c r="B136" s="186" t="s">
        <v>5</v>
      </c>
      <c r="C136" s="186" t="s">
        <v>5</v>
      </c>
      <c r="D136" s="186"/>
      <c r="E136" s="186"/>
      <c r="F136" s="203" t="s">
        <v>111</v>
      </c>
      <c r="G136" s="180">
        <v>300000</v>
      </c>
      <c r="H136" s="180">
        <v>129715.78</v>
      </c>
      <c r="I136" s="180">
        <v>0</v>
      </c>
      <c r="J136" s="180">
        <v>0</v>
      </c>
      <c r="K136" s="180">
        <f t="shared" ref="K136:K139" si="33">+SUM(H136:J136)</f>
        <v>129715.78</v>
      </c>
      <c r="M136" s="180"/>
    </row>
    <row r="137" spans="1:15" s="187" customFormat="1" ht="15" customHeight="1" x14ac:dyDescent="0.25">
      <c r="B137" s="178"/>
      <c r="C137" s="186" t="s">
        <v>38</v>
      </c>
      <c r="D137" s="186"/>
      <c r="E137" s="186"/>
      <c r="F137" s="203" t="s">
        <v>110</v>
      </c>
      <c r="G137" s="180">
        <v>1</v>
      </c>
      <c r="H137" s="180">
        <v>0</v>
      </c>
      <c r="I137" s="180">
        <v>0</v>
      </c>
      <c r="J137" s="180">
        <v>0</v>
      </c>
      <c r="K137" s="180">
        <f t="shared" si="33"/>
        <v>0</v>
      </c>
      <c r="M137" s="180"/>
    </row>
    <row r="138" spans="1:15" s="187" customFormat="1" ht="15" customHeight="1" x14ac:dyDescent="0.25">
      <c r="B138" s="178"/>
      <c r="C138" s="186" t="s">
        <v>6</v>
      </c>
      <c r="D138" s="186"/>
      <c r="E138" s="186"/>
      <c r="F138" s="203" t="s">
        <v>109</v>
      </c>
      <c r="G138" s="180">
        <v>1</v>
      </c>
      <c r="H138" s="180">
        <v>0</v>
      </c>
      <c r="I138" s="180">
        <v>0</v>
      </c>
      <c r="J138" s="180">
        <v>0</v>
      </c>
      <c r="K138" s="180">
        <f t="shared" si="33"/>
        <v>0</v>
      </c>
      <c r="M138" s="180"/>
    </row>
    <row r="139" spans="1:15" s="187" customFormat="1" ht="15" customHeight="1" x14ac:dyDescent="0.25">
      <c r="B139" s="178"/>
      <c r="C139" s="186" t="s">
        <v>50</v>
      </c>
      <c r="D139" s="186"/>
      <c r="E139" s="186"/>
      <c r="F139" s="203" t="s">
        <v>49</v>
      </c>
      <c r="G139" s="180">
        <v>440004</v>
      </c>
      <c r="H139" s="180">
        <v>1413453.97</v>
      </c>
      <c r="I139" s="180">
        <v>0</v>
      </c>
      <c r="J139" s="180">
        <v>0</v>
      </c>
      <c r="K139" s="180">
        <f t="shared" si="33"/>
        <v>1413453.97</v>
      </c>
      <c r="M139" s="180"/>
    </row>
    <row r="140" spans="1:15" s="187" customFormat="1" ht="15" customHeight="1" x14ac:dyDescent="0.25">
      <c r="B140" s="206"/>
      <c r="C140" s="206"/>
      <c r="D140" s="206"/>
      <c r="E140" s="206"/>
      <c r="F140" s="183" t="s">
        <v>49</v>
      </c>
      <c r="G140" s="211">
        <f>+SUBTOTAL(9,G136:G139)</f>
        <v>740006</v>
      </c>
      <c r="H140" s="211">
        <f t="shared" ref="H140:K140" si="34">+SUBTOTAL(9,H136:H139)</f>
        <v>1543169.75</v>
      </c>
      <c r="I140" s="211">
        <f t="shared" si="34"/>
        <v>0</v>
      </c>
      <c r="J140" s="211">
        <f t="shared" si="34"/>
        <v>0</v>
      </c>
      <c r="K140" s="211">
        <f t="shared" si="34"/>
        <v>1543169.75</v>
      </c>
      <c r="M140" s="180"/>
    </row>
    <row r="141" spans="1:15" s="187" customFormat="1" ht="15" customHeight="1" x14ac:dyDescent="0.25">
      <c r="A141" s="198"/>
      <c r="B141" s="182"/>
      <c r="C141" s="182"/>
      <c r="D141" s="182"/>
      <c r="E141" s="182"/>
      <c r="F141" s="210" t="s">
        <v>108</v>
      </c>
      <c r="G141" s="184">
        <f>+SUBTOTAL(9,G136:G140)</f>
        <v>740006</v>
      </c>
      <c r="H141" s="184">
        <f t="shared" ref="H141:K141" si="35">+SUBTOTAL(9,H136:H140)</f>
        <v>1543169.75</v>
      </c>
      <c r="I141" s="184">
        <f t="shared" si="35"/>
        <v>0</v>
      </c>
      <c r="J141" s="184">
        <f t="shared" si="35"/>
        <v>0</v>
      </c>
      <c r="K141" s="184">
        <f t="shared" si="35"/>
        <v>1543169.75</v>
      </c>
      <c r="M141" s="180"/>
    </row>
    <row r="142" spans="1:15" s="187" customFormat="1" ht="15" customHeight="1" x14ac:dyDescent="0.25">
      <c r="A142" s="198"/>
      <c r="B142" s="182"/>
      <c r="C142" s="182"/>
      <c r="D142" s="182"/>
      <c r="E142" s="182"/>
      <c r="F142" s="210" t="s">
        <v>107</v>
      </c>
      <c r="G142" s="184">
        <f>+SUBTOTAL(9,G4:G141)</f>
        <v>1120600329</v>
      </c>
      <c r="H142" s="184">
        <f>+SUBTOTAL(9,H4:H141)</f>
        <v>12329030.75</v>
      </c>
      <c r="I142" s="184">
        <f>+SUBTOTAL(9,I4:I141)</f>
        <v>129123058.03999999</v>
      </c>
      <c r="J142" s="184">
        <f>+SUBTOTAL(9,J4:J141)</f>
        <v>964839425.0999999</v>
      </c>
      <c r="K142" s="184">
        <f>+SUBTOTAL(9,K4:K141)</f>
        <v>1106291513.8899999</v>
      </c>
      <c r="M142" s="180"/>
      <c r="N142" s="180"/>
      <c r="O142" s="180"/>
    </row>
    <row r="143" spans="1:15" s="187" customFormat="1" ht="15" customHeight="1" x14ac:dyDescent="0.25">
      <c r="A143" s="196" t="s">
        <v>37</v>
      </c>
      <c r="B143" s="186" t="s">
        <v>5</v>
      </c>
      <c r="C143" s="186" t="s">
        <v>5</v>
      </c>
      <c r="D143" s="186"/>
      <c r="E143" s="186"/>
      <c r="F143" s="187" t="s">
        <v>71</v>
      </c>
      <c r="G143" s="180">
        <v>10000</v>
      </c>
      <c r="H143" s="180">
        <v>0</v>
      </c>
      <c r="I143" s="180">
        <v>0</v>
      </c>
      <c r="J143" s="180">
        <v>0</v>
      </c>
      <c r="K143" s="180">
        <f t="shared" ref="K143:K193" si="36">+SUM(H143:J143)</f>
        <v>0</v>
      </c>
      <c r="M143" s="180"/>
    </row>
    <row r="144" spans="1:15" s="187" customFormat="1" ht="15" customHeight="1" x14ac:dyDescent="0.25">
      <c r="B144" s="178"/>
      <c r="C144" s="186" t="s">
        <v>38</v>
      </c>
      <c r="D144" s="186"/>
      <c r="E144" s="186"/>
      <c r="F144" s="187" t="s">
        <v>60</v>
      </c>
      <c r="G144" s="180">
        <v>10000</v>
      </c>
      <c r="H144" s="180">
        <v>33000</v>
      </c>
      <c r="I144" s="180">
        <v>0</v>
      </c>
      <c r="J144" s="180">
        <v>0</v>
      </c>
      <c r="K144" s="180">
        <f t="shared" si="36"/>
        <v>33000</v>
      </c>
      <c r="M144" s="180"/>
    </row>
    <row r="145" spans="2:13" s="187" customFormat="1" ht="15" customHeight="1" x14ac:dyDescent="0.25">
      <c r="B145" s="178"/>
      <c r="C145" s="186" t="s">
        <v>6</v>
      </c>
      <c r="D145" s="186"/>
      <c r="E145" s="186"/>
      <c r="F145" s="187" t="s">
        <v>59</v>
      </c>
      <c r="G145" s="180">
        <v>1</v>
      </c>
      <c r="H145" s="180">
        <v>0</v>
      </c>
      <c r="I145" s="180">
        <v>0</v>
      </c>
      <c r="J145" s="180">
        <v>0</v>
      </c>
      <c r="K145" s="180">
        <f t="shared" si="36"/>
        <v>0</v>
      </c>
      <c r="M145" s="180"/>
    </row>
    <row r="146" spans="2:13" s="187" customFormat="1" ht="15" customHeight="1" x14ac:dyDescent="0.25">
      <c r="B146" s="178"/>
      <c r="C146" s="186" t="s">
        <v>44</v>
      </c>
      <c r="D146" s="186"/>
      <c r="E146" s="186"/>
      <c r="F146" s="187" t="s">
        <v>106</v>
      </c>
      <c r="G146" s="180">
        <v>1</v>
      </c>
      <c r="H146" s="180">
        <v>0</v>
      </c>
      <c r="I146" s="180">
        <v>0</v>
      </c>
      <c r="J146" s="180">
        <v>0</v>
      </c>
      <c r="K146" s="180">
        <f t="shared" si="36"/>
        <v>0</v>
      </c>
      <c r="M146" s="180"/>
    </row>
    <row r="147" spans="2:13" s="187" customFormat="1" ht="15" customHeight="1" x14ac:dyDescent="0.25">
      <c r="B147" s="178"/>
      <c r="C147" s="186" t="s">
        <v>63</v>
      </c>
      <c r="D147" s="186"/>
      <c r="E147" s="186"/>
      <c r="F147" s="187" t="s">
        <v>92</v>
      </c>
      <c r="G147" s="180">
        <v>1</v>
      </c>
      <c r="H147" s="180">
        <v>0</v>
      </c>
      <c r="I147" s="180">
        <v>0</v>
      </c>
      <c r="J147" s="180">
        <v>0</v>
      </c>
      <c r="K147" s="180">
        <f t="shared" si="36"/>
        <v>0</v>
      </c>
      <c r="M147" s="180"/>
    </row>
    <row r="148" spans="2:13" s="187" customFormat="1" ht="15" customHeight="1" x14ac:dyDescent="0.25">
      <c r="B148" s="178"/>
      <c r="C148" s="186" t="s">
        <v>61</v>
      </c>
      <c r="D148" s="186"/>
      <c r="E148" s="186"/>
      <c r="F148" s="187" t="s">
        <v>100</v>
      </c>
      <c r="G148" s="180">
        <v>1</v>
      </c>
      <c r="H148" s="180">
        <v>0</v>
      </c>
      <c r="I148" s="180">
        <v>0</v>
      </c>
      <c r="J148" s="180">
        <v>0</v>
      </c>
      <c r="K148" s="180">
        <f t="shared" si="36"/>
        <v>0</v>
      </c>
      <c r="M148" s="180"/>
    </row>
    <row r="149" spans="2:13" s="187" customFormat="1" ht="15" customHeight="1" x14ac:dyDescent="0.25">
      <c r="B149" s="178"/>
      <c r="C149" s="186" t="s">
        <v>68</v>
      </c>
      <c r="D149" s="186"/>
      <c r="E149" s="186"/>
      <c r="F149" s="187" t="s">
        <v>99</v>
      </c>
      <c r="G149" s="180">
        <v>1</v>
      </c>
      <c r="H149" s="180">
        <v>0</v>
      </c>
      <c r="I149" s="180">
        <v>0</v>
      </c>
      <c r="J149" s="180">
        <v>0</v>
      </c>
      <c r="K149" s="180">
        <f t="shared" si="36"/>
        <v>0</v>
      </c>
      <c r="M149" s="180"/>
    </row>
    <row r="150" spans="2:13" s="187" customFormat="1" ht="15" customHeight="1" x14ac:dyDescent="0.25">
      <c r="B150" s="178"/>
      <c r="C150" s="186" t="s">
        <v>81</v>
      </c>
      <c r="D150" s="186"/>
      <c r="E150" s="186"/>
      <c r="F150" s="187" t="s">
        <v>98</v>
      </c>
      <c r="G150" s="180">
        <v>1</v>
      </c>
      <c r="H150" s="180">
        <v>0</v>
      </c>
      <c r="I150" s="180">
        <v>0</v>
      </c>
      <c r="J150" s="180">
        <v>0</v>
      </c>
      <c r="K150" s="180">
        <f t="shared" si="36"/>
        <v>0</v>
      </c>
      <c r="M150" s="180"/>
    </row>
    <row r="151" spans="2:13" s="187" customFormat="1" ht="15" customHeight="1" x14ac:dyDescent="0.25">
      <c r="B151" s="178"/>
      <c r="C151" s="186" t="s">
        <v>37</v>
      </c>
      <c r="D151" s="186"/>
      <c r="E151" s="186"/>
      <c r="F151" s="187" t="s">
        <v>97</v>
      </c>
      <c r="G151" s="180">
        <v>1</v>
      </c>
      <c r="H151" s="180">
        <v>0</v>
      </c>
      <c r="I151" s="180">
        <v>0</v>
      </c>
      <c r="J151" s="180">
        <v>0</v>
      </c>
      <c r="K151" s="180">
        <f t="shared" si="36"/>
        <v>0</v>
      </c>
      <c r="M151" s="180"/>
    </row>
    <row r="152" spans="2:13" s="187" customFormat="1" ht="15" customHeight="1" x14ac:dyDescent="0.25">
      <c r="B152" s="178"/>
      <c r="C152" s="186" t="s">
        <v>66</v>
      </c>
      <c r="D152" s="186"/>
      <c r="E152" s="186"/>
      <c r="F152" s="187" t="s">
        <v>96</v>
      </c>
      <c r="G152" s="180">
        <v>180000</v>
      </c>
      <c r="H152" s="180">
        <v>81946.83</v>
      </c>
      <c r="I152" s="180">
        <v>0</v>
      </c>
      <c r="J152" s="180">
        <v>0</v>
      </c>
      <c r="K152" s="180">
        <f t="shared" si="36"/>
        <v>81946.83</v>
      </c>
      <c r="M152" s="180"/>
    </row>
    <row r="153" spans="2:13" s="187" customFormat="1" ht="15" customHeight="1" x14ac:dyDescent="0.25">
      <c r="B153" s="178"/>
      <c r="C153" s="186" t="s">
        <v>58</v>
      </c>
      <c r="D153" s="186"/>
      <c r="E153" s="186"/>
      <c r="F153" s="187" t="s">
        <v>95</v>
      </c>
      <c r="G153" s="180">
        <v>1</v>
      </c>
      <c r="H153" s="180">
        <v>0</v>
      </c>
      <c r="I153" s="180">
        <v>0</v>
      </c>
      <c r="J153" s="180">
        <v>0</v>
      </c>
      <c r="K153" s="180">
        <f t="shared" si="36"/>
        <v>0</v>
      </c>
      <c r="M153" s="180"/>
    </row>
    <row r="154" spans="2:13" s="187" customFormat="1" ht="15" customHeight="1" x14ac:dyDescent="0.25">
      <c r="B154" s="178"/>
      <c r="C154" s="186" t="s">
        <v>56</v>
      </c>
      <c r="D154" s="186"/>
      <c r="E154" s="186"/>
      <c r="F154" s="187" t="s">
        <v>87</v>
      </c>
      <c r="G154" s="180">
        <v>1</v>
      </c>
      <c r="H154" s="180">
        <v>0</v>
      </c>
      <c r="I154" s="180">
        <v>0</v>
      </c>
      <c r="J154" s="180">
        <v>0</v>
      </c>
      <c r="K154" s="180">
        <f t="shared" si="36"/>
        <v>0</v>
      </c>
      <c r="M154" s="180"/>
    </row>
    <row r="155" spans="2:13" s="187" customFormat="1" ht="15" customHeight="1" x14ac:dyDescent="0.25">
      <c r="B155" s="206"/>
      <c r="C155" s="206"/>
      <c r="D155" s="206"/>
      <c r="E155" s="206"/>
      <c r="F155" s="183" t="s">
        <v>105</v>
      </c>
      <c r="G155" s="211">
        <f t="shared" ref="G155:K155" si="37">+SUBTOTAL(9,G143:G154)</f>
        <v>200009</v>
      </c>
      <c r="H155" s="211">
        <f>+SUBTOTAL(9,H143:H154)</f>
        <v>114946.83</v>
      </c>
      <c r="I155" s="211">
        <f t="shared" si="37"/>
        <v>0</v>
      </c>
      <c r="J155" s="211">
        <f t="shared" si="37"/>
        <v>0</v>
      </c>
      <c r="K155" s="211">
        <f t="shared" si="37"/>
        <v>114946.83</v>
      </c>
      <c r="M155" s="180"/>
    </row>
    <row r="156" spans="2:13" s="187" customFormat="1" ht="15" customHeight="1" x14ac:dyDescent="0.25">
      <c r="B156" s="186" t="s">
        <v>38</v>
      </c>
      <c r="C156" s="186" t="s">
        <v>5</v>
      </c>
      <c r="D156" s="186"/>
      <c r="E156" s="186"/>
      <c r="F156" s="187" t="s">
        <v>71</v>
      </c>
      <c r="G156" s="180">
        <v>1</v>
      </c>
      <c r="H156" s="180">
        <v>0</v>
      </c>
      <c r="I156" s="180">
        <v>0</v>
      </c>
      <c r="J156" s="180">
        <v>0</v>
      </c>
      <c r="K156" s="180">
        <f t="shared" si="36"/>
        <v>0</v>
      </c>
      <c r="M156" s="180"/>
    </row>
    <row r="157" spans="2:13" s="187" customFormat="1" ht="15" customHeight="1" x14ac:dyDescent="0.25">
      <c r="B157" s="178"/>
      <c r="C157" s="186" t="s">
        <v>38</v>
      </c>
      <c r="D157" s="186"/>
      <c r="E157" s="186"/>
      <c r="F157" s="187" t="s">
        <v>60</v>
      </c>
      <c r="G157" s="180">
        <v>1</v>
      </c>
      <c r="H157" s="180">
        <v>0</v>
      </c>
      <c r="I157" s="180">
        <v>0</v>
      </c>
      <c r="J157" s="180">
        <v>0</v>
      </c>
      <c r="K157" s="180">
        <f t="shared" si="36"/>
        <v>0</v>
      </c>
      <c r="M157" s="180"/>
    </row>
    <row r="158" spans="2:13" s="187" customFormat="1" ht="15" customHeight="1" x14ac:dyDescent="0.25">
      <c r="B158" s="178"/>
      <c r="C158" s="186" t="s">
        <v>6</v>
      </c>
      <c r="D158" s="186"/>
      <c r="E158" s="186"/>
      <c r="F158" s="187" t="s">
        <v>102</v>
      </c>
      <c r="G158" s="180">
        <v>1</v>
      </c>
      <c r="H158" s="180">
        <v>0</v>
      </c>
      <c r="I158" s="180">
        <v>0</v>
      </c>
      <c r="J158" s="180">
        <v>0</v>
      </c>
      <c r="K158" s="180">
        <f t="shared" si="36"/>
        <v>0</v>
      </c>
      <c r="M158" s="180"/>
    </row>
    <row r="159" spans="2:13" s="187" customFormat="1" ht="15" customHeight="1" x14ac:dyDescent="0.25">
      <c r="B159" s="178"/>
      <c r="C159" s="186" t="s">
        <v>44</v>
      </c>
      <c r="D159" s="186"/>
      <c r="E159" s="186"/>
      <c r="F159" s="187" t="s">
        <v>101</v>
      </c>
      <c r="G159" s="180">
        <v>1</v>
      </c>
      <c r="H159" s="180">
        <v>0</v>
      </c>
      <c r="I159" s="180">
        <v>0</v>
      </c>
      <c r="J159" s="180">
        <v>0</v>
      </c>
      <c r="K159" s="180">
        <f t="shared" si="36"/>
        <v>0</v>
      </c>
      <c r="M159" s="180"/>
    </row>
    <row r="160" spans="2:13" s="187" customFormat="1" ht="15" customHeight="1" x14ac:dyDescent="0.25">
      <c r="B160" s="178"/>
      <c r="C160" s="186" t="s">
        <v>63</v>
      </c>
      <c r="D160" s="186"/>
      <c r="E160" s="186"/>
      <c r="F160" s="187" t="s">
        <v>92</v>
      </c>
      <c r="G160" s="180">
        <v>1</v>
      </c>
      <c r="H160" s="180">
        <v>0</v>
      </c>
      <c r="I160" s="180">
        <v>0</v>
      </c>
      <c r="J160" s="180">
        <v>0</v>
      </c>
      <c r="K160" s="180">
        <f t="shared" si="36"/>
        <v>0</v>
      </c>
      <c r="M160" s="180"/>
    </row>
    <row r="161" spans="2:13" s="187" customFormat="1" ht="15" customHeight="1" x14ac:dyDescent="0.25">
      <c r="B161" s="178"/>
      <c r="C161" s="186" t="s">
        <v>61</v>
      </c>
      <c r="D161" s="186"/>
      <c r="E161" s="186"/>
      <c r="F161" s="187" t="s">
        <v>100</v>
      </c>
      <c r="G161" s="180">
        <v>1</v>
      </c>
      <c r="H161" s="180">
        <v>0</v>
      </c>
      <c r="I161" s="180">
        <v>0</v>
      </c>
      <c r="J161" s="180">
        <v>0</v>
      </c>
      <c r="K161" s="180">
        <f t="shared" si="36"/>
        <v>0</v>
      </c>
      <c r="M161" s="180"/>
    </row>
    <row r="162" spans="2:13" s="187" customFormat="1" ht="15" customHeight="1" x14ac:dyDescent="0.25">
      <c r="B162" s="178"/>
      <c r="C162" s="186" t="s">
        <v>68</v>
      </c>
      <c r="D162" s="186"/>
      <c r="E162" s="186"/>
      <c r="F162" s="187" t="s">
        <v>99</v>
      </c>
      <c r="G162" s="180">
        <v>1</v>
      </c>
      <c r="H162" s="180">
        <v>0</v>
      </c>
      <c r="I162" s="180">
        <v>0</v>
      </c>
      <c r="J162" s="180">
        <v>0</v>
      </c>
      <c r="K162" s="180">
        <f t="shared" si="36"/>
        <v>0</v>
      </c>
      <c r="M162" s="180"/>
    </row>
    <row r="163" spans="2:13" s="187" customFormat="1" ht="15" customHeight="1" x14ac:dyDescent="0.25">
      <c r="B163" s="178"/>
      <c r="C163" s="186" t="s">
        <v>81</v>
      </c>
      <c r="D163" s="186"/>
      <c r="E163" s="186"/>
      <c r="F163" s="187" t="s">
        <v>104</v>
      </c>
      <c r="G163" s="180">
        <v>1</v>
      </c>
      <c r="H163" s="180">
        <v>0</v>
      </c>
      <c r="I163" s="180">
        <v>0</v>
      </c>
      <c r="J163" s="180">
        <v>0</v>
      </c>
      <c r="K163" s="180">
        <f t="shared" si="36"/>
        <v>0</v>
      </c>
      <c r="M163" s="180"/>
    </row>
    <row r="164" spans="2:13" s="187" customFormat="1" ht="15" customHeight="1" x14ac:dyDescent="0.25">
      <c r="B164" s="178"/>
      <c r="C164" s="186" t="s">
        <v>37</v>
      </c>
      <c r="D164" s="186"/>
      <c r="E164" s="186"/>
      <c r="F164" s="187" t="s">
        <v>97</v>
      </c>
      <c r="G164" s="180">
        <v>1</v>
      </c>
      <c r="H164" s="180">
        <v>0</v>
      </c>
      <c r="I164" s="180">
        <v>0</v>
      </c>
      <c r="J164" s="180">
        <v>0</v>
      </c>
      <c r="K164" s="180">
        <f t="shared" si="36"/>
        <v>0</v>
      </c>
      <c r="M164" s="180"/>
    </row>
    <row r="165" spans="2:13" s="187" customFormat="1" ht="15" customHeight="1" x14ac:dyDescent="0.25">
      <c r="B165" s="178"/>
      <c r="C165" s="186" t="s">
        <v>66</v>
      </c>
      <c r="D165" s="186"/>
      <c r="E165" s="186"/>
      <c r="F165" s="187" t="s">
        <v>69</v>
      </c>
      <c r="G165" s="180">
        <v>500000</v>
      </c>
      <c r="H165" s="180">
        <v>83001.149999999994</v>
      </c>
      <c r="I165" s="180">
        <v>0</v>
      </c>
      <c r="J165" s="180">
        <v>0</v>
      </c>
      <c r="K165" s="180">
        <f t="shared" si="36"/>
        <v>83001.149999999994</v>
      </c>
      <c r="M165" s="180"/>
    </row>
    <row r="166" spans="2:13" s="187" customFormat="1" ht="15" customHeight="1" x14ac:dyDescent="0.25">
      <c r="B166" s="178"/>
      <c r="C166" s="186" t="s">
        <v>58</v>
      </c>
      <c r="D166" s="186"/>
      <c r="E166" s="186"/>
      <c r="F166" s="187" t="s">
        <v>95</v>
      </c>
      <c r="G166" s="180">
        <v>1</v>
      </c>
      <c r="H166" s="180">
        <v>0</v>
      </c>
      <c r="I166" s="180">
        <v>0</v>
      </c>
      <c r="J166" s="180">
        <v>0</v>
      </c>
      <c r="K166" s="180">
        <f t="shared" si="36"/>
        <v>0</v>
      </c>
      <c r="M166" s="180"/>
    </row>
    <row r="167" spans="2:13" s="187" customFormat="1" ht="15" customHeight="1" x14ac:dyDescent="0.25">
      <c r="B167" s="178"/>
      <c r="C167" s="186" t="s">
        <v>56</v>
      </c>
      <c r="D167" s="186"/>
      <c r="E167" s="186"/>
      <c r="F167" s="187" t="s">
        <v>87</v>
      </c>
      <c r="G167" s="180">
        <v>1</v>
      </c>
      <c r="H167" s="180">
        <v>0</v>
      </c>
      <c r="I167" s="180">
        <v>0</v>
      </c>
      <c r="J167" s="180">
        <v>0</v>
      </c>
      <c r="K167" s="180">
        <f t="shared" si="36"/>
        <v>0</v>
      </c>
      <c r="M167" s="180"/>
    </row>
    <row r="168" spans="2:13" s="187" customFormat="1" ht="15" customHeight="1" x14ac:dyDescent="0.25">
      <c r="B168" s="206"/>
      <c r="C168" s="206"/>
      <c r="D168" s="206"/>
      <c r="E168" s="206"/>
      <c r="F168" s="183" t="s">
        <v>103</v>
      </c>
      <c r="G168" s="211">
        <f>+SUBTOTAL(9,G156:G167)</f>
        <v>500011</v>
      </c>
      <c r="H168" s="211">
        <f t="shared" ref="H168:K168" si="38">+SUBTOTAL(9,H156:H167)</f>
        <v>83001.149999999994</v>
      </c>
      <c r="I168" s="211">
        <f t="shared" si="38"/>
        <v>0</v>
      </c>
      <c r="J168" s="211">
        <f t="shared" si="38"/>
        <v>0</v>
      </c>
      <c r="K168" s="211">
        <f t="shared" si="38"/>
        <v>83001.149999999994</v>
      </c>
      <c r="M168" s="180"/>
    </row>
    <row r="169" spans="2:13" s="187" customFormat="1" ht="15" customHeight="1" x14ac:dyDescent="0.25">
      <c r="B169" s="186" t="s">
        <v>6</v>
      </c>
      <c r="C169" s="186" t="s">
        <v>5</v>
      </c>
      <c r="D169" s="186"/>
      <c r="E169" s="186"/>
      <c r="F169" s="187" t="s">
        <v>71</v>
      </c>
      <c r="G169" s="180">
        <v>1</v>
      </c>
      <c r="H169" s="180">
        <v>0</v>
      </c>
      <c r="I169" s="180">
        <v>0</v>
      </c>
      <c r="J169" s="180">
        <v>0</v>
      </c>
      <c r="K169" s="180">
        <f t="shared" si="36"/>
        <v>0</v>
      </c>
      <c r="M169" s="180"/>
    </row>
    <row r="170" spans="2:13" s="187" customFormat="1" ht="15" customHeight="1" x14ac:dyDescent="0.25">
      <c r="B170" s="178"/>
      <c r="C170" s="186" t="s">
        <v>38</v>
      </c>
      <c r="D170" s="186"/>
      <c r="E170" s="186"/>
      <c r="F170" s="187" t="s">
        <v>60</v>
      </c>
      <c r="G170" s="180">
        <v>1</v>
      </c>
      <c r="H170" s="180">
        <v>0</v>
      </c>
      <c r="I170" s="180">
        <v>0</v>
      </c>
      <c r="J170" s="180">
        <v>0</v>
      </c>
      <c r="K170" s="180">
        <f t="shared" si="36"/>
        <v>0</v>
      </c>
      <c r="M170" s="180"/>
    </row>
    <row r="171" spans="2:13" s="187" customFormat="1" ht="15" customHeight="1" x14ac:dyDescent="0.25">
      <c r="B171" s="178"/>
      <c r="C171" s="186" t="s">
        <v>6</v>
      </c>
      <c r="D171" s="186"/>
      <c r="E171" s="186"/>
      <c r="F171" s="187" t="s">
        <v>102</v>
      </c>
      <c r="G171" s="180">
        <v>1</v>
      </c>
      <c r="H171" s="180">
        <v>0</v>
      </c>
      <c r="I171" s="180">
        <v>0</v>
      </c>
      <c r="J171" s="180">
        <v>0</v>
      </c>
      <c r="K171" s="180">
        <f t="shared" si="36"/>
        <v>0</v>
      </c>
      <c r="M171" s="180"/>
    </row>
    <row r="172" spans="2:13" s="187" customFormat="1" ht="15" customHeight="1" x14ac:dyDescent="0.25">
      <c r="B172" s="178"/>
      <c r="C172" s="186" t="s">
        <v>44</v>
      </c>
      <c r="D172" s="186"/>
      <c r="E172" s="186"/>
      <c r="F172" s="187" t="s">
        <v>101</v>
      </c>
      <c r="G172" s="180">
        <v>1</v>
      </c>
      <c r="H172" s="180">
        <v>0</v>
      </c>
      <c r="I172" s="180">
        <v>0</v>
      </c>
      <c r="J172" s="180">
        <v>0</v>
      </c>
      <c r="K172" s="180">
        <f t="shared" si="36"/>
        <v>0</v>
      </c>
      <c r="M172" s="180"/>
    </row>
    <row r="173" spans="2:13" s="187" customFormat="1" ht="15" customHeight="1" x14ac:dyDescent="0.25">
      <c r="B173" s="178"/>
      <c r="C173" s="186" t="s">
        <v>63</v>
      </c>
      <c r="D173" s="186"/>
      <c r="E173" s="186"/>
      <c r="F173" s="187" t="s">
        <v>92</v>
      </c>
      <c r="G173" s="180">
        <v>1</v>
      </c>
      <c r="H173" s="180">
        <v>0</v>
      </c>
      <c r="I173" s="180">
        <v>0</v>
      </c>
      <c r="J173" s="180">
        <v>0</v>
      </c>
      <c r="K173" s="180">
        <f t="shared" si="36"/>
        <v>0</v>
      </c>
      <c r="M173" s="180"/>
    </row>
    <row r="174" spans="2:13" s="187" customFormat="1" ht="15" customHeight="1" x14ac:dyDescent="0.25">
      <c r="B174" s="178"/>
      <c r="C174" s="186" t="s">
        <v>61</v>
      </c>
      <c r="D174" s="186"/>
      <c r="E174" s="186"/>
      <c r="F174" s="187" t="s">
        <v>100</v>
      </c>
      <c r="G174" s="180">
        <v>1</v>
      </c>
      <c r="H174" s="180">
        <v>0</v>
      </c>
      <c r="I174" s="180">
        <v>0</v>
      </c>
      <c r="J174" s="180">
        <v>0</v>
      </c>
      <c r="K174" s="180">
        <f t="shared" si="36"/>
        <v>0</v>
      </c>
      <c r="M174" s="180"/>
    </row>
    <row r="175" spans="2:13" s="187" customFormat="1" ht="15" customHeight="1" x14ac:dyDescent="0.25">
      <c r="B175" s="178"/>
      <c r="C175" s="186" t="s">
        <v>68</v>
      </c>
      <c r="D175" s="186"/>
      <c r="E175" s="186"/>
      <c r="F175" s="187" t="s">
        <v>99</v>
      </c>
      <c r="G175" s="180">
        <v>1</v>
      </c>
      <c r="H175" s="180">
        <v>0</v>
      </c>
      <c r="I175" s="180">
        <v>0</v>
      </c>
      <c r="J175" s="180">
        <v>0</v>
      </c>
      <c r="K175" s="180">
        <f t="shared" si="36"/>
        <v>0</v>
      </c>
      <c r="M175" s="180"/>
    </row>
    <row r="176" spans="2:13" s="187" customFormat="1" ht="15" customHeight="1" x14ac:dyDescent="0.25">
      <c r="B176" s="178"/>
      <c r="C176" s="186" t="s">
        <v>81</v>
      </c>
      <c r="D176" s="186"/>
      <c r="E176" s="186"/>
      <c r="F176" s="187" t="s">
        <v>98</v>
      </c>
      <c r="G176" s="180">
        <v>1</v>
      </c>
      <c r="H176" s="180">
        <v>0</v>
      </c>
      <c r="I176" s="180">
        <v>0</v>
      </c>
      <c r="J176" s="180">
        <v>0</v>
      </c>
      <c r="K176" s="180">
        <f t="shared" si="36"/>
        <v>0</v>
      </c>
      <c r="M176" s="180"/>
    </row>
    <row r="177" spans="2:13" s="187" customFormat="1" ht="15" customHeight="1" x14ac:dyDescent="0.25">
      <c r="B177" s="178"/>
      <c r="C177" s="186" t="s">
        <v>37</v>
      </c>
      <c r="D177" s="186"/>
      <c r="E177" s="186"/>
      <c r="F177" s="187" t="s">
        <v>97</v>
      </c>
      <c r="G177" s="180">
        <v>1</v>
      </c>
      <c r="H177" s="180">
        <v>0</v>
      </c>
      <c r="I177" s="180">
        <v>0</v>
      </c>
      <c r="J177" s="180">
        <v>0</v>
      </c>
      <c r="K177" s="180">
        <f t="shared" si="36"/>
        <v>0</v>
      </c>
      <c r="M177" s="180"/>
    </row>
    <row r="178" spans="2:13" s="187" customFormat="1" ht="15" customHeight="1" x14ac:dyDescent="0.25">
      <c r="B178" s="178"/>
      <c r="C178" s="186" t="s">
        <v>66</v>
      </c>
      <c r="D178" s="186"/>
      <c r="E178" s="186"/>
      <c r="F178" s="187" t="s">
        <v>96</v>
      </c>
      <c r="G178" s="180">
        <v>1000</v>
      </c>
      <c r="H178" s="180">
        <v>0</v>
      </c>
      <c r="I178" s="180">
        <v>0</v>
      </c>
      <c r="J178" s="180">
        <v>0</v>
      </c>
      <c r="K178" s="180">
        <f t="shared" si="36"/>
        <v>0</v>
      </c>
      <c r="M178" s="180"/>
    </row>
    <row r="179" spans="2:13" s="187" customFormat="1" ht="15" customHeight="1" x14ac:dyDescent="0.25">
      <c r="B179" s="178"/>
      <c r="C179" s="186" t="s">
        <v>58</v>
      </c>
      <c r="D179" s="186"/>
      <c r="E179" s="186"/>
      <c r="F179" s="187" t="s">
        <v>95</v>
      </c>
      <c r="G179" s="180">
        <v>1</v>
      </c>
      <c r="H179" s="180">
        <v>0</v>
      </c>
      <c r="I179" s="180">
        <v>0</v>
      </c>
      <c r="J179" s="180">
        <v>0</v>
      </c>
      <c r="K179" s="180">
        <f t="shared" si="36"/>
        <v>0</v>
      </c>
      <c r="M179" s="180"/>
    </row>
    <row r="180" spans="2:13" s="187" customFormat="1" ht="15" customHeight="1" x14ac:dyDescent="0.25">
      <c r="B180" s="178"/>
      <c r="C180" s="186" t="s">
        <v>56</v>
      </c>
      <c r="D180" s="186"/>
      <c r="E180" s="186"/>
      <c r="F180" s="187" t="s">
        <v>87</v>
      </c>
      <c r="G180" s="180">
        <v>1</v>
      </c>
      <c r="H180" s="180">
        <v>0</v>
      </c>
      <c r="I180" s="180">
        <v>0</v>
      </c>
      <c r="J180" s="180">
        <v>0</v>
      </c>
      <c r="K180" s="180">
        <f t="shared" si="36"/>
        <v>0</v>
      </c>
      <c r="M180" s="180"/>
    </row>
    <row r="181" spans="2:13" s="187" customFormat="1" ht="15" customHeight="1" x14ac:dyDescent="0.25">
      <c r="B181" s="206"/>
      <c r="C181" s="206"/>
      <c r="D181" s="206"/>
      <c r="E181" s="206"/>
      <c r="F181" s="183" t="s">
        <v>94</v>
      </c>
      <c r="G181" s="211">
        <f t="shared" ref="G181:K181" si="39">+SUBTOTAL(9,G169:G180)</f>
        <v>1011</v>
      </c>
      <c r="H181" s="211">
        <f t="shared" si="39"/>
        <v>0</v>
      </c>
      <c r="I181" s="211">
        <f t="shared" si="39"/>
        <v>0</v>
      </c>
      <c r="J181" s="211">
        <f t="shared" si="39"/>
        <v>0</v>
      </c>
      <c r="K181" s="211">
        <f t="shared" si="39"/>
        <v>0</v>
      </c>
      <c r="M181" s="180"/>
    </row>
    <row r="182" spans="2:13" s="187" customFormat="1" ht="15" customHeight="1" x14ac:dyDescent="0.25">
      <c r="B182" s="186" t="s">
        <v>44</v>
      </c>
      <c r="C182" s="186" t="s">
        <v>5</v>
      </c>
      <c r="D182" s="186"/>
      <c r="E182" s="186"/>
      <c r="F182" s="187" t="s">
        <v>71</v>
      </c>
      <c r="G182" s="180">
        <v>59959</v>
      </c>
      <c r="H182" s="180">
        <v>0</v>
      </c>
      <c r="I182" s="180">
        <v>0</v>
      </c>
      <c r="J182" s="180">
        <v>0</v>
      </c>
      <c r="K182" s="180">
        <f t="shared" si="36"/>
        <v>0</v>
      </c>
      <c r="M182" s="180"/>
    </row>
    <row r="183" spans="2:13" s="187" customFormat="1" ht="15" customHeight="1" x14ac:dyDescent="0.25">
      <c r="B183" s="178"/>
      <c r="C183" s="186" t="s">
        <v>38</v>
      </c>
      <c r="D183" s="186"/>
      <c r="E183" s="186"/>
      <c r="F183" s="187" t="s">
        <v>60</v>
      </c>
      <c r="G183" s="180">
        <v>1</v>
      </c>
      <c r="H183" s="180">
        <v>0</v>
      </c>
      <c r="I183" s="180">
        <v>0</v>
      </c>
      <c r="J183" s="180">
        <v>0</v>
      </c>
      <c r="K183" s="180">
        <f t="shared" si="36"/>
        <v>0</v>
      </c>
      <c r="M183" s="180"/>
    </row>
    <row r="184" spans="2:13" s="187" customFormat="1" ht="15" customHeight="1" x14ac:dyDescent="0.25">
      <c r="B184" s="178"/>
      <c r="C184" s="186" t="s">
        <v>6</v>
      </c>
      <c r="D184" s="186"/>
      <c r="E184" s="186"/>
      <c r="F184" s="187" t="s">
        <v>59</v>
      </c>
      <c r="G184" s="180">
        <v>1</v>
      </c>
      <c r="H184" s="180">
        <v>0</v>
      </c>
      <c r="I184" s="180">
        <v>0</v>
      </c>
      <c r="J184" s="180">
        <v>0</v>
      </c>
      <c r="K184" s="180">
        <f t="shared" si="36"/>
        <v>0</v>
      </c>
      <c r="M184" s="180"/>
    </row>
    <row r="185" spans="2:13" s="187" customFormat="1" ht="15" customHeight="1" x14ac:dyDescent="0.25">
      <c r="B185" s="178"/>
      <c r="C185" s="186" t="s">
        <v>44</v>
      </c>
      <c r="D185" s="186"/>
      <c r="E185" s="186"/>
      <c r="F185" s="187" t="s">
        <v>93</v>
      </c>
      <c r="G185" s="180">
        <v>1</v>
      </c>
      <c r="H185" s="180">
        <v>0</v>
      </c>
      <c r="I185" s="180">
        <v>0</v>
      </c>
      <c r="J185" s="180">
        <v>0</v>
      </c>
      <c r="K185" s="180">
        <f t="shared" si="36"/>
        <v>0</v>
      </c>
      <c r="M185" s="180"/>
    </row>
    <row r="186" spans="2:13" s="187" customFormat="1" ht="15" customHeight="1" x14ac:dyDescent="0.25">
      <c r="B186" s="178"/>
      <c r="C186" s="186" t="s">
        <v>63</v>
      </c>
      <c r="D186" s="186"/>
      <c r="E186" s="186"/>
      <c r="F186" s="187" t="s">
        <v>92</v>
      </c>
      <c r="G186" s="180">
        <v>1</v>
      </c>
      <c r="H186" s="180">
        <v>0</v>
      </c>
      <c r="I186" s="180">
        <v>0</v>
      </c>
      <c r="J186" s="180">
        <v>0</v>
      </c>
      <c r="K186" s="180">
        <f t="shared" si="36"/>
        <v>0</v>
      </c>
      <c r="M186" s="180"/>
    </row>
    <row r="187" spans="2:13" s="187" customFormat="1" ht="15" customHeight="1" x14ac:dyDescent="0.25">
      <c r="B187" s="178"/>
      <c r="C187" s="186" t="s">
        <v>61</v>
      </c>
      <c r="D187" s="186"/>
      <c r="E187" s="186"/>
      <c r="F187" s="187" t="s">
        <v>91</v>
      </c>
      <c r="G187" s="180">
        <v>1</v>
      </c>
      <c r="H187" s="180">
        <v>0</v>
      </c>
      <c r="I187" s="180">
        <v>0</v>
      </c>
      <c r="J187" s="180">
        <v>0</v>
      </c>
      <c r="K187" s="180">
        <f t="shared" si="36"/>
        <v>0</v>
      </c>
      <c r="M187" s="180"/>
    </row>
    <row r="188" spans="2:13" s="187" customFormat="1" ht="15" customHeight="1" x14ac:dyDescent="0.25">
      <c r="B188" s="178"/>
      <c r="C188" s="186" t="s">
        <v>68</v>
      </c>
      <c r="D188" s="186"/>
      <c r="E188" s="186"/>
      <c r="F188" s="187" t="s">
        <v>90</v>
      </c>
      <c r="G188" s="180">
        <v>1</v>
      </c>
      <c r="H188" s="180">
        <v>0</v>
      </c>
      <c r="I188" s="180">
        <v>0</v>
      </c>
      <c r="J188" s="180">
        <v>0</v>
      </c>
      <c r="K188" s="180">
        <f t="shared" si="36"/>
        <v>0</v>
      </c>
      <c r="M188" s="180"/>
    </row>
    <row r="189" spans="2:13" s="187" customFormat="1" ht="15" customHeight="1" x14ac:dyDescent="0.25">
      <c r="B189" s="178"/>
      <c r="C189" s="186" t="s">
        <v>81</v>
      </c>
      <c r="D189" s="186"/>
      <c r="E189" s="186"/>
      <c r="F189" s="187" t="s">
        <v>89</v>
      </c>
      <c r="G189" s="180">
        <v>1</v>
      </c>
      <c r="H189" s="180">
        <v>0</v>
      </c>
      <c r="I189" s="180">
        <v>0</v>
      </c>
      <c r="J189" s="180">
        <v>0</v>
      </c>
      <c r="K189" s="180">
        <f t="shared" si="36"/>
        <v>0</v>
      </c>
      <c r="M189" s="180"/>
    </row>
    <row r="190" spans="2:13" s="187" customFormat="1" ht="15" customHeight="1" x14ac:dyDescent="0.25">
      <c r="B190" s="178"/>
      <c r="C190" s="186" t="s">
        <v>37</v>
      </c>
      <c r="D190" s="186"/>
      <c r="E190" s="186"/>
      <c r="F190" s="187" t="s">
        <v>88</v>
      </c>
      <c r="G190" s="180">
        <v>1</v>
      </c>
      <c r="H190" s="180">
        <v>0</v>
      </c>
      <c r="I190" s="180">
        <v>0</v>
      </c>
      <c r="J190" s="180">
        <v>0</v>
      </c>
      <c r="K190" s="180">
        <f t="shared" si="36"/>
        <v>0</v>
      </c>
      <c r="M190" s="180"/>
    </row>
    <row r="191" spans="2:13" s="187" customFormat="1" ht="15" customHeight="1" x14ac:dyDescent="0.25">
      <c r="B191" s="178"/>
      <c r="C191" s="186" t="s">
        <v>66</v>
      </c>
      <c r="D191" s="186"/>
      <c r="E191" s="186"/>
      <c r="F191" s="187" t="s">
        <v>69</v>
      </c>
      <c r="G191" s="180">
        <v>139000</v>
      </c>
      <c r="H191" s="180">
        <v>0</v>
      </c>
      <c r="I191" s="180">
        <v>0</v>
      </c>
      <c r="J191" s="180">
        <v>0</v>
      </c>
      <c r="K191" s="180">
        <f t="shared" si="36"/>
        <v>0</v>
      </c>
      <c r="M191" s="180"/>
    </row>
    <row r="192" spans="2:13" s="187" customFormat="1" ht="15" customHeight="1" x14ac:dyDescent="0.25">
      <c r="B192" s="178"/>
      <c r="C192" s="186" t="s">
        <v>58</v>
      </c>
      <c r="D192" s="186"/>
      <c r="E192" s="186"/>
      <c r="F192" s="187" t="s">
        <v>57</v>
      </c>
      <c r="G192" s="180">
        <v>1</v>
      </c>
      <c r="H192" s="180">
        <v>0</v>
      </c>
      <c r="I192" s="180">
        <v>0</v>
      </c>
      <c r="J192" s="180">
        <v>0</v>
      </c>
      <c r="K192" s="180">
        <f t="shared" si="36"/>
        <v>0</v>
      </c>
      <c r="M192" s="180"/>
    </row>
    <row r="193" spans="1:13" s="187" customFormat="1" ht="15" customHeight="1" x14ac:dyDescent="0.25">
      <c r="B193" s="178"/>
      <c r="C193" s="186" t="s">
        <v>56</v>
      </c>
      <c r="D193" s="186"/>
      <c r="E193" s="186"/>
      <c r="F193" s="187" t="s">
        <v>87</v>
      </c>
      <c r="G193" s="180">
        <v>1</v>
      </c>
      <c r="H193" s="180">
        <v>0</v>
      </c>
      <c r="I193" s="180">
        <v>0</v>
      </c>
      <c r="J193" s="180">
        <v>0</v>
      </c>
      <c r="K193" s="180">
        <f t="shared" si="36"/>
        <v>0</v>
      </c>
      <c r="M193" s="180"/>
    </row>
    <row r="194" spans="1:13" s="187" customFormat="1" ht="15" customHeight="1" x14ac:dyDescent="0.25">
      <c r="B194" s="206"/>
      <c r="C194" s="206"/>
      <c r="D194" s="206"/>
      <c r="E194" s="206"/>
      <c r="F194" s="183" t="s">
        <v>86</v>
      </c>
      <c r="G194" s="211">
        <f>+SUBTOTAL(9,G182:G193)</f>
        <v>198969</v>
      </c>
      <c r="H194" s="211">
        <f t="shared" ref="H194:K194" si="40">+SUBTOTAL(9,H182:H193)</f>
        <v>0</v>
      </c>
      <c r="I194" s="211">
        <f t="shared" si="40"/>
        <v>0</v>
      </c>
      <c r="J194" s="211">
        <f t="shared" si="40"/>
        <v>0</v>
      </c>
      <c r="K194" s="211">
        <f t="shared" si="40"/>
        <v>0</v>
      </c>
      <c r="M194" s="180"/>
    </row>
    <row r="195" spans="1:13" s="187" customFormat="1" ht="15" customHeight="1" x14ac:dyDescent="0.25">
      <c r="A195" s="198"/>
      <c r="B195" s="182"/>
      <c r="C195" s="182"/>
      <c r="D195" s="182"/>
      <c r="E195" s="182"/>
      <c r="F195" s="210" t="s">
        <v>85</v>
      </c>
      <c r="G195" s="184">
        <f>+SUBTOTAL(9,G143:G194)</f>
        <v>900000</v>
      </c>
      <c r="H195" s="184">
        <f t="shared" ref="H195:K195" si="41">+SUBTOTAL(9,H143:H194)</f>
        <v>197947.97999999998</v>
      </c>
      <c r="I195" s="184">
        <f t="shared" si="41"/>
        <v>0</v>
      </c>
      <c r="J195" s="184">
        <f t="shared" si="41"/>
        <v>0</v>
      </c>
      <c r="K195" s="184">
        <f t="shared" si="41"/>
        <v>197947.97999999998</v>
      </c>
      <c r="M195" s="180"/>
    </row>
    <row r="196" spans="1:13" s="187" customFormat="1" ht="15" customHeight="1" x14ac:dyDescent="0.25">
      <c r="A196" s="196" t="s">
        <v>66</v>
      </c>
      <c r="B196" s="186" t="s">
        <v>5</v>
      </c>
      <c r="C196" s="186" t="s">
        <v>5</v>
      </c>
      <c r="D196" s="186"/>
      <c r="E196" s="186"/>
      <c r="F196" s="187" t="s">
        <v>84</v>
      </c>
      <c r="G196" s="180">
        <v>1</v>
      </c>
      <c r="H196" s="180">
        <v>0</v>
      </c>
      <c r="I196" s="180">
        <v>0</v>
      </c>
      <c r="J196" s="180">
        <v>0</v>
      </c>
      <c r="K196" s="180">
        <f t="shared" ref="K196:K206" si="42">+SUM(H196:J196)</f>
        <v>0</v>
      </c>
      <c r="M196" s="180"/>
    </row>
    <row r="197" spans="1:13" s="187" customFormat="1" ht="15" customHeight="1" x14ac:dyDescent="0.25">
      <c r="B197" s="178"/>
      <c r="C197" s="186" t="s">
        <v>38</v>
      </c>
      <c r="D197" s="186"/>
      <c r="E197" s="186"/>
      <c r="F197" s="187" t="s">
        <v>83</v>
      </c>
      <c r="G197" s="180">
        <v>1</v>
      </c>
      <c r="H197" s="180">
        <v>144357.16</v>
      </c>
      <c r="I197" s="180">
        <v>0</v>
      </c>
      <c r="J197" s="180">
        <v>0</v>
      </c>
      <c r="K197" s="180">
        <f t="shared" si="42"/>
        <v>144357.16</v>
      </c>
      <c r="M197" s="180"/>
    </row>
    <row r="198" spans="1:13" s="187" customFormat="1" ht="15" customHeight="1" x14ac:dyDescent="0.25">
      <c r="B198" s="206"/>
      <c r="C198" s="206"/>
      <c r="D198" s="206"/>
      <c r="E198" s="206"/>
      <c r="F198" s="183" t="s">
        <v>71</v>
      </c>
      <c r="G198" s="211">
        <f t="shared" ref="G198:K198" si="43">+SUBTOTAL(9,G196:G197)</f>
        <v>2</v>
      </c>
      <c r="H198" s="211">
        <f t="shared" si="43"/>
        <v>144357.16</v>
      </c>
      <c r="I198" s="211">
        <f t="shared" si="43"/>
        <v>0</v>
      </c>
      <c r="J198" s="211">
        <f t="shared" si="43"/>
        <v>0</v>
      </c>
      <c r="K198" s="211">
        <f t="shared" si="43"/>
        <v>144357.16</v>
      </c>
      <c r="M198" s="180"/>
    </row>
    <row r="199" spans="1:13" s="187" customFormat="1" ht="15" customHeight="1" x14ac:dyDescent="0.25">
      <c r="B199" s="186" t="s">
        <v>6</v>
      </c>
      <c r="C199" s="186" t="s">
        <v>5</v>
      </c>
      <c r="D199" s="186"/>
      <c r="E199" s="186"/>
      <c r="F199" s="187" t="s">
        <v>82</v>
      </c>
      <c r="G199" s="180">
        <v>175147962</v>
      </c>
      <c r="H199" s="180">
        <v>0</v>
      </c>
      <c r="I199" s="180">
        <v>0</v>
      </c>
      <c r="J199" s="180">
        <v>176977885</v>
      </c>
      <c r="K199" s="180">
        <f t="shared" si="42"/>
        <v>176977885</v>
      </c>
      <c r="M199" s="180"/>
    </row>
    <row r="200" spans="1:13" s="187" customFormat="1" ht="15" customHeight="1" x14ac:dyDescent="0.25">
      <c r="B200" s="178"/>
      <c r="C200" s="186" t="s">
        <v>81</v>
      </c>
      <c r="D200" s="186"/>
      <c r="E200" s="186"/>
      <c r="F200" s="187" t="s">
        <v>80</v>
      </c>
      <c r="G200" s="180">
        <v>99995</v>
      </c>
      <c r="H200" s="180">
        <v>0</v>
      </c>
      <c r="I200" s="180">
        <v>0</v>
      </c>
      <c r="J200" s="180">
        <v>0</v>
      </c>
      <c r="K200" s="180">
        <f t="shared" si="42"/>
        <v>0</v>
      </c>
      <c r="M200" s="180"/>
    </row>
    <row r="201" spans="1:13" s="187" customFormat="1" ht="15" customHeight="1" x14ac:dyDescent="0.25">
      <c r="B201" s="206"/>
      <c r="C201" s="206"/>
      <c r="D201" s="206"/>
      <c r="E201" s="206"/>
      <c r="F201" s="183" t="s">
        <v>79</v>
      </c>
      <c r="G201" s="211">
        <f>+SUBTOTAL(9,G199:G200)</f>
        <v>175247957</v>
      </c>
      <c r="H201" s="211">
        <f t="shared" ref="H201:K201" si="44">+SUBTOTAL(9,H199:H200)</f>
        <v>0</v>
      </c>
      <c r="I201" s="211">
        <f t="shared" si="44"/>
        <v>0</v>
      </c>
      <c r="J201" s="211">
        <f t="shared" si="44"/>
        <v>176977885</v>
      </c>
      <c r="K201" s="211">
        <f t="shared" si="44"/>
        <v>176977885</v>
      </c>
      <c r="M201" s="180"/>
    </row>
    <row r="202" spans="1:13" s="187" customFormat="1" ht="15" customHeight="1" x14ac:dyDescent="0.25">
      <c r="B202" s="186" t="s">
        <v>44</v>
      </c>
      <c r="C202" s="186" t="s">
        <v>5</v>
      </c>
      <c r="D202" s="186"/>
      <c r="E202" s="186"/>
      <c r="F202" s="187" t="s">
        <v>78</v>
      </c>
      <c r="G202" s="180">
        <v>1</v>
      </c>
      <c r="H202" s="180">
        <v>0</v>
      </c>
      <c r="I202" s="180">
        <v>0</v>
      </c>
      <c r="J202" s="180">
        <v>0</v>
      </c>
      <c r="K202" s="180">
        <f t="shared" si="42"/>
        <v>0</v>
      </c>
      <c r="M202" s="180"/>
    </row>
    <row r="203" spans="1:13" s="187" customFormat="1" ht="15" customHeight="1" x14ac:dyDescent="0.25">
      <c r="B203" s="206"/>
      <c r="C203" s="206"/>
      <c r="D203" s="206"/>
      <c r="E203" s="206"/>
      <c r="F203" s="183" t="s">
        <v>77</v>
      </c>
      <c r="G203" s="211">
        <f t="shared" ref="G203:K203" si="45">+SUBTOTAL(9,G202)</f>
        <v>1</v>
      </c>
      <c r="H203" s="211">
        <f t="shared" si="45"/>
        <v>0</v>
      </c>
      <c r="I203" s="211">
        <f t="shared" si="45"/>
        <v>0</v>
      </c>
      <c r="J203" s="211">
        <f t="shared" si="45"/>
        <v>0</v>
      </c>
      <c r="K203" s="211">
        <f t="shared" si="45"/>
        <v>0</v>
      </c>
      <c r="M203" s="180"/>
    </row>
    <row r="204" spans="1:13" s="187" customFormat="1" ht="15" customHeight="1" x14ac:dyDescent="0.25">
      <c r="B204" s="186" t="s">
        <v>37</v>
      </c>
      <c r="C204" s="186" t="s">
        <v>5</v>
      </c>
      <c r="D204" s="186"/>
      <c r="E204" s="186"/>
      <c r="F204" s="187" t="s">
        <v>76</v>
      </c>
      <c r="G204" s="180">
        <v>387000000</v>
      </c>
      <c r="H204" s="180">
        <v>0</v>
      </c>
      <c r="I204" s="180">
        <v>0</v>
      </c>
      <c r="J204" s="180">
        <v>170213727.69999999</v>
      </c>
      <c r="K204" s="180">
        <f t="shared" si="42"/>
        <v>170213727.69999999</v>
      </c>
      <c r="M204" s="180"/>
    </row>
    <row r="205" spans="1:13" s="187" customFormat="1" ht="15" customHeight="1" x14ac:dyDescent="0.25">
      <c r="B205" s="178"/>
      <c r="C205" s="186" t="s">
        <v>6</v>
      </c>
      <c r="D205" s="186"/>
      <c r="E205" s="186"/>
      <c r="F205" s="187" t="s">
        <v>75</v>
      </c>
      <c r="G205" s="180">
        <v>1</v>
      </c>
      <c r="H205" s="180">
        <v>0</v>
      </c>
      <c r="I205" s="180">
        <v>0</v>
      </c>
      <c r="J205" s="180">
        <v>0</v>
      </c>
      <c r="K205" s="180">
        <f t="shared" si="42"/>
        <v>0</v>
      </c>
      <c r="M205" s="180"/>
    </row>
    <row r="206" spans="1:13" s="187" customFormat="1" ht="15" customHeight="1" x14ac:dyDescent="0.25">
      <c r="B206" s="178"/>
      <c r="C206" s="186" t="s">
        <v>44</v>
      </c>
      <c r="D206" s="186"/>
      <c r="E206" s="186"/>
      <c r="F206" s="187" t="s">
        <v>74</v>
      </c>
      <c r="G206" s="180">
        <v>1</v>
      </c>
      <c r="H206" s="180">
        <v>0</v>
      </c>
      <c r="I206" s="180">
        <v>0</v>
      </c>
      <c r="J206" s="180">
        <v>0</v>
      </c>
      <c r="K206" s="180">
        <f t="shared" si="42"/>
        <v>0</v>
      </c>
      <c r="M206" s="180"/>
    </row>
    <row r="207" spans="1:13" s="187" customFormat="1" ht="15" customHeight="1" x14ac:dyDescent="0.25">
      <c r="B207" s="207"/>
      <c r="C207" s="207"/>
      <c r="D207" s="207"/>
      <c r="E207" s="207"/>
      <c r="F207" s="208" t="s">
        <v>73</v>
      </c>
      <c r="G207" s="211">
        <f>+SUBTOTAL(9,G204:G206)</f>
        <v>387000002</v>
      </c>
      <c r="H207" s="211">
        <f t="shared" ref="H207:K207" si="46">+SUBTOTAL(9,H204:H206)</f>
        <v>0</v>
      </c>
      <c r="I207" s="211">
        <f t="shared" si="46"/>
        <v>0</v>
      </c>
      <c r="J207" s="211">
        <f t="shared" si="46"/>
        <v>170213727.69999999</v>
      </c>
      <c r="K207" s="211">
        <f t="shared" si="46"/>
        <v>170213727.69999999</v>
      </c>
      <c r="M207" s="180"/>
    </row>
    <row r="208" spans="1:13" s="187" customFormat="1" ht="15" customHeight="1" x14ac:dyDescent="0.25">
      <c r="A208" s="210"/>
      <c r="B208" s="212"/>
      <c r="C208" s="212"/>
      <c r="D208" s="212"/>
      <c r="E208" s="212"/>
      <c r="F208" s="200" t="s">
        <v>72</v>
      </c>
      <c r="G208" s="184">
        <f>+SUBTOTAL(9,G196:G207)</f>
        <v>562247962</v>
      </c>
      <c r="H208" s="184">
        <f t="shared" ref="H208:K208" si="47">+SUBTOTAL(9,H196:H207)</f>
        <v>144357.16</v>
      </c>
      <c r="I208" s="184">
        <f t="shared" si="47"/>
        <v>0</v>
      </c>
      <c r="J208" s="184">
        <f t="shared" si="47"/>
        <v>347191612.69999999</v>
      </c>
      <c r="K208" s="184">
        <f t="shared" si="47"/>
        <v>347335969.86000001</v>
      </c>
      <c r="M208" s="180"/>
    </row>
    <row r="209" spans="1:13" s="187" customFormat="1" ht="15" customHeight="1" x14ac:dyDescent="0.25">
      <c r="A209" s="179">
        <v>11</v>
      </c>
      <c r="B209" s="186" t="s">
        <v>63</v>
      </c>
      <c r="C209" s="186" t="s">
        <v>5</v>
      </c>
      <c r="D209" s="186"/>
      <c r="E209" s="186"/>
      <c r="F209" s="187" t="s">
        <v>71</v>
      </c>
      <c r="G209" s="180">
        <v>1</v>
      </c>
      <c r="H209" s="180">
        <v>0</v>
      </c>
      <c r="I209" s="180">
        <v>0</v>
      </c>
      <c r="J209" s="180">
        <v>0</v>
      </c>
      <c r="K209" s="180">
        <f t="shared" ref="K209:K211" si="48">+SUM(H209:J209)</f>
        <v>0</v>
      </c>
      <c r="M209" s="180"/>
    </row>
    <row r="210" spans="1:13" s="187" customFormat="1" ht="15" customHeight="1" x14ac:dyDescent="0.25">
      <c r="B210" s="178"/>
      <c r="C210" s="186" t="s">
        <v>37</v>
      </c>
      <c r="D210" s="186"/>
      <c r="E210" s="186"/>
      <c r="F210" s="187" t="s">
        <v>70</v>
      </c>
      <c r="G210" s="180">
        <v>1</v>
      </c>
      <c r="H210" s="180">
        <v>0</v>
      </c>
      <c r="I210" s="180">
        <v>0</v>
      </c>
      <c r="J210" s="180">
        <v>0</v>
      </c>
      <c r="K210" s="180">
        <f t="shared" si="48"/>
        <v>0</v>
      </c>
      <c r="M210" s="180"/>
    </row>
    <row r="211" spans="1:13" s="187" customFormat="1" ht="15" customHeight="1" x14ac:dyDescent="0.25">
      <c r="B211" s="178"/>
      <c r="C211" s="186" t="s">
        <v>66</v>
      </c>
      <c r="D211" s="186"/>
      <c r="E211" s="186"/>
      <c r="F211" s="187" t="s">
        <v>69</v>
      </c>
      <c r="G211" s="180">
        <v>1</v>
      </c>
      <c r="H211" s="180">
        <v>0</v>
      </c>
      <c r="I211" s="180">
        <v>0</v>
      </c>
      <c r="J211" s="180">
        <v>0</v>
      </c>
      <c r="K211" s="180">
        <f t="shared" si="48"/>
        <v>0</v>
      </c>
      <c r="M211" s="180"/>
    </row>
    <row r="212" spans="1:13" s="187" customFormat="1" ht="15" customHeight="1" x14ac:dyDescent="0.25">
      <c r="B212" s="206"/>
      <c r="C212" s="206"/>
      <c r="D212" s="206"/>
      <c r="E212" s="206"/>
      <c r="F212" s="183" t="s">
        <v>62</v>
      </c>
      <c r="G212" s="211">
        <f>+SUBTOTAL(9,G209:G211)</f>
        <v>3</v>
      </c>
      <c r="H212" s="211">
        <f t="shared" ref="H212:K212" si="49">+SUBTOTAL(9,H209:H211)</f>
        <v>0</v>
      </c>
      <c r="I212" s="211">
        <f t="shared" si="49"/>
        <v>0</v>
      </c>
      <c r="J212" s="211">
        <f t="shared" si="49"/>
        <v>0</v>
      </c>
      <c r="K212" s="211">
        <f t="shared" si="49"/>
        <v>0</v>
      </c>
      <c r="M212" s="180"/>
    </row>
    <row r="213" spans="1:13" s="187" customFormat="1" ht="15" customHeight="1" x14ac:dyDescent="0.25">
      <c r="B213" s="186" t="s">
        <v>61</v>
      </c>
      <c r="C213" s="186" t="s">
        <v>5</v>
      </c>
      <c r="D213" s="186"/>
      <c r="E213" s="186"/>
      <c r="F213" s="187" t="s">
        <v>71</v>
      </c>
      <c r="G213" s="180">
        <v>1850000</v>
      </c>
      <c r="H213" s="180">
        <v>840176.39</v>
      </c>
      <c r="I213" s="180">
        <v>0</v>
      </c>
      <c r="J213" s="180">
        <v>0</v>
      </c>
      <c r="K213" s="180">
        <f t="shared" ref="K213:K219" si="50">+SUM(H213:J213)</f>
        <v>840176.39</v>
      </c>
      <c r="M213" s="180"/>
    </row>
    <row r="214" spans="1:13" s="187" customFormat="1" ht="15" customHeight="1" x14ac:dyDescent="0.25">
      <c r="B214" s="178"/>
      <c r="C214" s="186" t="s">
        <v>37</v>
      </c>
      <c r="D214" s="186"/>
      <c r="E214" s="186"/>
      <c r="F214" s="187" t="s">
        <v>70</v>
      </c>
      <c r="G214" s="180">
        <v>1</v>
      </c>
      <c r="H214" s="180">
        <v>0</v>
      </c>
      <c r="I214" s="180">
        <v>0</v>
      </c>
      <c r="J214" s="180">
        <v>0</v>
      </c>
      <c r="K214" s="180">
        <f t="shared" si="50"/>
        <v>0</v>
      </c>
      <c r="M214" s="180"/>
    </row>
    <row r="215" spans="1:13" s="187" customFormat="1" ht="15" customHeight="1" x14ac:dyDescent="0.25">
      <c r="B215" s="178"/>
      <c r="C215" s="186" t="s">
        <v>66</v>
      </c>
      <c r="D215" s="186"/>
      <c r="E215" s="186"/>
      <c r="F215" s="187" t="s">
        <v>69</v>
      </c>
      <c r="G215" s="180">
        <v>9994</v>
      </c>
      <c r="H215" s="217">
        <v>15324.92</v>
      </c>
      <c r="I215" s="217">
        <v>0</v>
      </c>
      <c r="J215" s="217">
        <v>0</v>
      </c>
      <c r="K215" s="217">
        <v>15324.92</v>
      </c>
      <c r="M215" s="180"/>
    </row>
    <row r="216" spans="1:13" s="187" customFormat="1" ht="15" customHeight="1" x14ac:dyDescent="0.25">
      <c r="B216" s="182"/>
      <c r="C216" s="182"/>
      <c r="D216" s="182"/>
      <c r="E216" s="182"/>
      <c r="F216" s="183" t="s">
        <v>55</v>
      </c>
      <c r="G216" s="211">
        <f>+SUBTOTAL(9,G213:G215)</f>
        <v>1859995</v>
      </c>
      <c r="H216" s="438">
        <f t="shared" ref="H216:K216" si="51">+SUBTOTAL(9,H213:H215)</f>
        <v>855501.31</v>
      </c>
      <c r="I216" s="438">
        <f t="shared" si="51"/>
        <v>0</v>
      </c>
      <c r="J216" s="438">
        <f t="shared" si="51"/>
        <v>0</v>
      </c>
      <c r="K216" s="438">
        <f t="shared" si="51"/>
        <v>855501.31</v>
      </c>
      <c r="M216" s="180"/>
    </row>
    <row r="217" spans="1:13" s="187" customFormat="1" ht="15" customHeight="1" x14ac:dyDescent="0.25">
      <c r="B217" s="186" t="s">
        <v>68</v>
      </c>
      <c r="C217" s="186" t="s">
        <v>5</v>
      </c>
      <c r="D217" s="186"/>
      <c r="E217" s="186"/>
      <c r="F217" s="187" t="s">
        <v>67</v>
      </c>
      <c r="G217" s="180">
        <v>1</v>
      </c>
      <c r="H217" s="217">
        <v>0</v>
      </c>
      <c r="I217" s="217">
        <v>0</v>
      </c>
      <c r="J217" s="217">
        <v>0</v>
      </c>
      <c r="K217" s="217">
        <f t="shared" si="50"/>
        <v>0</v>
      </c>
      <c r="M217" s="180"/>
    </row>
    <row r="218" spans="1:13" s="187" customFormat="1" ht="15" customHeight="1" x14ac:dyDescent="0.25">
      <c r="B218" s="182"/>
      <c r="C218" s="182"/>
      <c r="D218" s="182"/>
      <c r="E218" s="182"/>
      <c r="F218" s="183" t="s">
        <v>67</v>
      </c>
      <c r="G218" s="184">
        <f>+SUBTOTAL(9,G217)</f>
        <v>1</v>
      </c>
      <c r="H218" s="439">
        <f t="shared" ref="H218:K218" si="52">+SUBTOTAL(9,H217)</f>
        <v>0</v>
      </c>
      <c r="I218" s="439">
        <f t="shared" si="52"/>
        <v>0</v>
      </c>
      <c r="J218" s="439">
        <f t="shared" si="52"/>
        <v>0</v>
      </c>
      <c r="K218" s="439">
        <f t="shared" si="52"/>
        <v>0</v>
      </c>
      <c r="M218" s="180"/>
    </row>
    <row r="219" spans="1:13" s="187" customFormat="1" ht="15" customHeight="1" x14ac:dyDescent="0.25">
      <c r="B219" s="186" t="s">
        <v>66</v>
      </c>
      <c r="C219" s="186" t="s">
        <v>50</v>
      </c>
      <c r="D219" s="186"/>
      <c r="E219" s="186"/>
      <c r="F219" s="187" t="s">
        <v>49</v>
      </c>
      <c r="G219" s="180">
        <v>1</v>
      </c>
      <c r="H219" s="217">
        <v>0</v>
      </c>
      <c r="I219" s="217">
        <v>0</v>
      </c>
      <c r="J219" s="217">
        <v>0</v>
      </c>
      <c r="K219" s="217">
        <f t="shared" si="50"/>
        <v>0</v>
      </c>
      <c r="M219" s="180"/>
    </row>
    <row r="220" spans="1:13" s="187" customFormat="1" ht="15" customHeight="1" x14ac:dyDescent="0.25">
      <c r="B220" s="197"/>
      <c r="C220" s="197"/>
      <c r="D220" s="197"/>
      <c r="E220" s="197"/>
      <c r="F220" s="208" t="s">
        <v>65</v>
      </c>
      <c r="G220" s="184">
        <f t="shared" ref="G220:K220" si="53">+SUBTOTAL(9,G219)</f>
        <v>1</v>
      </c>
      <c r="H220" s="439">
        <f t="shared" si="53"/>
        <v>0</v>
      </c>
      <c r="I220" s="439">
        <f t="shared" si="53"/>
        <v>0</v>
      </c>
      <c r="J220" s="439">
        <f t="shared" si="53"/>
        <v>0</v>
      </c>
      <c r="K220" s="439">
        <f t="shared" si="53"/>
        <v>0</v>
      </c>
      <c r="M220" s="180"/>
    </row>
    <row r="221" spans="1:13" s="187" customFormat="1" ht="15" customHeight="1" x14ac:dyDescent="0.25">
      <c r="A221" s="210"/>
      <c r="B221" s="212"/>
      <c r="C221" s="212"/>
      <c r="D221" s="212"/>
      <c r="E221" s="212"/>
      <c r="F221" s="210" t="s">
        <v>64</v>
      </c>
      <c r="G221" s="184">
        <f>+SUBTOTAL(9,G209:G220)</f>
        <v>1860000</v>
      </c>
      <c r="H221" s="439">
        <f>+SUBTOTAL(9,H209:H220)</f>
        <v>855501.31</v>
      </c>
      <c r="I221" s="439">
        <f t="shared" ref="I221:K221" si="54">+SUBTOTAL(9,I209:I220)</f>
        <v>0</v>
      </c>
      <c r="J221" s="439">
        <f t="shared" si="54"/>
        <v>0</v>
      </c>
      <c r="K221" s="439">
        <f t="shared" si="54"/>
        <v>855501.31</v>
      </c>
      <c r="M221" s="180"/>
    </row>
    <row r="222" spans="1:13" s="187" customFormat="1" ht="15" customHeight="1" x14ac:dyDescent="0.25">
      <c r="A222" s="196" t="s">
        <v>56</v>
      </c>
      <c r="B222" s="186" t="s">
        <v>61</v>
      </c>
      <c r="C222" s="186" t="s">
        <v>38</v>
      </c>
      <c r="D222" s="186"/>
      <c r="E222" s="186"/>
      <c r="F222" s="187" t="s">
        <v>60</v>
      </c>
      <c r="G222" s="180">
        <v>185000000</v>
      </c>
      <c r="H222" s="217">
        <v>0</v>
      </c>
      <c r="I222" s="217">
        <v>0</v>
      </c>
      <c r="J222" s="217">
        <v>75000000</v>
      </c>
      <c r="K222" s="217">
        <f t="shared" ref="K222:K223" si="55">+SUM(H222:J222)</f>
        <v>75000000</v>
      </c>
      <c r="M222" s="180"/>
    </row>
    <row r="223" spans="1:13" s="187" customFormat="1" ht="15" customHeight="1" x14ac:dyDescent="0.25">
      <c r="A223" s="196"/>
      <c r="B223" s="186" t="s">
        <v>61</v>
      </c>
      <c r="C223" s="186" t="s">
        <v>6</v>
      </c>
      <c r="D223" s="186"/>
      <c r="E223" s="186"/>
      <c r="F223" s="187" t="s">
        <v>59</v>
      </c>
      <c r="G223" s="180">
        <v>0</v>
      </c>
      <c r="H223" s="217">
        <v>0</v>
      </c>
      <c r="I223" s="217">
        <v>0</v>
      </c>
      <c r="J223" s="217">
        <v>110000000</v>
      </c>
      <c r="K223" s="217">
        <f t="shared" si="55"/>
        <v>110000000</v>
      </c>
      <c r="M223" s="180"/>
    </row>
    <row r="224" spans="1:13" s="187" customFormat="1" ht="15" customHeight="1" x14ac:dyDescent="0.25">
      <c r="B224" s="182"/>
      <c r="C224" s="182"/>
      <c r="D224" s="182"/>
      <c r="E224" s="182"/>
      <c r="F224" s="183" t="s">
        <v>55</v>
      </c>
      <c r="G224" s="184">
        <f>+SUBTOTAL(9,G222:G223)</f>
        <v>185000000</v>
      </c>
      <c r="H224" s="439">
        <f>+SUBTOTAL(9,H222:H222)</f>
        <v>0</v>
      </c>
      <c r="I224" s="439">
        <f>+SUBTOTAL(9,I222:I222)</f>
        <v>0</v>
      </c>
      <c r="J224" s="439">
        <f>+SUBTOTAL(9,J222:J223)</f>
        <v>185000000</v>
      </c>
      <c r="K224" s="439">
        <f>+SUBTOTAL(9,K222:K223)</f>
        <v>185000000</v>
      </c>
      <c r="M224" s="180"/>
    </row>
    <row r="225" spans="1:22" s="187" customFormat="1" ht="15" customHeight="1" x14ac:dyDescent="0.25">
      <c r="A225" s="210"/>
      <c r="B225" s="212"/>
      <c r="C225" s="212"/>
      <c r="D225" s="212"/>
      <c r="E225" s="212"/>
      <c r="F225" s="210" t="s">
        <v>54</v>
      </c>
      <c r="G225" s="184">
        <f>+SUBTOTAL(9,G222:G224)</f>
        <v>185000000</v>
      </c>
      <c r="H225" s="439">
        <f>+SUBTOTAL(9,H222:H224)</f>
        <v>0</v>
      </c>
      <c r="I225" s="439">
        <f>+SUBTOTAL(9,I222:I224)</f>
        <v>0</v>
      </c>
      <c r="J225" s="439">
        <f>+SUBTOTAL(9,J222:J224)</f>
        <v>185000000</v>
      </c>
      <c r="K225" s="439">
        <f>+SUBTOTAL(9,K222:K224)</f>
        <v>185000000</v>
      </c>
      <c r="M225" s="180"/>
    </row>
    <row r="226" spans="1:22" s="187" customFormat="1" ht="15" customHeight="1" x14ac:dyDescent="0.25">
      <c r="A226" s="196" t="s">
        <v>53</v>
      </c>
      <c r="B226" s="186" t="s">
        <v>5</v>
      </c>
      <c r="C226" s="186" t="s">
        <v>5</v>
      </c>
      <c r="D226" s="186"/>
      <c r="E226" s="186"/>
      <c r="F226" s="187" t="s">
        <v>52</v>
      </c>
      <c r="G226" s="180">
        <v>1</v>
      </c>
      <c r="H226" s="217">
        <v>7694.63</v>
      </c>
      <c r="I226" s="217">
        <v>0</v>
      </c>
      <c r="J226" s="217">
        <v>0</v>
      </c>
      <c r="K226" s="217">
        <f t="shared" ref="K226:K228" si="56">+SUM(H226:J226)</f>
        <v>7694.63</v>
      </c>
      <c r="M226" s="180"/>
    </row>
    <row r="227" spans="1:22" s="187" customFormat="1" ht="15" customHeight="1" x14ac:dyDescent="0.25">
      <c r="B227" s="178"/>
      <c r="C227" s="186" t="s">
        <v>38</v>
      </c>
      <c r="D227" s="186"/>
      <c r="E227" s="186"/>
      <c r="F227" s="187" t="s">
        <v>51</v>
      </c>
      <c r="G227" s="180">
        <v>1</v>
      </c>
      <c r="H227" s="217">
        <v>0</v>
      </c>
      <c r="I227" s="217">
        <v>0</v>
      </c>
      <c r="J227" s="217">
        <v>0</v>
      </c>
      <c r="K227" s="217">
        <f t="shared" si="56"/>
        <v>0</v>
      </c>
      <c r="M227" s="180"/>
    </row>
    <row r="228" spans="1:22" s="187" customFormat="1" ht="15" customHeight="1" x14ac:dyDescent="0.25">
      <c r="B228" s="178"/>
      <c r="C228" s="186" t="s">
        <v>50</v>
      </c>
      <c r="D228" s="186"/>
      <c r="E228" s="186"/>
      <c r="F228" s="187" t="s">
        <v>49</v>
      </c>
      <c r="G228" s="180">
        <v>49998</v>
      </c>
      <c r="H228" s="217">
        <v>0</v>
      </c>
      <c r="I228" s="217">
        <v>0</v>
      </c>
      <c r="J228" s="217">
        <v>0</v>
      </c>
      <c r="K228" s="217">
        <f t="shared" si="56"/>
        <v>0</v>
      </c>
      <c r="M228" s="180"/>
    </row>
    <row r="229" spans="1:22" s="187" customFormat="1" ht="15" customHeight="1" x14ac:dyDescent="0.25">
      <c r="B229" s="182"/>
      <c r="C229" s="182"/>
      <c r="D229" s="182"/>
      <c r="E229" s="182"/>
      <c r="F229" s="183" t="s">
        <v>49</v>
      </c>
      <c r="G229" s="184">
        <f>+SUBTOTAL(9,G226:G228)</f>
        <v>50000</v>
      </c>
      <c r="H229" s="439">
        <f t="shared" ref="H229:K229" si="57">+SUBTOTAL(9,H226:H228)</f>
        <v>7694.63</v>
      </c>
      <c r="I229" s="439">
        <f t="shared" si="57"/>
        <v>0</v>
      </c>
      <c r="J229" s="439">
        <f t="shared" si="57"/>
        <v>0</v>
      </c>
      <c r="K229" s="439">
        <f t="shared" si="57"/>
        <v>7694.63</v>
      </c>
      <c r="M229" s="180"/>
    </row>
    <row r="230" spans="1:22" s="187" customFormat="1" ht="15" customHeight="1" x14ac:dyDescent="0.25">
      <c r="A230" s="210"/>
      <c r="B230" s="212"/>
      <c r="C230" s="212"/>
      <c r="D230" s="212"/>
      <c r="E230" s="212"/>
      <c r="F230" s="210" t="s">
        <v>48</v>
      </c>
      <c r="G230" s="184">
        <f>+SUBTOTAL(9,G226:G229)</f>
        <v>50000</v>
      </c>
      <c r="H230" s="439">
        <f t="shared" ref="H230:K230" si="58">+SUBTOTAL(9,H226:H229)</f>
        <v>7694.63</v>
      </c>
      <c r="I230" s="439">
        <f t="shared" si="58"/>
        <v>0</v>
      </c>
      <c r="J230" s="439">
        <f t="shared" si="58"/>
        <v>0</v>
      </c>
      <c r="K230" s="439">
        <f t="shared" si="58"/>
        <v>7694.63</v>
      </c>
      <c r="M230" s="180"/>
    </row>
    <row r="231" spans="1:22" s="187" customFormat="1" ht="15" customHeight="1" x14ac:dyDescent="0.25">
      <c r="A231" s="196" t="s">
        <v>47</v>
      </c>
      <c r="B231" s="186" t="s">
        <v>5</v>
      </c>
      <c r="C231" s="186" t="s">
        <v>5</v>
      </c>
      <c r="D231" s="186"/>
      <c r="E231" s="186"/>
      <c r="F231" s="213" t="s">
        <v>46</v>
      </c>
      <c r="G231" s="180">
        <v>3860000</v>
      </c>
      <c r="H231" s="217">
        <v>1610973.49</v>
      </c>
      <c r="I231" s="217">
        <v>0</v>
      </c>
      <c r="J231" s="217">
        <v>1644195.54</v>
      </c>
      <c r="K231" s="217">
        <v>3255169.03</v>
      </c>
      <c r="M231" s="180"/>
      <c r="N231" s="180"/>
    </row>
    <row r="232" spans="1:22" s="187" customFormat="1" ht="15" customHeight="1" x14ac:dyDescent="0.25">
      <c r="B232" s="182"/>
      <c r="C232" s="182"/>
      <c r="D232" s="182"/>
      <c r="E232" s="182"/>
      <c r="F232" s="183" t="s">
        <v>46</v>
      </c>
      <c r="G232" s="184">
        <f>+SUBTOTAL(9,G231)</f>
        <v>3860000</v>
      </c>
      <c r="H232" s="439">
        <f t="shared" ref="H232:K232" si="59">+SUBTOTAL(9,H231)</f>
        <v>1610973.49</v>
      </c>
      <c r="I232" s="439">
        <f t="shared" si="59"/>
        <v>0</v>
      </c>
      <c r="J232" s="439">
        <f t="shared" si="59"/>
        <v>1644195.54</v>
      </c>
      <c r="K232" s="439">
        <f t="shared" si="59"/>
        <v>3255169.03</v>
      </c>
      <c r="M232" s="180"/>
    </row>
    <row r="233" spans="1:22" s="187" customFormat="1" ht="15" customHeight="1" x14ac:dyDescent="0.25">
      <c r="A233" s="210"/>
      <c r="B233" s="212"/>
      <c r="C233" s="212"/>
      <c r="D233" s="212"/>
      <c r="E233" s="212"/>
      <c r="F233" s="210" t="s">
        <v>46</v>
      </c>
      <c r="G233" s="184">
        <f>+SUBTOTAL(9,G231:G232)</f>
        <v>3860000</v>
      </c>
      <c r="H233" s="439">
        <f t="shared" ref="H233:K233" si="60">+SUBTOTAL(9,H231:H232)</f>
        <v>1610973.49</v>
      </c>
      <c r="I233" s="439">
        <f t="shared" si="60"/>
        <v>0</v>
      </c>
      <c r="J233" s="439">
        <f t="shared" si="60"/>
        <v>1644195.54</v>
      </c>
      <c r="K233" s="439">
        <f t="shared" si="60"/>
        <v>3255169.03</v>
      </c>
      <c r="M233" s="180"/>
    </row>
    <row r="234" spans="1:22" s="187" customFormat="1" ht="15" customHeight="1" x14ac:dyDescent="0.25">
      <c r="A234" s="196" t="s">
        <v>45</v>
      </c>
      <c r="B234" s="186" t="s">
        <v>5</v>
      </c>
      <c r="C234" s="186" t="s">
        <v>44</v>
      </c>
      <c r="D234" s="186"/>
      <c r="E234" s="186"/>
      <c r="F234" s="187" t="s">
        <v>43</v>
      </c>
      <c r="G234" s="180">
        <v>75000000</v>
      </c>
      <c r="H234" s="217">
        <v>0</v>
      </c>
      <c r="I234" s="217">
        <v>0</v>
      </c>
      <c r="J234" s="217">
        <v>34253798.380000003</v>
      </c>
      <c r="K234" s="217">
        <f t="shared" ref="K234" si="61">+SUM(H234:J234)</f>
        <v>34253798.380000003</v>
      </c>
      <c r="M234" s="180"/>
    </row>
    <row r="235" spans="1:22" s="187" customFormat="1" ht="15" customHeight="1" x14ac:dyDescent="0.25">
      <c r="B235" s="182"/>
      <c r="C235" s="182"/>
      <c r="D235" s="182"/>
      <c r="E235" s="182"/>
      <c r="F235" s="183" t="s">
        <v>42</v>
      </c>
      <c r="G235" s="184">
        <f>+SUBTOTAL(9,G234)</f>
        <v>75000000</v>
      </c>
      <c r="H235" s="439">
        <f t="shared" ref="H235:K235" si="62">+SUBTOTAL(9,H234)</f>
        <v>0</v>
      </c>
      <c r="I235" s="439">
        <f t="shared" si="62"/>
        <v>0</v>
      </c>
      <c r="J235" s="439">
        <f t="shared" si="62"/>
        <v>34253798.380000003</v>
      </c>
      <c r="K235" s="439">
        <f t="shared" si="62"/>
        <v>34253798.380000003</v>
      </c>
      <c r="M235" s="180"/>
    </row>
    <row r="236" spans="1:22" s="187" customFormat="1" ht="15" customHeight="1" x14ac:dyDescent="0.25">
      <c r="A236" s="210"/>
      <c r="B236" s="212"/>
      <c r="C236" s="212"/>
      <c r="D236" s="212"/>
      <c r="E236" s="212"/>
      <c r="F236" s="210" t="s">
        <v>41</v>
      </c>
      <c r="G236" s="184">
        <f>+SUBTOTAL(9,G234:G235)</f>
        <v>75000000</v>
      </c>
      <c r="H236" s="184">
        <f t="shared" ref="H236:K236" si="63">+SUBTOTAL(9,H234:H235)</f>
        <v>0</v>
      </c>
      <c r="I236" s="184">
        <f t="shared" si="63"/>
        <v>0</v>
      </c>
      <c r="J236" s="184">
        <f t="shared" si="63"/>
        <v>34253798.380000003</v>
      </c>
      <c r="K236" s="184">
        <f t="shared" si="63"/>
        <v>34253798.380000003</v>
      </c>
      <c r="M236" s="180"/>
      <c r="N236" s="180"/>
    </row>
    <row r="237" spans="1:22" s="187" customFormat="1" ht="15" customHeight="1" x14ac:dyDescent="0.25">
      <c r="A237" s="198"/>
      <c r="B237" s="182"/>
      <c r="C237" s="182"/>
      <c r="D237" s="182"/>
      <c r="E237" s="182"/>
      <c r="F237" s="210" t="s">
        <v>40</v>
      </c>
      <c r="G237" s="184">
        <f>+SUBTOTAL(9,G143:G236)</f>
        <v>828917962</v>
      </c>
      <c r="H237" s="184">
        <f>+SUBTOTAL(9,H143:H236)</f>
        <v>2816474.57</v>
      </c>
      <c r="I237" s="184">
        <f>+SUBTOTAL(9,I143:I236)</f>
        <v>0</v>
      </c>
      <c r="J237" s="184">
        <f>+SUBTOTAL(9,J143:J236)</f>
        <v>568089606.62</v>
      </c>
      <c r="K237" s="184">
        <f>+SUBTOTAL(9,K143:K236)</f>
        <v>570906081.18999994</v>
      </c>
      <c r="M237" s="180"/>
    </row>
    <row r="238" spans="1:22" s="187" customFormat="1" ht="15" customHeight="1" x14ac:dyDescent="0.25">
      <c r="A238" s="198"/>
      <c r="B238" s="182"/>
      <c r="C238" s="182"/>
      <c r="D238" s="182"/>
      <c r="E238" s="182"/>
      <c r="F238" s="210" t="s">
        <v>39</v>
      </c>
      <c r="G238" s="184">
        <f>+SUBTOTAL(9,G4:G237)</f>
        <v>1949518291</v>
      </c>
      <c r="H238" s="184">
        <f>+SUBTOTAL(9,H4:H237)</f>
        <v>15145505.320000002</v>
      </c>
      <c r="I238" s="184">
        <f>+SUBTOTAL(9,I4:I237)</f>
        <v>129123058.03999999</v>
      </c>
      <c r="J238" s="184">
        <f>+SUBTOTAL(9,J4:J237)</f>
        <v>1532929031.72</v>
      </c>
      <c r="K238" s="184">
        <f>+SUBTOTAL(9,K4:K237)</f>
        <v>1677197595.0800004</v>
      </c>
      <c r="L238" s="180"/>
      <c r="M238" s="180"/>
      <c r="N238" s="180"/>
      <c r="O238" s="180"/>
      <c r="P238" s="180"/>
      <c r="Q238" s="180"/>
      <c r="R238" s="180"/>
      <c r="S238" s="180"/>
      <c r="T238" s="180"/>
      <c r="U238" s="180"/>
      <c r="V238" s="180"/>
    </row>
    <row r="239" spans="1:22" s="187" customFormat="1" ht="15" customHeight="1" x14ac:dyDescent="0.25">
      <c r="A239" s="196" t="s">
        <v>35</v>
      </c>
      <c r="B239" s="186" t="s">
        <v>38</v>
      </c>
      <c r="C239" s="186" t="s">
        <v>37</v>
      </c>
      <c r="D239" s="186"/>
      <c r="E239" s="186"/>
      <c r="F239" s="187" t="s">
        <v>36</v>
      </c>
      <c r="G239" s="180">
        <v>0</v>
      </c>
      <c r="H239" s="180">
        <v>10733.38</v>
      </c>
      <c r="I239" s="180">
        <v>0</v>
      </c>
      <c r="J239" s="180">
        <v>0</v>
      </c>
      <c r="K239" s="180">
        <f>+SUM(H239:J239)</f>
        <v>10733.38</v>
      </c>
      <c r="M239" s="180"/>
    </row>
    <row r="240" spans="1:22" s="187" customFormat="1" ht="15" customHeight="1" x14ac:dyDescent="0.25">
      <c r="B240" s="178"/>
      <c r="C240" s="186" t="s">
        <v>35</v>
      </c>
      <c r="D240" s="186"/>
      <c r="E240" s="186"/>
      <c r="F240" s="187" t="s">
        <v>34</v>
      </c>
      <c r="G240" s="180">
        <v>0</v>
      </c>
      <c r="H240" s="180">
        <v>30680.65</v>
      </c>
      <c r="I240" s="180">
        <v>0</v>
      </c>
      <c r="J240" s="180">
        <v>0</v>
      </c>
      <c r="K240" s="180">
        <f t="shared" ref="K240:K255" si="64">+SUM(H240:J240)</f>
        <v>30680.65</v>
      </c>
      <c r="M240" s="180"/>
    </row>
    <row r="241" spans="1:13" s="187" customFormat="1" ht="15" customHeight="1" x14ac:dyDescent="0.25">
      <c r="B241" s="178"/>
      <c r="C241" s="186" t="s">
        <v>33</v>
      </c>
      <c r="D241" s="186"/>
      <c r="E241" s="186"/>
      <c r="F241" s="187" t="s">
        <v>682</v>
      </c>
      <c r="G241" s="180">
        <v>0</v>
      </c>
      <c r="H241" s="180">
        <v>0</v>
      </c>
      <c r="I241" s="180">
        <v>0</v>
      </c>
      <c r="J241" s="180">
        <v>162344.78</v>
      </c>
      <c r="K241" s="180">
        <f t="shared" si="64"/>
        <v>162344.78</v>
      </c>
      <c r="M241" s="180"/>
    </row>
    <row r="242" spans="1:13" s="187" customFormat="1" ht="15" customHeight="1" x14ac:dyDescent="0.25">
      <c r="B242" s="178"/>
      <c r="C242" s="186" t="s">
        <v>31</v>
      </c>
      <c r="D242" s="186"/>
      <c r="E242" s="186"/>
      <c r="F242" s="187" t="s">
        <v>30</v>
      </c>
      <c r="G242" s="180">
        <v>0</v>
      </c>
      <c r="H242" s="180">
        <v>326540.62</v>
      </c>
      <c r="I242" s="180">
        <v>0</v>
      </c>
      <c r="J242" s="180">
        <v>0</v>
      </c>
      <c r="K242" s="180">
        <f t="shared" si="64"/>
        <v>326540.62</v>
      </c>
      <c r="M242" s="180"/>
    </row>
    <row r="243" spans="1:13" s="187" customFormat="1" ht="15" customHeight="1" x14ac:dyDescent="0.25">
      <c r="B243" s="178"/>
      <c r="C243" s="186" t="s">
        <v>29</v>
      </c>
      <c r="D243" s="186"/>
      <c r="E243" s="186"/>
      <c r="F243" s="187" t="s">
        <v>28</v>
      </c>
      <c r="G243" s="180">
        <v>0</v>
      </c>
      <c r="H243" s="180">
        <v>22473.31</v>
      </c>
      <c r="I243" s="180">
        <v>0</v>
      </c>
      <c r="J243" s="180">
        <v>0</v>
      </c>
      <c r="K243" s="180">
        <f t="shared" si="64"/>
        <v>22473.31</v>
      </c>
      <c r="M243" s="180"/>
    </row>
    <row r="244" spans="1:13" s="187" customFormat="1" ht="15" customHeight="1" x14ac:dyDescent="0.25">
      <c r="B244" s="178"/>
      <c r="C244" s="186" t="s">
        <v>27</v>
      </c>
      <c r="D244" s="186"/>
      <c r="E244" s="186"/>
      <c r="F244" s="187" t="s">
        <v>26</v>
      </c>
      <c r="G244" s="180">
        <v>0</v>
      </c>
      <c r="H244" s="180">
        <v>0</v>
      </c>
      <c r="I244" s="180">
        <v>0</v>
      </c>
      <c r="J244" s="180">
        <v>29842769.579999998</v>
      </c>
      <c r="K244" s="180">
        <f t="shared" si="64"/>
        <v>29842769.579999998</v>
      </c>
      <c r="M244" s="180"/>
    </row>
    <row r="245" spans="1:13" s="187" customFormat="1" ht="15" customHeight="1" x14ac:dyDescent="0.25">
      <c r="B245" s="178"/>
      <c r="C245" s="186" t="s">
        <v>25</v>
      </c>
      <c r="D245" s="186"/>
      <c r="E245" s="186"/>
      <c r="F245" s="187" t="s">
        <v>24</v>
      </c>
      <c r="G245" s="180">
        <v>0</v>
      </c>
      <c r="H245" s="180">
        <v>0</v>
      </c>
      <c r="I245" s="180">
        <v>0</v>
      </c>
      <c r="J245" s="180">
        <v>15057875.02</v>
      </c>
      <c r="K245" s="180">
        <f t="shared" si="64"/>
        <v>15057875.02</v>
      </c>
      <c r="M245" s="180"/>
    </row>
    <row r="246" spans="1:13" s="187" customFormat="1" ht="15" customHeight="1" x14ac:dyDescent="0.25">
      <c r="B246" s="178"/>
      <c r="C246" s="186" t="s">
        <v>23</v>
      </c>
      <c r="D246" s="186"/>
      <c r="E246" s="186"/>
      <c r="F246" s="187" t="s">
        <v>22</v>
      </c>
      <c r="G246" s="180">
        <v>0</v>
      </c>
      <c r="H246" s="180">
        <v>0</v>
      </c>
      <c r="I246" s="180">
        <v>0</v>
      </c>
      <c r="J246" s="180">
        <v>161702323.15000001</v>
      </c>
      <c r="K246" s="180">
        <f t="shared" si="64"/>
        <v>161702323.15000001</v>
      </c>
      <c r="M246" s="180"/>
    </row>
    <row r="247" spans="1:13" s="187" customFormat="1" ht="15" customHeight="1" x14ac:dyDescent="0.25">
      <c r="B247" s="178"/>
      <c r="C247" s="186" t="s">
        <v>21</v>
      </c>
      <c r="D247" s="186"/>
      <c r="E247" s="186"/>
      <c r="F247" s="187" t="s">
        <v>20</v>
      </c>
      <c r="G247" s="180">
        <v>0</v>
      </c>
      <c r="H247" s="180">
        <v>400.56</v>
      </c>
      <c r="I247" s="180">
        <v>0</v>
      </c>
      <c r="J247" s="180">
        <v>0</v>
      </c>
      <c r="K247" s="180">
        <f t="shared" si="64"/>
        <v>400.56</v>
      </c>
      <c r="M247" s="180"/>
    </row>
    <row r="248" spans="1:13" s="187" customFormat="1" ht="15" customHeight="1" x14ac:dyDescent="0.25">
      <c r="B248" s="178"/>
      <c r="C248" s="186" t="s">
        <v>19</v>
      </c>
      <c r="D248" s="186"/>
      <c r="E248" s="186"/>
      <c r="F248" s="187" t="s">
        <v>18</v>
      </c>
      <c r="G248" s="180">
        <v>0</v>
      </c>
      <c r="H248" s="180">
        <v>0</v>
      </c>
      <c r="I248" s="180">
        <v>0</v>
      </c>
      <c r="J248" s="180">
        <v>634508.76</v>
      </c>
      <c r="K248" s="180">
        <f t="shared" si="64"/>
        <v>634508.76</v>
      </c>
      <c r="M248" s="180"/>
    </row>
    <row r="249" spans="1:13" s="187" customFormat="1" ht="15" customHeight="1" x14ac:dyDescent="0.25">
      <c r="B249" s="178"/>
      <c r="C249" s="186" t="s">
        <v>17</v>
      </c>
      <c r="D249" s="186"/>
      <c r="E249" s="186"/>
      <c r="F249" s="187" t="s">
        <v>16</v>
      </c>
      <c r="G249" s="180">
        <v>0</v>
      </c>
      <c r="H249" s="180">
        <v>690</v>
      </c>
      <c r="I249" s="180">
        <v>0</v>
      </c>
      <c r="J249" s="180">
        <v>0</v>
      </c>
      <c r="K249" s="180">
        <f t="shared" si="64"/>
        <v>690</v>
      </c>
      <c r="M249" s="180"/>
    </row>
    <row r="250" spans="1:13" s="187" customFormat="1" ht="15" customHeight="1" x14ac:dyDescent="0.25">
      <c r="B250" s="178"/>
      <c r="C250" s="186" t="s">
        <v>15</v>
      </c>
      <c r="D250" s="186"/>
      <c r="E250" s="186"/>
      <c r="F250" s="187" t="s">
        <v>14</v>
      </c>
      <c r="G250" s="180">
        <v>0</v>
      </c>
      <c r="H250" s="180">
        <v>614.26</v>
      </c>
      <c r="I250" s="180">
        <v>0</v>
      </c>
      <c r="J250" s="180">
        <v>0</v>
      </c>
      <c r="K250" s="180">
        <f t="shared" si="64"/>
        <v>614.26</v>
      </c>
      <c r="M250" s="180"/>
    </row>
    <row r="251" spans="1:13" s="187" customFormat="1" ht="15" customHeight="1" x14ac:dyDescent="0.25">
      <c r="B251" s="178"/>
      <c r="C251" s="186" t="s">
        <v>13</v>
      </c>
      <c r="D251" s="186"/>
      <c r="E251" s="186"/>
      <c r="F251" s="187" t="s">
        <v>12</v>
      </c>
      <c r="G251" s="180">
        <v>0</v>
      </c>
      <c r="H251" s="180">
        <v>0</v>
      </c>
      <c r="I251" s="180">
        <v>0</v>
      </c>
      <c r="J251" s="180">
        <v>19059.990000000002</v>
      </c>
      <c r="K251" s="180">
        <f t="shared" si="64"/>
        <v>19059.990000000002</v>
      </c>
      <c r="M251" s="180"/>
    </row>
    <row r="252" spans="1:13" s="187" customFormat="1" ht="15" customHeight="1" x14ac:dyDescent="0.25">
      <c r="B252" s="178"/>
      <c r="C252" s="186" t="s">
        <v>11</v>
      </c>
      <c r="D252" s="186"/>
      <c r="E252" s="186"/>
      <c r="F252" s="187" t="s">
        <v>10</v>
      </c>
      <c r="G252" s="180">
        <v>0</v>
      </c>
      <c r="H252" s="180">
        <v>0</v>
      </c>
      <c r="I252" s="180">
        <v>0</v>
      </c>
      <c r="J252" s="180">
        <v>24780933.140000001</v>
      </c>
      <c r="K252" s="180">
        <f t="shared" si="64"/>
        <v>24780933.140000001</v>
      </c>
      <c r="M252" s="180"/>
    </row>
    <row r="253" spans="1:13" s="187" customFormat="1" ht="15" customHeight="1" x14ac:dyDescent="0.25">
      <c r="B253" s="181"/>
      <c r="C253" s="186" t="s">
        <v>9</v>
      </c>
      <c r="D253" s="186"/>
      <c r="E253" s="186"/>
      <c r="F253" s="187" t="s">
        <v>8</v>
      </c>
      <c r="G253" s="180">
        <v>0</v>
      </c>
      <c r="H253" s="180">
        <v>201452.1</v>
      </c>
      <c r="I253" s="180">
        <v>0</v>
      </c>
      <c r="J253" s="180">
        <v>0</v>
      </c>
      <c r="K253" s="180">
        <f t="shared" si="64"/>
        <v>201452.1</v>
      </c>
      <c r="M253" s="180"/>
    </row>
    <row r="254" spans="1:13" s="187" customFormat="1" ht="15" customHeight="1" x14ac:dyDescent="0.25">
      <c r="B254" s="186" t="s">
        <v>6</v>
      </c>
      <c r="C254" s="182"/>
      <c r="D254" s="182"/>
      <c r="E254" s="182"/>
      <c r="F254" s="183" t="s">
        <v>7</v>
      </c>
      <c r="G254" s="184">
        <f>+SUBTOTAL(9,G239:G253)</f>
        <v>0</v>
      </c>
      <c r="H254" s="184">
        <f>+SUBTOTAL(9,H239:H253)</f>
        <v>593584.88</v>
      </c>
      <c r="I254" s="184">
        <f>+SUBTOTAL(9,I239:I253)</f>
        <v>0</v>
      </c>
      <c r="J254" s="184">
        <f>+SUBTOTAL(9,J239:J253)</f>
        <v>232199814.42000002</v>
      </c>
      <c r="K254" s="184">
        <f>+SUBTOTAL(9,K239:K253)</f>
        <v>232793399.29999998</v>
      </c>
      <c r="M254" s="180"/>
    </row>
    <row r="255" spans="1:13" s="187" customFormat="1" ht="15" customHeight="1" x14ac:dyDescent="0.25">
      <c r="B255" s="182"/>
      <c r="C255" s="186" t="s">
        <v>5</v>
      </c>
      <c r="D255" s="186"/>
      <c r="E255" s="186"/>
      <c r="F255" s="187" t="s">
        <v>4</v>
      </c>
      <c r="G255" s="214">
        <v>0</v>
      </c>
      <c r="H255" s="214">
        <v>1021262.25</v>
      </c>
      <c r="I255" s="184">
        <v>0</v>
      </c>
      <c r="J255" s="184">
        <v>0</v>
      </c>
      <c r="K255" s="180">
        <f t="shared" si="64"/>
        <v>1021262.25</v>
      </c>
      <c r="M255" s="180"/>
    </row>
    <row r="256" spans="1:13" s="187" customFormat="1" ht="15" customHeight="1" x14ac:dyDescent="0.25">
      <c r="A256" s="210"/>
      <c r="B256" s="212"/>
      <c r="C256" s="182"/>
      <c r="D256" s="182"/>
      <c r="E256" s="182"/>
      <c r="F256" s="183" t="s">
        <v>3</v>
      </c>
      <c r="G256" s="184">
        <f>+SUBTOTAL(9,G255:G255)</f>
        <v>0</v>
      </c>
      <c r="H256" s="184">
        <f t="shared" ref="H256:K256" si="65">+SUBTOTAL(9,H255:H255)</f>
        <v>1021262.25</v>
      </c>
      <c r="I256" s="184">
        <f t="shared" si="65"/>
        <v>0</v>
      </c>
      <c r="J256" s="184">
        <f t="shared" si="65"/>
        <v>0</v>
      </c>
      <c r="K256" s="184">
        <f t="shared" si="65"/>
        <v>1021262.25</v>
      </c>
      <c r="M256" s="180"/>
    </row>
    <row r="257" spans="1:13" s="187" customFormat="1" ht="15" customHeight="1" x14ac:dyDescent="0.25">
      <c r="A257" s="210"/>
      <c r="B257" s="212"/>
      <c r="C257" s="212"/>
      <c r="D257" s="212"/>
      <c r="E257" s="212"/>
      <c r="F257" s="210" t="s">
        <v>2</v>
      </c>
      <c r="G257" s="184">
        <f>+SUBTOTAL(9,G239:G256)</f>
        <v>0</v>
      </c>
      <c r="H257" s="184">
        <f>+SUBTOTAL(9,H239:H256)</f>
        <v>1614847.13</v>
      </c>
      <c r="I257" s="184">
        <f>+SUBTOTAL(9,I239:I256)</f>
        <v>0</v>
      </c>
      <c r="J257" s="184">
        <f>+SUBTOTAL(9,J239:J256)</f>
        <v>232199814.42000002</v>
      </c>
      <c r="K257" s="184">
        <f>+SUBTOTAL(9,K239:K256)</f>
        <v>233814661.54999998</v>
      </c>
      <c r="M257" s="180"/>
    </row>
    <row r="258" spans="1:13" s="187" customFormat="1" ht="15" customHeight="1" x14ac:dyDescent="0.25">
      <c r="A258" s="210"/>
      <c r="B258" s="212"/>
      <c r="C258" s="212"/>
      <c r="D258" s="212"/>
      <c r="E258" s="212"/>
      <c r="F258" s="210" t="s">
        <v>1</v>
      </c>
      <c r="G258" s="184">
        <f t="shared" ref="G258:K258" si="66">+G257</f>
        <v>0</v>
      </c>
      <c r="H258" s="184">
        <f t="shared" si="66"/>
        <v>1614847.13</v>
      </c>
      <c r="I258" s="184">
        <f t="shared" si="66"/>
        <v>0</v>
      </c>
      <c r="J258" s="184">
        <f t="shared" si="66"/>
        <v>232199814.42000002</v>
      </c>
      <c r="K258" s="184">
        <f t="shared" si="66"/>
        <v>233814661.54999998</v>
      </c>
      <c r="M258" s="180"/>
    </row>
    <row r="259" spans="1:13" s="187" customFormat="1" ht="15" customHeight="1" x14ac:dyDescent="0.25">
      <c r="A259" s="198"/>
      <c r="B259" s="182"/>
      <c r="C259" s="212"/>
      <c r="D259" s="212"/>
      <c r="E259" s="212"/>
      <c r="F259" s="210" t="s">
        <v>0</v>
      </c>
      <c r="G259" s="184">
        <f>+G258+G238</f>
        <v>1949518291</v>
      </c>
      <c r="H259" s="184">
        <f>+H258+H238</f>
        <v>16760352.450000003</v>
      </c>
      <c r="I259" s="184">
        <f>+I258+I238</f>
        <v>129123058.03999999</v>
      </c>
      <c r="J259" s="184">
        <f>+J258+J238</f>
        <v>1765128846.1400001</v>
      </c>
      <c r="K259" s="184">
        <f>+K258+K238</f>
        <v>1911012256.6300004</v>
      </c>
      <c r="M259" s="180"/>
    </row>
    <row r="260" spans="1:13" ht="15" customHeight="1" x14ac:dyDescent="0.25">
      <c r="C260" s="178"/>
      <c r="D260" s="178"/>
      <c r="E260" s="178"/>
      <c r="F260" s="187"/>
      <c r="G260" s="187"/>
      <c r="K260" s="187"/>
    </row>
    <row r="261" spans="1:13" ht="15" customHeight="1" x14ac:dyDescent="0.25"/>
    <row r="262" spans="1:13" ht="15" customHeight="1" x14ac:dyDescent="0.25">
      <c r="H262" s="180"/>
      <c r="K262" s="217"/>
    </row>
    <row r="263" spans="1:13" ht="15" customHeight="1" x14ac:dyDescent="0.25">
      <c r="G263" s="217"/>
    </row>
    <row r="264" spans="1:13" ht="15" customHeight="1" x14ac:dyDescent="0.25"/>
    <row r="265" spans="1:13" ht="15" customHeight="1" x14ac:dyDescent="0.25"/>
    <row r="266" spans="1:13" ht="15" customHeight="1" x14ac:dyDescent="0.25"/>
    <row r="267" spans="1:13" ht="15" customHeight="1" x14ac:dyDescent="0.25"/>
    <row r="268" spans="1:13" ht="15" customHeight="1" x14ac:dyDescent="0.25"/>
    <row r="269" spans="1:13" ht="15" customHeight="1" x14ac:dyDescent="0.25"/>
    <row r="270" spans="1:13" ht="15" customHeight="1" x14ac:dyDescent="0.25"/>
    <row r="271" spans="1:13" ht="15" customHeight="1" x14ac:dyDescent="0.25"/>
    <row r="272" spans="1:13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</sheetData>
  <pageMargins left="0.23622047244094491" right="0.23622047244094491" top="0.23622047244094491" bottom="0.23622047244094491" header="0" footer="0"/>
  <pageSetup paperSize="9" scale="89" fitToHeight="0" orientation="portrait" r:id="rId1"/>
  <headerFooter alignWithMargins="0">
    <oddFooter>&amp;R&amp;P de &amp;N</oddFooter>
  </headerFooter>
  <ignoredErrors>
    <ignoredError sqref="G225:K225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A5EEE-D7A3-41A3-9769-5EF1E6983BDB}">
  <sheetPr>
    <pageSetUpPr fitToPage="1"/>
  </sheetPr>
  <dimension ref="A1:U135"/>
  <sheetViews>
    <sheetView showGridLines="0" zoomScale="120" zoomScaleNormal="120" workbookViewId="0">
      <pane xSplit="1" ySplit="3" topLeftCell="B4" activePane="bottomRight" state="frozen"/>
      <selection activeCell="P276" activeCellId="1" sqref="P273 P276"/>
      <selection pane="topRight" activeCell="P276" activeCellId="1" sqref="P273 P276"/>
      <selection pane="bottomLeft" activeCell="P276" activeCellId="1" sqref="P273 P276"/>
      <selection pane="bottomRight" activeCell="Q5" sqref="Q5"/>
    </sheetView>
  </sheetViews>
  <sheetFormatPr defaultColWidth="8.7109375" defaultRowHeight="16.149999999999999" customHeight="1" x14ac:dyDescent="0.25"/>
  <cols>
    <col min="1" max="1" width="8.140625" style="38" bestFit="1" customWidth="1"/>
    <col min="2" max="2" width="3.5703125" style="40" customWidth="1"/>
    <col min="3" max="3" width="11.140625" style="40" customWidth="1"/>
    <col min="4" max="4" width="10.5703125" style="40" customWidth="1"/>
    <col min="5" max="5" width="3.42578125" style="97" customWidth="1"/>
    <col min="6" max="6" width="3.5703125" style="97" customWidth="1"/>
    <col min="7" max="7" width="3.85546875" style="97" customWidth="1"/>
    <col min="8" max="8" width="3" style="97" customWidth="1"/>
    <col min="9" max="9" width="3.7109375" style="97" customWidth="1"/>
    <col min="10" max="10" width="70.5703125" style="38" customWidth="1"/>
    <col min="11" max="14" width="11.85546875" style="38" bestFit="1" customWidth="1"/>
    <col min="15" max="15" width="11.85546875" style="38" customWidth="1"/>
    <col min="16" max="16" width="13.42578125" style="38" customWidth="1"/>
    <col min="17" max="17" width="13.7109375" style="38" customWidth="1"/>
    <col min="18" max="18" width="11" style="38" customWidth="1"/>
    <col min="19" max="19" width="10.85546875" style="38" customWidth="1"/>
    <col min="20" max="20" width="11" style="38" customWidth="1"/>
    <col min="21" max="16384" width="8.7109375" style="38"/>
  </cols>
  <sheetData>
    <row r="1" spans="1:19" ht="16.149999999999999" customHeight="1" x14ac:dyDescent="0.25">
      <c r="A1" s="485" t="s">
        <v>940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</row>
    <row r="2" spans="1:19" ht="16.149999999999999" customHeight="1" thickBot="1" x14ac:dyDescent="0.3">
      <c r="O2" s="41" t="s">
        <v>222</v>
      </c>
    </row>
    <row r="3" spans="1:19" s="368" customFormat="1" ht="31.5" customHeight="1" thickBot="1" x14ac:dyDescent="0.3">
      <c r="A3" s="56" t="s">
        <v>236</v>
      </c>
      <c r="B3" s="56" t="s">
        <v>237</v>
      </c>
      <c r="C3" s="56" t="s">
        <v>240</v>
      </c>
      <c r="D3" s="56" t="s">
        <v>241</v>
      </c>
      <c r="E3" s="56" t="s">
        <v>243</v>
      </c>
      <c r="F3" s="57" t="s">
        <v>244</v>
      </c>
      <c r="G3" s="56" t="s">
        <v>229</v>
      </c>
      <c r="H3" s="56" t="s">
        <v>245</v>
      </c>
      <c r="I3" s="57" t="s">
        <v>685</v>
      </c>
      <c r="J3" s="56" t="s">
        <v>218</v>
      </c>
      <c r="K3" s="109" t="s">
        <v>246</v>
      </c>
      <c r="L3" s="109" t="s">
        <v>247</v>
      </c>
      <c r="M3" s="57" t="s">
        <v>248</v>
      </c>
      <c r="N3" s="57" t="s">
        <v>249</v>
      </c>
      <c r="O3" s="57" t="s">
        <v>250</v>
      </c>
    </row>
    <row r="4" spans="1:19" ht="15" customHeight="1" x14ac:dyDescent="0.25">
      <c r="A4" s="39" t="s">
        <v>601</v>
      </c>
      <c r="B4" s="45">
        <v>50</v>
      </c>
      <c r="C4" s="107" t="s">
        <v>652</v>
      </c>
      <c r="D4" s="389" t="s">
        <v>604</v>
      </c>
      <c r="E4" s="240" t="s">
        <v>5</v>
      </c>
      <c r="F4" s="240" t="s">
        <v>5</v>
      </c>
      <c r="G4" s="97" t="s">
        <v>6</v>
      </c>
      <c r="H4" s="97" t="s">
        <v>268</v>
      </c>
      <c r="I4" s="97" t="s">
        <v>261</v>
      </c>
      <c r="J4" s="38" t="s">
        <v>688</v>
      </c>
      <c r="K4" s="85">
        <v>23600</v>
      </c>
      <c r="L4" s="85">
        <v>24170</v>
      </c>
      <c r="M4" s="85">
        <v>24109.83</v>
      </c>
      <c r="N4" s="85">
        <v>24109.83</v>
      </c>
      <c r="O4" s="85">
        <v>0</v>
      </c>
      <c r="P4" s="42"/>
      <c r="Q4" s="42"/>
      <c r="R4" s="42"/>
      <c r="S4" s="42"/>
    </row>
    <row r="5" spans="1:19" ht="15" customHeight="1" x14ac:dyDescent="0.25">
      <c r="A5" s="390"/>
      <c r="B5" s="407"/>
      <c r="C5" s="481" t="s">
        <v>941</v>
      </c>
      <c r="D5" s="481" t="s">
        <v>942</v>
      </c>
      <c r="E5" s="68" t="s">
        <v>5</v>
      </c>
      <c r="F5" s="69" t="s">
        <v>5</v>
      </c>
      <c r="G5" s="71" t="s">
        <v>6</v>
      </c>
      <c r="H5" s="69" t="s">
        <v>269</v>
      </c>
      <c r="I5" s="69" t="s">
        <v>261</v>
      </c>
      <c r="J5" s="69" t="s">
        <v>689</v>
      </c>
      <c r="K5" s="42">
        <v>0</v>
      </c>
      <c r="L5" s="42">
        <v>4850</v>
      </c>
      <c r="M5" s="42">
        <v>4079.97</v>
      </c>
      <c r="N5" s="42">
        <v>4079.97</v>
      </c>
      <c r="O5" s="42">
        <v>0</v>
      </c>
      <c r="P5" s="42"/>
      <c r="Q5" s="42"/>
      <c r="R5" s="42"/>
      <c r="S5" s="42"/>
    </row>
    <row r="6" spans="1:19" ht="15" customHeight="1" x14ac:dyDescent="0.25">
      <c r="A6" s="390"/>
      <c r="B6" s="407"/>
      <c r="C6" s="481"/>
      <c r="D6" s="481"/>
      <c r="E6" s="68" t="s">
        <v>5</v>
      </c>
      <c r="F6" s="69" t="s">
        <v>5</v>
      </c>
      <c r="G6" s="71" t="s">
        <v>44</v>
      </c>
      <c r="H6" s="69" t="s">
        <v>268</v>
      </c>
      <c r="I6" s="69" t="s">
        <v>261</v>
      </c>
      <c r="J6" s="440" t="s">
        <v>692</v>
      </c>
      <c r="K6" s="42">
        <v>85284</v>
      </c>
      <c r="L6" s="42">
        <v>86999</v>
      </c>
      <c r="M6" s="42">
        <v>86987.13</v>
      </c>
      <c r="N6" s="42">
        <v>86987.13</v>
      </c>
      <c r="O6" s="42">
        <v>0</v>
      </c>
      <c r="P6" s="42"/>
      <c r="Q6" s="42"/>
      <c r="R6" s="42"/>
      <c r="S6" s="42"/>
    </row>
    <row r="7" spans="1:19" ht="15" customHeight="1" x14ac:dyDescent="0.25">
      <c r="A7" s="390"/>
      <c r="B7" s="407"/>
      <c r="C7" s="46"/>
      <c r="D7" s="481"/>
      <c r="E7" s="68" t="s">
        <v>5</v>
      </c>
      <c r="F7" s="69" t="s">
        <v>5</v>
      </c>
      <c r="G7" s="71" t="s">
        <v>44</v>
      </c>
      <c r="H7" s="69" t="s">
        <v>269</v>
      </c>
      <c r="I7" s="69" t="s">
        <v>261</v>
      </c>
      <c r="J7" s="440" t="s">
        <v>693</v>
      </c>
      <c r="K7" s="42">
        <v>0</v>
      </c>
      <c r="L7" s="42">
        <v>81</v>
      </c>
      <c r="M7" s="42">
        <v>0</v>
      </c>
      <c r="N7" s="42">
        <v>0</v>
      </c>
      <c r="O7" s="42">
        <v>0</v>
      </c>
      <c r="P7" s="42"/>
      <c r="Q7" s="42"/>
      <c r="R7" s="42"/>
      <c r="S7" s="42"/>
    </row>
    <row r="8" spans="1:19" ht="15" customHeight="1" x14ac:dyDescent="0.25">
      <c r="A8" s="390"/>
      <c r="B8" s="407"/>
      <c r="C8" s="46"/>
      <c r="D8" s="46"/>
      <c r="E8" s="68" t="s">
        <v>5</v>
      </c>
      <c r="F8" s="69" t="s">
        <v>5</v>
      </c>
      <c r="G8" s="71" t="s">
        <v>44</v>
      </c>
      <c r="H8" s="69" t="s">
        <v>276</v>
      </c>
      <c r="I8" s="69" t="s">
        <v>261</v>
      </c>
      <c r="J8" s="440" t="s">
        <v>695</v>
      </c>
      <c r="K8" s="42">
        <v>22190</v>
      </c>
      <c r="L8" s="42">
        <v>17590</v>
      </c>
      <c r="M8" s="42">
        <v>13478.02</v>
      </c>
      <c r="N8" s="42">
        <v>13478.02</v>
      </c>
      <c r="O8" s="42">
        <v>0</v>
      </c>
      <c r="P8" s="42"/>
      <c r="Q8" s="42"/>
      <c r="R8" s="42"/>
      <c r="S8" s="42"/>
    </row>
    <row r="9" spans="1:19" ht="15" customHeight="1" x14ac:dyDescent="0.25">
      <c r="A9" s="390"/>
      <c r="B9" s="407"/>
      <c r="C9" s="46"/>
      <c r="D9" s="46"/>
      <c r="E9" s="68" t="s">
        <v>5</v>
      </c>
      <c r="F9" s="69" t="s">
        <v>5</v>
      </c>
      <c r="G9" s="71" t="s">
        <v>68</v>
      </c>
      <c r="H9" s="69" t="s">
        <v>268</v>
      </c>
      <c r="I9" s="71" t="s">
        <v>261</v>
      </c>
      <c r="J9" s="441" t="s">
        <v>704</v>
      </c>
      <c r="K9" s="42">
        <v>16074</v>
      </c>
      <c r="L9" s="42">
        <v>43341</v>
      </c>
      <c r="M9" s="42">
        <v>38462.980000000003</v>
      </c>
      <c r="N9" s="42">
        <v>38462.980000000003</v>
      </c>
      <c r="O9" s="42">
        <v>0</v>
      </c>
      <c r="P9" s="42"/>
      <c r="Q9" s="42"/>
      <c r="R9" s="42"/>
      <c r="S9" s="42"/>
    </row>
    <row r="10" spans="1:19" ht="15" customHeight="1" x14ac:dyDescent="0.25">
      <c r="A10" s="390"/>
      <c r="B10" s="407"/>
      <c r="C10" s="46"/>
      <c r="D10" s="46"/>
      <c r="E10" s="68" t="s">
        <v>5</v>
      </c>
      <c r="F10" s="69" t="s">
        <v>5</v>
      </c>
      <c r="G10" s="69" t="s">
        <v>68</v>
      </c>
      <c r="H10" s="69" t="s">
        <v>276</v>
      </c>
      <c r="I10" s="71" t="s">
        <v>261</v>
      </c>
      <c r="J10" s="69" t="s">
        <v>707</v>
      </c>
      <c r="K10" s="42">
        <v>0</v>
      </c>
      <c r="L10" s="42">
        <v>13080</v>
      </c>
      <c r="M10" s="42">
        <v>0</v>
      </c>
      <c r="N10" s="42">
        <v>0</v>
      </c>
      <c r="O10" s="42">
        <v>0</v>
      </c>
      <c r="P10" s="42"/>
      <c r="Q10" s="42"/>
      <c r="R10" s="42"/>
      <c r="S10" s="42"/>
    </row>
    <row r="11" spans="1:19" ht="15" customHeight="1" x14ac:dyDescent="0.25">
      <c r="A11" s="390"/>
      <c r="B11" s="407"/>
      <c r="C11" s="46"/>
      <c r="D11" s="46"/>
      <c r="E11" s="68" t="s">
        <v>5</v>
      </c>
      <c r="F11" s="69" t="s">
        <v>5</v>
      </c>
      <c r="G11" s="69" t="s">
        <v>37</v>
      </c>
      <c r="H11" s="69" t="s">
        <v>276</v>
      </c>
      <c r="I11" s="71" t="s">
        <v>261</v>
      </c>
      <c r="J11" s="69" t="s">
        <v>943</v>
      </c>
      <c r="K11" s="42">
        <v>70000</v>
      </c>
      <c r="L11" s="42">
        <v>20000</v>
      </c>
      <c r="M11" s="42">
        <v>0</v>
      </c>
      <c r="N11" s="42">
        <v>0</v>
      </c>
      <c r="O11" s="42">
        <v>0</v>
      </c>
      <c r="P11" s="42"/>
      <c r="Q11" s="42"/>
      <c r="R11" s="42"/>
      <c r="S11" s="42"/>
    </row>
    <row r="12" spans="1:19" ht="15" customHeight="1" x14ac:dyDescent="0.25">
      <c r="A12" s="390"/>
      <c r="B12" s="407"/>
      <c r="C12" s="46"/>
      <c r="D12" s="235"/>
      <c r="E12" s="68" t="s">
        <v>5</v>
      </c>
      <c r="F12" s="69" t="s">
        <v>5</v>
      </c>
      <c r="G12" s="69" t="s">
        <v>53</v>
      </c>
      <c r="H12" s="69" t="s">
        <v>268</v>
      </c>
      <c r="I12" s="69" t="s">
        <v>261</v>
      </c>
      <c r="J12" s="69" t="s">
        <v>722</v>
      </c>
      <c r="K12" s="42">
        <v>17320</v>
      </c>
      <c r="L12" s="42">
        <v>22426</v>
      </c>
      <c r="M12" s="42">
        <v>14214</v>
      </c>
      <c r="N12" s="42">
        <v>14214</v>
      </c>
      <c r="O12" s="42">
        <v>0</v>
      </c>
      <c r="P12" s="42"/>
      <c r="Q12" s="42"/>
      <c r="R12" s="42"/>
      <c r="S12" s="42"/>
    </row>
    <row r="13" spans="1:19" ht="15" customHeight="1" x14ac:dyDescent="0.25">
      <c r="A13" s="390"/>
      <c r="B13" s="407"/>
      <c r="C13" s="46"/>
      <c r="D13" s="235"/>
      <c r="E13" s="68" t="s">
        <v>5</v>
      </c>
      <c r="F13" s="69" t="s">
        <v>5</v>
      </c>
      <c r="G13" s="69" t="s">
        <v>53</v>
      </c>
      <c r="H13" s="69" t="s">
        <v>276</v>
      </c>
      <c r="I13" s="69" t="s">
        <v>261</v>
      </c>
      <c r="J13" s="69" t="s">
        <v>723</v>
      </c>
      <c r="K13" s="42">
        <v>3402</v>
      </c>
      <c r="L13" s="42">
        <v>3402</v>
      </c>
      <c r="M13" s="42">
        <v>2082</v>
      </c>
      <c r="N13" s="42">
        <v>2082</v>
      </c>
      <c r="O13" s="42">
        <v>0</v>
      </c>
      <c r="P13" s="42"/>
      <c r="Q13" s="42"/>
      <c r="R13" s="42"/>
      <c r="S13" s="42"/>
    </row>
    <row r="14" spans="1:19" ht="15" customHeight="1" x14ac:dyDescent="0.25">
      <c r="A14" s="390"/>
      <c r="B14" s="407"/>
      <c r="C14" s="58"/>
      <c r="D14" s="235"/>
      <c r="E14" s="69" t="s">
        <v>5</v>
      </c>
      <c r="F14" s="69" t="s">
        <v>5</v>
      </c>
      <c r="G14" s="69" t="s">
        <v>181</v>
      </c>
      <c r="H14" s="69" t="s">
        <v>592</v>
      </c>
      <c r="I14" s="69" t="s">
        <v>724</v>
      </c>
      <c r="J14" s="69" t="s">
        <v>725</v>
      </c>
      <c r="K14" s="42">
        <v>10523</v>
      </c>
      <c r="L14" s="42">
        <v>9946</v>
      </c>
      <c r="M14" s="42">
        <v>9943.8700000000008</v>
      </c>
      <c r="N14" s="42">
        <v>9943.8700000000008</v>
      </c>
      <c r="O14" s="42">
        <v>0</v>
      </c>
      <c r="P14" s="42"/>
      <c r="Q14" s="42"/>
      <c r="R14" s="42"/>
      <c r="S14" s="42"/>
    </row>
    <row r="15" spans="1:19" ht="15" customHeight="1" x14ac:dyDescent="0.25">
      <c r="A15" s="390"/>
      <c r="B15" s="407"/>
      <c r="C15" s="58"/>
      <c r="D15" s="235"/>
      <c r="E15" s="69" t="s">
        <v>5</v>
      </c>
      <c r="F15" s="69" t="s">
        <v>5</v>
      </c>
      <c r="G15" s="69" t="s">
        <v>181</v>
      </c>
      <c r="H15" s="69" t="s">
        <v>592</v>
      </c>
      <c r="I15" s="69" t="s">
        <v>726</v>
      </c>
      <c r="J15" s="69" t="s">
        <v>727</v>
      </c>
      <c r="K15" s="42">
        <v>0</v>
      </c>
      <c r="L15" s="42">
        <v>326</v>
      </c>
      <c r="M15" s="42">
        <v>0</v>
      </c>
      <c r="N15" s="42">
        <v>0</v>
      </c>
      <c r="O15" s="42">
        <v>0</v>
      </c>
      <c r="P15" s="42"/>
      <c r="Q15" s="42"/>
      <c r="R15" s="42"/>
      <c r="S15" s="42"/>
    </row>
    <row r="16" spans="1:19" ht="15" customHeight="1" x14ac:dyDescent="0.25">
      <c r="A16" s="390"/>
      <c r="B16" s="407"/>
      <c r="C16" s="58"/>
      <c r="D16" s="235"/>
      <c r="E16" s="69" t="s">
        <v>5</v>
      </c>
      <c r="F16" s="69" t="s">
        <v>5</v>
      </c>
      <c r="G16" s="69" t="s">
        <v>181</v>
      </c>
      <c r="H16" s="69" t="s">
        <v>592</v>
      </c>
      <c r="I16" s="69" t="s">
        <v>730</v>
      </c>
      <c r="J16" s="69" t="s">
        <v>731</v>
      </c>
      <c r="K16" s="42">
        <v>2466</v>
      </c>
      <c r="L16" s="42">
        <v>721</v>
      </c>
      <c r="M16" s="42">
        <v>0</v>
      </c>
      <c r="N16" s="42">
        <v>0</v>
      </c>
      <c r="O16" s="42">
        <v>0</v>
      </c>
      <c r="P16" s="42"/>
      <c r="Q16" s="42"/>
      <c r="R16" s="42"/>
      <c r="S16" s="42"/>
    </row>
    <row r="17" spans="1:21" ht="15" customHeight="1" x14ac:dyDescent="0.25">
      <c r="A17" s="390"/>
      <c r="B17" s="407"/>
      <c r="C17" s="58"/>
      <c r="D17" s="235"/>
      <c r="E17" s="69" t="s">
        <v>5</v>
      </c>
      <c r="F17" s="69" t="s">
        <v>5</v>
      </c>
      <c r="G17" s="69" t="s">
        <v>181</v>
      </c>
      <c r="H17" s="69" t="s">
        <v>732</v>
      </c>
      <c r="I17" s="69" t="s">
        <v>724</v>
      </c>
      <c r="J17" s="69" t="s">
        <v>733</v>
      </c>
      <c r="K17" s="42">
        <v>8399</v>
      </c>
      <c r="L17" s="42">
        <v>10569</v>
      </c>
      <c r="M17" s="42">
        <v>10493.97</v>
      </c>
      <c r="N17" s="42">
        <v>10493.97</v>
      </c>
      <c r="O17" s="42">
        <v>0</v>
      </c>
      <c r="P17" s="42"/>
      <c r="Q17" s="42"/>
      <c r="R17" s="42"/>
      <c r="S17" s="42"/>
    </row>
    <row r="18" spans="1:21" ht="15" customHeight="1" x14ac:dyDescent="0.25">
      <c r="A18" s="390"/>
      <c r="B18" s="407"/>
      <c r="C18" s="58"/>
      <c r="D18" s="235"/>
      <c r="E18" s="69" t="s">
        <v>5</v>
      </c>
      <c r="F18" s="69" t="s">
        <v>5</v>
      </c>
      <c r="G18" s="69" t="s">
        <v>181</v>
      </c>
      <c r="H18" s="69" t="s">
        <v>732</v>
      </c>
      <c r="I18" s="69" t="s">
        <v>726</v>
      </c>
      <c r="J18" s="69" t="s">
        <v>734</v>
      </c>
      <c r="K18" s="42">
        <v>0</v>
      </c>
      <c r="L18" s="42">
        <v>386</v>
      </c>
      <c r="M18" s="42">
        <v>384.21</v>
      </c>
      <c r="N18" s="42">
        <v>384.21</v>
      </c>
      <c r="O18" s="42">
        <v>0</v>
      </c>
      <c r="P18" s="42"/>
      <c r="Q18" s="42"/>
      <c r="R18" s="42"/>
      <c r="S18" s="42"/>
    </row>
    <row r="19" spans="1:21" ht="15" customHeight="1" x14ac:dyDescent="0.25">
      <c r="A19" s="390"/>
      <c r="B19" s="407"/>
      <c r="C19" s="58"/>
      <c r="D19" s="235"/>
      <c r="E19" s="69" t="s">
        <v>5</v>
      </c>
      <c r="F19" s="69" t="s">
        <v>5</v>
      </c>
      <c r="G19" s="69" t="s">
        <v>181</v>
      </c>
      <c r="H19" s="69" t="s">
        <v>732</v>
      </c>
      <c r="I19" s="69" t="s">
        <v>730</v>
      </c>
      <c r="J19" s="69" t="s">
        <v>736</v>
      </c>
      <c r="K19" s="42">
        <v>2466</v>
      </c>
      <c r="L19" s="42">
        <v>2466</v>
      </c>
      <c r="M19" s="42">
        <v>325.26</v>
      </c>
      <c r="N19" s="42">
        <v>325.26</v>
      </c>
      <c r="O19" s="42">
        <v>0</v>
      </c>
      <c r="P19" s="42"/>
      <c r="Q19" s="42"/>
      <c r="R19" s="42"/>
      <c r="S19" s="42"/>
    </row>
    <row r="20" spans="1:21" ht="15" customHeight="1" x14ac:dyDescent="0.25">
      <c r="B20" s="45"/>
      <c r="C20" s="46"/>
      <c r="D20" s="481"/>
      <c r="E20" s="453" t="s">
        <v>267</v>
      </c>
      <c r="F20" s="453"/>
      <c r="G20" s="453"/>
      <c r="H20" s="453"/>
      <c r="I20" s="453"/>
      <c r="J20" s="453"/>
      <c r="K20" s="47">
        <v>261724</v>
      </c>
      <c r="L20" s="47">
        <v>260353</v>
      </c>
      <c r="M20" s="47">
        <v>204561.24</v>
      </c>
      <c r="N20" s="47">
        <v>204561.24</v>
      </c>
      <c r="O20" s="47">
        <v>0</v>
      </c>
      <c r="P20" s="42"/>
      <c r="Q20" s="42"/>
      <c r="R20" s="42"/>
      <c r="S20" s="42"/>
      <c r="T20" s="42"/>
    </row>
    <row r="21" spans="1:21" ht="15" customHeight="1" x14ac:dyDescent="0.25">
      <c r="B21" s="45"/>
      <c r="C21" s="46"/>
      <c r="D21" s="481"/>
      <c r="E21" s="69" t="s">
        <v>5</v>
      </c>
      <c r="F21" s="69" t="s">
        <v>38</v>
      </c>
      <c r="G21" s="74" t="s">
        <v>38</v>
      </c>
      <c r="H21" s="74" t="s">
        <v>261</v>
      </c>
      <c r="I21" s="74" t="s">
        <v>261</v>
      </c>
      <c r="J21" s="38" t="s">
        <v>431</v>
      </c>
      <c r="K21" s="42">
        <v>32574</v>
      </c>
      <c r="L21" s="42">
        <v>39883</v>
      </c>
      <c r="M21" s="42">
        <v>30143.05</v>
      </c>
      <c r="N21" s="42">
        <v>30143.05</v>
      </c>
      <c r="O21" s="42">
        <v>0</v>
      </c>
      <c r="P21" s="42"/>
      <c r="Q21" s="42"/>
      <c r="R21" s="42"/>
      <c r="S21" s="42"/>
    </row>
    <row r="22" spans="1:21" ht="15" customHeight="1" x14ac:dyDescent="0.25">
      <c r="B22" s="45"/>
      <c r="C22" s="46"/>
      <c r="D22" s="481"/>
      <c r="E22" s="69" t="s">
        <v>5</v>
      </c>
      <c r="F22" s="69" t="s">
        <v>38</v>
      </c>
      <c r="G22" s="69" t="s">
        <v>44</v>
      </c>
      <c r="H22" s="69" t="s">
        <v>268</v>
      </c>
      <c r="I22" s="69" t="s">
        <v>261</v>
      </c>
      <c r="J22" s="69" t="s">
        <v>330</v>
      </c>
      <c r="K22" s="42">
        <v>2750</v>
      </c>
      <c r="L22" s="42">
        <v>3090</v>
      </c>
      <c r="M22" s="42">
        <v>2578.4</v>
      </c>
      <c r="N22" s="42">
        <v>2578.4</v>
      </c>
      <c r="O22" s="42">
        <v>0</v>
      </c>
      <c r="P22" s="42"/>
      <c r="Q22" s="42"/>
      <c r="R22" s="42"/>
      <c r="S22" s="42"/>
    </row>
    <row r="23" spans="1:21" ht="15" customHeight="1" x14ac:dyDescent="0.25">
      <c r="B23" s="45"/>
      <c r="C23" s="46"/>
      <c r="D23" s="481"/>
      <c r="E23" s="69" t="s">
        <v>5</v>
      </c>
      <c r="F23" s="69" t="s">
        <v>38</v>
      </c>
      <c r="G23" s="69" t="s">
        <v>44</v>
      </c>
      <c r="H23" s="69" t="s">
        <v>269</v>
      </c>
      <c r="I23" s="69" t="s">
        <v>261</v>
      </c>
      <c r="J23" s="69" t="s">
        <v>331</v>
      </c>
      <c r="K23" s="42">
        <v>28310</v>
      </c>
      <c r="L23" s="42">
        <v>31743</v>
      </c>
      <c r="M23" s="42">
        <v>17426.23</v>
      </c>
      <c r="N23" s="42">
        <v>17426.23</v>
      </c>
      <c r="O23" s="42">
        <v>0</v>
      </c>
      <c r="P23" s="42"/>
      <c r="Q23" s="42"/>
      <c r="R23" s="42"/>
      <c r="S23" s="42"/>
    </row>
    <row r="24" spans="1:21" ht="15" customHeight="1" x14ac:dyDescent="0.25">
      <c r="B24" s="45"/>
      <c r="C24" s="46"/>
      <c r="D24" s="481"/>
      <c r="E24" s="69" t="s">
        <v>5</v>
      </c>
      <c r="F24" s="69" t="s">
        <v>38</v>
      </c>
      <c r="G24" s="69" t="s">
        <v>61</v>
      </c>
      <c r="H24" s="69" t="s">
        <v>261</v>
      </c>
      <c r="I24" s="69" t="s">
        <v>261</v>
      </c>
      <c r="J24" s="69" t="s">
        <v>375</v>
      </c>
      <c r="K24" s="42">
        <v>71166</v>
      </c>
      <c r="L24" s="42">
        <v>80534</v>
      </c>
      <c r="M24" s="42">
        <v>69760.5</v>
      </c>
      <c r="N24" s="42">
        <v>69370.5</v>
      </c>
      <c r="O24" s="42">
        <v>390</v>
      </c>
      <c r="P24" s="42"/>
      <c r="Q24" s="42"/>
      <c r="R24" s="42"/>
      <c r="S24" s="42"/>
    </row>
    <row r="25" spans="1:21" ht="15" customHeight="1" x14ac:dyDescent="0.25">
      <c r="B25" s="45"/>
      <c r="C25" s="46"/>
      <c r="D25" s="481"/>
      <c r="E25" s="69" t="s">
        <v>5</v>
      </c>
      <c r="F25" s="69" t="s">
        <v>38</v>
      </c>
      <c r="G25" s="71" t="s">
        <v>68</v>
      </c>
      <c r="H25" s="71" t="s">
        <v>261</v>
      </c>
      <c r="I25" s="71" t="s">
        <v>261</v>
      </c>
      <c r="J25" s="69" t="s">
        <v>559</v>
      </c>
      <c r="K25" s="42">
        <v>22940</v>
      </c>
      <c r="L25" s="42">
        <v>21075</v>
      </c>
      <c r="M25" s="42">
        <v>10263.790000000001</v>
      </c>
      <c r="N25" s="42">
        <v>10190.290000000001</v>
      </c>
      <c r="O25" s="42">
        <v>73.5</v>
      </c>
      <c r="P25" s="42"/>
      <c r="Q25" s="42"/>
      <c r="R25" s="42"/>
      <c r="S25" s="42"/>
    </row>
    <row r="26" spans="1:21" ht="15" customHeight="1" x14ac:dyDescent="0.25">
      <c r="B26" s="45"/>
      <c r="C26" s="46"/>
      <c r="D26" s="481"/>
      <c r="E26" s="69" t="s">
        <v>5</v>
      </c>
      <c r="F26" s="69" t="s">
        <v>38</v>
      </c>
      <c r="G26" s="69" t="s">
        <v>181</v>
      </c>
      <c r="H26" s="97" t="s">
        <v>268</v>
      </c>
      <c r="I26" s="97" t="s">
        <v>261</v>
      </c>
      <c r="J26" s="38" t="s">
        <v>333</v>
      </c>
      <c r="K26" s="42">
        <v>13464</v>
      </c>
      <c r="L26" s="42">
        <v>17096</v>
      </c>
      <c r="M26" s="42">
        <v>13495.12</v>
      </c>
      <c r="N26" s="42">
        <v>13495.12</v>
      </c>
      <c r="O26" s="42">
        <v>0</v>
      </c>
      <c r="P26" s="42"/>
      <c r="Q26" s="42"/>
      <c r="R26" s="42"/>
      <c r="S26" s="42"/>
      <c r="T26" s="42"/>
    </row>
    <row r="27" spans="1:21" ht="15" customHeight="1" x14ac:dyDescent="0.25">
      <c r="B27" s="45"/>
      <c r="C27" s="46"/>
      <c r="D27" s="481"/>
      <c r="E27" s="453" t="s">
        <v>271</v>
      </c>
      <c r="F27" s="453"/>
      <c r="G27" s="453"/>
      <c r="H27" s="453"/>
      <c r="I27" s="453"/>
      <c r="J27" s="453"/>
      <c r="K27" s="47">
        <v>171204</v>
      </c>
      <c r="L27" s="47">
        <v>193421</v>
      </c>
      <c r="M27" s="47">
        <v>143667.09</v>
      </c>
      <c r="N27" s="47">
        <v>143203.59</v>
      </c>
      <c r="O27" s="47">
        <v>463.5</v>
      </c>
      <c r="P27" s="42"/>
      <c r="Q27" s="42"/>
      <c r="R27" s="42"/>
      <c r="S27" s="42"/>
    </row>
    <row r="28" spans="1:21" ht="15" customHeight="1" x14ac:dyDescent="0.25">
      <c r="B28" s="45"/>
      <c r="C28" s="46"/>
      <c r="D28" s="374"/>
      <c r="E28" s="69" t="s">
        <v>5</v>
      </c>
      <c r="F28" s="69" t="s">
        <v>6</v>
      </c>
      <c r="G28" s="69" t="s">
        <v>5</v>
      </c>
      <c r="H28" s="69" t="s">
        <v>261</v>
      </c>
      <c r="I28" s="69" t="s">
        <v>261</v>
      </c>
      <c r="J28" s="69" t="s">
        <v>334</v>
      </c>
      <c r="K28" s="42">
        <v>18</v>
      </c>
      <c r="L28" s="42">
        <v>18</v>
      </c>
      <c r="M28" s="42">
        <v>17.329999999999998</v>
      </c>
      <c r="N28" s="42">
        <v>17.329999999999998</v>
      </c>
      <c r="O28" s="42">
        <v>0</v>
      </c>
      <c r="P28" s="42"/>
      <c r="Q28" s="42"/>
      <c r="R28" s="42"/>
      <c r="S28" s="42"/>
    </row>
    <row r="29" spans="1:21" ht="15" customHeight="1" x14ac:dyDescent="0.25">
      <c r="B29" s="45"/>
      <c r="C29" s="241"/>
      <c r="D29" s="410"/>
      <c r="E29" s="69" t="s">
        <v>5</v>
      </c>
      <c r="F29" s="69" t="s">
        <v>6</v>
      </c>
      <c r="G29" s="69" t="s">
        <v>63</v>
      </c>
      <c r="H29" s="69" t="s">
        <v>268</v>
      </c>
      <c r="I29" s="69" t="s">
        <v>261</v>
      </c>
      <c r="J29" s="69" t="s">
        <v>406</v>
      </c>
      <c r="K29" s="42">
        <v>13855</v>
      </c>
      <c r="L29" s="42">
        <v>15661</v>
      </c>
      <c r="M29" s="42">
        <v>12147.05</v>
      </c>
      <c r="N29" s="42">
        <v>12147.05</v>
      </c>
      <c r="O29" s="42">
        <v>0</v>
      </c>
      <c r="P29" s="42"/>
      <c r="Q29" s="42"/>
      <c r="R29" s="42"/>
      <c r="S29" s="42"/>
    </row>
    <row r="30" spans="1:21" ht="15" customHeight="1" x14ac:dyDescent="0.25">
      <c r="B30" s="45"/>
      <c r="C30" s="241"/>
      <c r="D30" s="410"/>
      <c r="E30" s="69" t="s">
        <v>5</v>
      </c>
      <c r="F30" s="69" t="s">
        <v>6</v>
      </c>
      <c r="G30" s="69" t="s">
        <v>63</v>
      </c>
      <c r="H30" s="69" t="s">
        <v>269</v>
      </c>
      <c r="I30" s="69" t="s">
        <v>261</v>
      </c>
      <c r="J30" s="69" t="s">
        <v>395</v>
      </c>
      <c r="K30" s="42">
        <v>40355</v>
      </c>
      <c r="L30" s="42">
        <v>42866</v>
      </c>
      <c r="M30" s="42">
        <v>34803.65</v>
      </c>
      <c r="N30" s="42">
        <v>34803.65</v>
      </c>
      <c r="O30" s="42">
        <v>0</v>
      </c>
      <c r="P30" s="42"/>
      <c r="Q30" s="42"/>
      <c r="R30" s="42"/>
      <c r="S30" s="42"/>
    </row>
    <row r="31" spans="1:21" ht="15" customHeight="1" x14ac:dyDescent="0.25">
      <c r="B31" s="45"/>
      <c r="C31" s="241"/>
      <c r="D31" s="410"/>
      <c r="E31" s="69" t="s">
        <v>5</v>
      </c>
      <c r="F31" s="69" t="s">
        <v>6</v>
      </c>
      <c r="G31" s="71" t="s">
        <v>61</v>
      </c>
      <c r="H31" s="69" t="s">
        <v>261</v>
      </c>
      <c r="I31" s="69" t="s">
        <v>261</v>
      </c>
      <c r="J31" s="69" t="s">
        <v>396</v>
      </c>
      <c r="K31" s="42">
        <v>1350</v>
      </c>
      <c r="L31" s="42">
        <v>350</v>
      </c>
      <c r="M31" s="42">
        <v>243.14</v>
      </c>
      <c r="N31" s="42">
        <v>243.14</v>
      </c>
      <c r="O31" s="42">
        <v>0</v>
      </c>
      <c r="P31" s="42"/>
      <c r="Q31" s="42"/>
      <c r="R31" s="42"/>
      <c r="S31" s="42"/>
      <c r="T31" s="42"/>
      <c r="U31" s="42"/>
    </row>
    <row r="32" spans="1:21" ht="15" customHeight="1" x14ac:dyDescent="0.25">
      <c r="B32" s="45"/>
      <c r="C32" s="241"/>
      <c r="D32" s="410"/>
      <c r="E32" s="453" t="s">
        <v>273</v>
      </c>
      <c r="F32" s="453"/>
      <c r="G32" s="453"/>
      <c r="H32" s="453"/>
      <c r="I32" s="453"/>
      <c r="J32" s="453"/>
      <c r="K32" s="47">
        <v>55578</v>
      </c>
      <c r="L32" s="47">
        <v>58895</v>
      </c>
      <c r="M32" s="47">
        <v>47211.17</v>
      </c>
      <c r="N32" s="47">
        <v>47211.17</v>
      </c>
      <c r="O32" s="47">
        <v>0</v>
      </c>
    </row>
    <row r="33" spans="2:21" ht="15" customHeight="1" x14ac:dyDescent="0.25">
      <c r="B33" s="45"/>
      <c r="C33" s="241"/>
      <c r="D33" s="410"/>
      <c r="E33" s="465" t="s">
        <v>274</v>
      </c>
      <c r="F33" s="465"/>
      <c r="G33" s="465"/>
      <c r="H33" s="465"/>
      <c r="I33" s="465"/>
      <c r="J33" s="465"/>
      <c r="K33" s="47">
        <v>488506</v>
      </c>
      <c r="L33" s="47">
        <v>512669</v>
      </c>
      <c r="M33" s="47">
        <v>395439.5</v>
      </c>
      <c r="N33" s="47">
        <v>394976</v>
      </c>
      <c r="O33" s="47">
        <v>463.5</v>
      </c>
      <c r="P33" s="42"/>
      <c r="Q33" s="42"/>
      <c r="R33" s="42"/>
      <c r="S33" s="42"/>
      <c r="T33" s="42"/>
      <c r="U33" s="42"/>
    </row>
    <row r="34" spans="2:21" ht="15" customHeight="1" x14ac:dyDescent="0.25">
      <c r="B34" s="45"/>
      <c r="C34" s="241"/>
      <c r="D34" s="410"/>
      <c r="E34" s="69" t="s">
        <v>38</v>
      </c>
      <c r="F34" s="69" t="s">
        <v>5</v>
      </c>
      <c r="G34" s="74" t="s">
        <v>5</v>
      </c>
      <c r="H34" s="74" t="s">
        <v>261</v>
      </c>
      <c r="I34" s="74" t="s">
        <v>261</v>
      </c>
      <c r="J34" s="38" t="s">
        <v>501</v>
      </c>
      <c r="K34" s="42">
        <v>374875</v>
      </c>
      <c r="L34" s="42">
        <v>438700</v>
      </c>
      <c r="M34" s="42">
        <v>398687.73</v>
      </c>
      <c r="N34" s="42">
        <v>294078.59999999998</v>
      </c>
      <c r="O34" s="42">
        <v>104609.13</v>
      </c>
      <c r="P34" s="42"/>
      <c r="Q34" s="42"/>
      <c r="R34" s="42"/>
      <c r="S34" s="42"/>
    </row>
    <row r="35" spans="2:21" ht="15" customHeight="1" x14ac:dyDescent="0.25">
      <c r="B35" s="45"/>
      <c r="C35" s="241"/>
      <c r="D35" s="410"/>
      <c r="E35" s="69" t="s">
        <v>38</v>
      </c>
      <c r="F35" s="69" t="s">
        <v>5</v>
      </c>
      <c r="G35" s="69" t="s">
        <v>38</v>
      </c>
      <c r="H35" s="69" t="s">
        <v>261</v>
      </c>
      <c r="I35" s="69" t="s">
        <v>261</v>
      </c>
      <c r="J35" s="69" t="s">
        <v>457</v>
      </c>
      <c r="K35" s="42">
        <v>1391981</v>
      </c>
      <c r="L35" s="42">
        <v>1366573</v>
      </c>
      <c r="M35" s="42">
        <v>1231086.72</v>
      </c>
      <c r="N35" s="42">
        <v>855716.32</v>
      </c>
      <c r="O35" s="42">
        <v>375370.4</v>
      </c>
      <c r="P35" s="42"/>
      <c r="Q35" s="42"/>
      <c r="R35" s="42"/>
      <c r="S35" s="42"/>
    </row>
    <row r="36" spans="2:21" ht="15" customHeight="1" x14ac:dyDescent="0.25">
      <c r="B36" s="45"/>
      <c r="C36" s="241"/>
      <c r="D36" s="410"/>
      <c r="E36" s="69" t="s">
        <v>38</v>
      </c>
      <c r="F36" s="69" t="s">
        <v>5</v>
      </c>
      <c r="G36" s="69" t="s">
        <v>44</v>
      </c>
      <c r="H36" s="69" t="s">
        <v>261</v>
      </c>
      <c r="I36" s="69" t="s">
        <v>261</v>
      </c>
      <c r="J36" s="69" t="s">
        <v>343</v>
      </c>
      <c r="K36" s="42">
        <v>67091</v>
      </c>
      <c r="L36" s="42">
        <v>73375</v>
      </c>
      <c r="M36" s="42">
        <v>52568.38</v>
      </c>
      <c r="N36" s="42">
        <v>44334.06</v>
      </c>
      <c r="O36" s="42">
        <v>8234.32</v>
      </c>
      <c r="P36" s="42"/>
      <c r="Q36" s="42"/>
      <c r="R36" s="42"/>
      <c r="S36" s="42"/>
    </row>
    <row r="37" spans="2:21" ht="15" customHeight="1" x14ac:dyDescent="0.25">
      <c r="B37" s="45"/>
      <c r="C37" s="241"/>
      <c r="D37" s="410"/>
      <c r="E37" s="69" t="s">
        <v>38</v>
      </c>
      <c r="F37" s="69" t="s">
        <v>5</v>
      </c>
      <c r="G37" s="71" t="s">
        <v>68</v>
      </c>
      <c r="H37" s="71" t="s">
        <v>261</v>
      </c>
      <c r="I37" s="71" t="s">
        <v>261</v>
      </c>
      <c r="J37" s="69" t="s">
        <v>449</v>
      </c>
      <c r="K37" s="42">
        <v>78088</v>
      </c>
      <c r="L37" s="42">
        <v>90744</v>
      </c>
      <c r="M37" s="42">
        <v>69885.75</v>
      </c>
      <c r="N37" s="42">
        <v>44914.03</v>
      </c>
      <c r="O37" s="42">
        <v>24971.72</v>
      </c>
      <c r="P37" s="42"/>
      <c r="Q37" s="42"/>
      <c r="R37" s="42"/>
      <c r="S37" s="42"/>
    </row>
    <row r="38" spans="2:21" ht="15" customHeight="1" x14ac:dyDescent="0.25">
      <c r="B38" s="45"/>
      <c r="C38" s="241"/>
      <c r="D38" s="410"/>
      <c r="E38" s="69" t="s">
        <v>38</v>
      </c>
      <c r="F38" s="69" t="s">
        <v>5</v>
      </c>
      <c r="G38" s="69" t="s">
        <v>81</v>
      </c>
      <c r="H38" s="69" t="s">
        <v>261</v>
      </c>
      <c r="I38" s="69" t="s">
        <v>261</v>
      </c>
      <c r="J38" s="69" t="s">
        <v>345</v>
      </c>
      <c r="K38" s="42">
        <v>183255</v>
      </c>
      <c r="L38" s="42">
        <v>189007</v>
      </c>
      <c r="M38" s="42">
        <v>143615.56</v>
      </c>
      <c r="N38" s="42">
        <v>129827.44</v>
      </c>
      <c r="O38" s="42">
        <v>13788.12</v>
      </c>
      <c r="P38" s="42"/>
      <c r="Q38" s="42"/>
      <c r="R38" s="66"/>
      <c r="S38" s="42"/>
    </row>
    <row r="39" spans="2:21" ht="15" customHeight="1" x14ac:dyDescent="0.25">
      <c r="B39" s="45"/>
      <c r="C39" s="241"/>
      <c r="D39" s="410"/>
      <c r="E39" s="69" t="s">
        <v>38</v>
      </c>
      <c r="F39" s="69" t="s">
        <v>5</v>
      </c>
      <c r="G39" s="71" t="s">
        <v>37</v>
      </c>
      <c r="H39" s="71" t="s">
        <v>261</v>
      </c>
      <c r="I39" s="71" t="s">
        <v>261</v>
      </c>
      <c r="J39" s="69" t="s">
        <v>585</v>
      </c>
      <c r="K39" s="42">
        <v>732473</v>
      </c>
      <c r="L39" s="42">
        <v>740248</v>
      </c>
      <c r="M39" s="42">
        <v>664317.17000000004</v>
      </c>
      <c r="N39" s="42">
        <v>465565.07</v>
      </c>
      <c r="O39" s="42">
        <v>198752.1</v>
      </c>
      <c r="P39" s="42"/>
      <c r="Q39" s="42"/>
      <c r="R39" s="42"/>
      <c r="S39" s="42"/>
    </row>
    <row r="40" spans="2:21" ht="15" customHeight="1" x14ac:dyDescent="0.25">
      <c r="B40" s="45"/>
      <c r="C40" s="241"/>
      <c r="D40" s="410"/>
      <c r="E40" s="69" t="s">
        <v>38</v>
      </c>
      <c r="F40" s="69" t="s">
        <v>5</v>
      </c>
      <c r="G40" s="69" t="s">
        <v>58</v>
      </c>
      <c r="H40" s="69" t="s">
        <v>261</v>
      </c>
      <c r="I40" s="69" t="s">
        <v>261</v>
      </c>
      <c r="J40" s="69" t="s">
        <v>458</v>
      </c>
      <c r="K40" s="42">
        <v>132032</v>
      </c>
      <c r="L40" s="42">
        <v>135105</v>
      </c>
      <c r="M40" s="42">
        <v>112544.93</v>
      </c>
      <c r="N40" s="42">
        <v>88239.66</v>
      </c>
      <c r="O40" s="42">
        <v>24305.27</v>
      </c>
      <c r="P40" s="42"/>
      <c r="Q40" s="42"/>
      <c r="R40" s="42"/>
      <c r="S40" s="42"/>
    </row>
    <row r="41" spans="2:21" ht="15" customHeight="1" x14ac:dyDescent="0.25">
      <c r="B41" s="45"/>
      <c r="C41" s="241"/>
      <c r="D41" s="410"/>
      <c r="E41" s="69" t="s">
        <v>38</v>
      </c>
      <c r="F41" s="69" t="s">
        <v>5</v>
      </c>
      <c r="G41" s="69" t="s">
        <v>56</v>
      </c>
      <c r="H41" s="69" t="s">
        <v>261</v>
      </c>
      <c r="I41" s="69" t="s">
        <v>261</v>
      </c>
      <c r="J41" s="69" t="s">
        <v>348</v>
      </c>
      <c r="K41" s="42">
        <v>210793</v>
      </c>
      <c r="L41" s="42">
        <v>277282</v>
      </c>
      <c r="M41" s="42">
        <v>259671.26</v>
      </c>
      <c r="N41" s="42">
        <v>181931.47</v>
      </c>
      <c r="O41" s="42">
        <v>77739.789999999994</v>
      </c>
      <c r="P41" s="42"/>
      <c r="Q41" s="42"/>
      <c r="R41" s="42"/>
      <c r="S41" s="42"/>
    </row>
    <row r="42" spans="2:21" ht="15" customHeight="1" x14ac:dyDescent="0.25">
      <c r="B42" s="45"/>
      <c r="C42" s="241"/>
      <c r="D42" s="410"/>
      <c r="E42" s="69" t="s">
        <v>38</v>
      </c>
      <c r="F42" s="69" t="s">
        <v>5</v>
      </c>
      <c r="G42" s="71" t="s">
        <v>53</v>
      </c>
      <c r="H42" s="71" t="s">
        <v>261</v>
      </c>
      <c r="I42" s="71" t="s">
        <v>261</v>
      </c>
      <c r="J42" s="69" t="s">
        <v>349</v>
      </c>
      <c r="K42" s="42">
        <v>0</v>
      </c>
      <c r="L42" s="42">
        <v>249</v>
      </c>
      <c r="M42" s="42">
        <v>136.66</v>
      </c>
      <c r="N42" s="42">
        <v>0</v>
      </c>
      <c r="O42" s="42">
        <v>136.66</v>
      </c>
      <c r="P42" s="42"/>
      <c r="Q42" s="42"/>
      <c r="R42" s="42"/>
      <c r="S42" s="42"/>
    </row>
    <row r="43" spans="2:21" ht="15" customHeight="1" x14ac:dyDescent="0.25">
      <c r="B43" s="45"/>
      <c r="C43" s="241"/>
      <c r="D43" s="410"/>
      <c r="E43" s="69" t="s">
        <v>38</v>
      </c>
      <c r="F43" s="69" t="s">
        <v>5</v>
      </c>
      <c r="G43" s="69" t="s">
        <v>181</v>
      </c>
      <c r="H43" s="69" t="s">
        <v>261</v>
      </c>
      <c r="I43" s="69" t="s">
        <v>261</v>
      </c>
      <c r="J43" s="69" t="s">
        <v>350</v>
      </c>
      <c r="K43" s="42">
        <v>207422</v>
      </c>
      <c r="L43" s="42">
        <v>329823</v>
      </c>
      <c r="M43" s="42">
        <v>264401.59999999998</v>
      </c>
      <c r="N43" s="42">
        <v>175981</v>
      </c>
      <c r="O43" s="42">
        <v>88420.6</v>
      </c>
      <c r="P43" s="42"/>
      <c r="Q43" s="42"/>
      <c r="R43" s="42"/>
      <c r="S43" s="42"/>
    </row>
    <row r="44" spans="2:21" ht="15" customHeight="1" x14ac:dyDescent="0.25">
      <c r="B44" s="45"/>
      <c r="C44" s="241"/>
      <c r="D44" s="410"/>
      <c r="E44" s="69" t="s">
        <v>38</v>
      </c>
      <c r="F44" s="69" t="s">
        <v>5</v>
      </c>
      <c r="G44" s="69" t="s">
        <v>47</v>
      </c>
      <c r="H44" s="69" t="s">
        <v>261</v>
      </c>
      <c r="I44" s="69" t="s">
        <v>261</v>
      </c>
      <c r="J44" s="69" t="s">
        <v>408</v>
      </c>
      <c r="K44" s="42">
        <v>21223</v>
      </c>
      <c r="L44" s="42">
        <v>8785</v>
      </c>
      <c r="M44" s="42">
        <v>6018.84</v>
      </c>
      <c r="N44" s="42">
        <v>6018.84</v>
      </c>
      <c r="O44" s="42">
        <v>0</v>
      </c>
      <c r="P44" s="42"/>
      <c r="Q44" s="42"/>
      <c r="R44" s="42"/>
      <c r="S44" s="42"/>
    </row>
    <row r="45" spans="2:21" ht="15" customHeight="1" x14ac:dyDescent="0.25">
      <c r="B45" s="45"/>
      <c r="C45" s="241"/>
      <c r="D45" s="410"/>
      <c r="E45" s="69" t="s">
        <v>38</v>
      </c>
      <c r="F45" s="69" t="s">
        <v>5</v>
      </c>
      <c r="G45" s="69" t="s">
        <v>35</v>
      </c>
      <c r="H45" s="69" t="s">
        <v>261</v>
      </c>
      <c r="I45" s="69" t="s">
        <v>261</v>
      </c>
      <c r="J45" s="69" t="s">
        <v>386</v>
      </c>
      <c r="K45" s="42">
        <v>35903</v>
      </c>
      <c r="L45" s="42">
        <v>42173</v>
      </c>
      <c r="M45" s="42">
        <v>30212.03</v>
      </c>
      <c r="N45" s="42">
        <v>26453.89</v>
      </c>
      <c r="O45" s="42">
        <v>3758.14</v>
      </c>
      <c r="P45" s="42"/>
      <c r="Q45" s="42"/>
      <c r="R45" s="42"/>
      <c r="S45" s="42"/>
    </row>
    <row r="46" spans="2:21" ht="15" customHeight="1" x14ac:dyDescent="0.25">
      <c r="B46" s="45"/>
      <c r="C46" s="241"/>
      <c r="D46" s="410"/>
      <c r="E46" s="69" t="s">
        <v>38</v>
      </c>
      <c r="F46" s="69" t="s">
        <v>5</v>
      </c>
      <c r="G46" s="69" t="s">
        <v>176</v>
      </c>
      <c r="H46" s="69" t="s">
        <v>261</v>
      </c>
      <c r="I46" s="69" t="s">
        <v>261</v>
      </c>
      <c r="J46" s="69" t="s">
        <v>353</v>
      </c>
      <c r="K46" s="42">
        <v>1738</v>
      </c>
      <c r="L46" s="42">
        <v>1738</v>
      </c>
      <c r="M46" s="42">
        <v>1253.0899999999999</v>
      </c>
      <c r="N46" s="42">
        <v>1253.0899999999999</v>
      </c>
      <c r="O46" s="42">
        <v>0</v>
      </c>
      <c r="P46" s="42"/>
      <c r="Q46" s="42"/>
      <c r="R46" s="42"/>
      <c r="S46" s="42"/>
    </row>
    <row r="47" spans="2:21" ht="15" customHeight="1" x14ac:dyDescent="0.25">
      <c r="B47" s="45"/>
      <c r="C47" s="241"/>
      <c r="D47" s="410"/>
      <c r="E47" s="69" t="s">
        <v>38</v>
      </c>
      <c r="F47" s="69" t="s">
        <v>5</v>
      </c>
      <c r="G47" s="69" t="s">
        <v>174</v>
      </c>
      <c r="H47" s="69" t="s">
        <v>261</v>
      </c>
      <c r="I47" s="69" t="s">
        <v>261</v>
      </c>
      <c r="J47" s="69" t="s">
        <v>434</v>
      </c>
      <c r="K47" s="42">
        <v>2133</v>
      </c>
      <c r="L47" s="42">
        <v>2557</v>
      </c>
      <c r="M47" s="42">
        <v>2116.06</v>
      </c>
      <c r="N47" s="42">
        <v>1858.67</v>
      </c>
      <c r="O47" s="42">
        <v>257.39</v>
      </c>
      <c r="P47" s="42"/>
      <c r="Q47" s="42"/>
      <c r="R47" s="42"/>
      <c r="S47" s="42"/>
    </row>
    <row r="48" spans="2:21" ht="15" customHeight="1" x14ac:dyDescent="0.25">
      <c r="B48" s="45"/>
      <c r="C48" s="241"/>
      <c r="D48" s="410"/>
      <c r="E48" s="69" t="s">
        <v>38</v>
      </c>
      <c r="F48" s="69" t="s">
        <v>5</v>
      </c>
      <c r="G48" s="71" t="s">
        <v>172</v>
      </c>
      <c r="H48" s="71" t="s">
        <v>261</v>
      </c>
      <c r="I48" s="71" t="s">
        <v>261</v>
      </c>
      <c r="J48" s="69" t="s">
        <v>355</v>
      </c>
      <c r="K48" s="42">
        <v>1703</v>
      </c>
      <c r="L48" s="42">
        <v>1596</v>
      </c>
      <c r="M48" s="42">
        <v>1595.32</v>
      </c>
      <c r="N48" s="42">
        <v>1595.32</v>
      </c>
      <c r="O48" s="42">
        <v>0</v>
      </c>
      <c r="P48" s="42"/>
      <c r="Q48" s="42"/>
      <c r="R48" s="42"/>
      <c r="S48" s="42"/>
    </row>
    <row r="49" spans="2:20" ht="15" customHeight="1" x14ac:dyDescent="0.25">
      <c r="B49" s="45"/>
      <c r="C49" s="241"/>
      <c r="D49" s="410"/>
      <c r="E49" s="71" t="s">
        <v>38</v>
      </c>
      <c r="F49" s="71" t="s">
        <v>5</v>
      </c>
      <c r="G49" s="71" t="s">
        <v>170</v>
      </c>
      <c r="H49" s="71" t="s">
        <v>261</v>
      </c>
      <c r="I49" s="71" t="s">
        <v>261</v>
      </c>
      <c r="J49" s="69" t="s">
        <v>356</v>
      </c>
      <c r="K49" s="42">
        <v>1643255</v>
      </c>
      <c r="L49" s="42">
        <v>1480687</v>
      </c>
      <c r="M49" s="42">
        <v>1311718.56</v>
      </c>
      <c r="N49" s="42">
        <v>1068553.6200000001</v>
      </c>
      <c r="O49" s="42">
        <v>243164.94</v>
      </c>
      <c r="P49" s="42"/>
      <c r="Q49" s="42"/>
      <c r="R49" s="42"/>
      <c r="S49" s="42"/>
      <c r="T49" s="42"/>
    </row>
    <row r="50" spans="2:20" ht="15" customHeight="1" x14ac:dyDescent="0.25">
      <c r="B50" s="45"/>
      <c r="C50" s="241"/>
      <c r="D50" s="410"/>
      <c r="E50" s="453" t="s">
        <v>522</v>
      </c>
      <c r="F50" s="453"/>
      <c r="G50" s="453"/>
      <c r="H50" s="453"/>
      <c r="I50" s="453"/>
      <c r="J50" s="453"/>
      <c r="K50" s="47">
        <v>5083965</v>
      </c>
      <c r="L50" s="47">
        <v>5178642</v>
      </c>
      <c r="M50" s="47">
        <v>4549829.66</v>
      </c>
      <c r="N50" s="47">
        <v>3386321.08</v>
      </c>
      <c r="O50" s="47">
        <v>1163508.58</v>
      </c>
      <c r="P50" s="42"/>
      <c r="Q50" s="42"/>
      <c r="R50" s="42"/>
      <c r="S50" s="42"/>
    </row>
    <row r="51" spans="2:20" ht="15" customHeight="1" x14ac:dyDescent="0.25">
      <c r="B51" s="45"/>
      <c r="C51" s="241"/>
      <c r="D51" s="410"/>
      <c r="E51" s="69" t="s">
        <v>38</v>
      </c>
      <c r="F51" s="69" t="s">
        <v>38</v>
      </c>
      <c r="G51" s="69" t="s">
        <v>5</v>
      </c>
      <c r="H51" s="69" t="s">
        <v>261</v>
      </c>
      <c r="I51" s="69" t="s">
        <v>261</v>
      </c>
      <c r="J51" s="69" t="s">
        <v>357</v>
      </c>
      <c r="K51" s="42">
        <v>597437</v>
      </c>
      <c r="L51" s="42">
        <v>635608</v>
      </c>
      <c r="M51" s="42">
        <v>506432.35</v>
      </c>
      <c r="N51" s="42">
        <v>438104.97</v>
      </c>
      <c r="O51" s="42">
        <v>68327.38</v>
      </c>
      <c r="P51" s="42"/>
      <c r="Q51" s="42"/>
      <c r="R51" s="42"/>
      <c r="S51" s="42"/>
    </row>
    <row r="52" spans="2:20" ht="15" customHeight="1" x14ac:dyDescent="0.25">
      <c r="B52" s="45"/>
      <c r="C52" s="241"/>
      <c r="D52" s="410"/>
      <c r="E52" s="69" t="s">
        <v>38</v>
      </c>
      <c r="F52" s="97" t="s">
        <v>38</v>
      </c>
      <c r="G52" s="69" t="s">
        <v>38</v>
      </c>
      <c r="H52" s="69" t="s">
        <v>261</v>
      </c>
      <c r="I52" s="69" t="s">
        <v>261</v>
      </c>
      <c r="J52" s="69" t="s">
        <v>343</v>
      </c>
      <c r="K52" s="42">
        <v>389983</v>
      </c>
      <c r="L52" s="42">
        <v>397575</v>
      </c>
      <c r="M52" s="42">
        <v>348940.84</v>
      </c>
      <c r="N52" s="42">
        <v>316250.09000000003</v>
      </c>
      <c r="O52" s="42">
        <v>32690.75</v>
      </c>
      <c r="P52" s="42"/>
      <c r="Q52" s="42"/>
      <c r="R52" s="42"/>
      <c r="S52" s="42"/>
    </row>
    <row r="53" spans="2:20" ht="15" customHeight="1" x14ac:dyDescent="0.25">
      <c r="B53" s="45"/>
      <c r="C53" s="241"/>
      <c r="D53" s="410"/>
      <c r="E53" s="69" t="s">
        <v>38</v>
      </c>
      <c r="F53" s="69" t="s">
        <v>38</v>
      </c>
      <c r="G53" s="69" t="s">
        <v>6</v>
      </c>
      <c r="H53" s="69" t="s">
        <v>261</v>
      </c>
      <c r="I53" s="69" t="s">
        <v>261</v>
      </c>
      <c r="J53" s="69" t="s">
        <v>358</v>
      </c>
      <c r="K53" s="42">
        <v>1224859</v>
      </c>
      <c r="L53" s="42">
        <v>1118349</v>
      </c>
      <c r="M53" s="42">
        <v>903099.74</v>
      </c>
      <c r="N53" s="42">
        <v>560861.15</v>
      </c>
      <c r="O53" s="42">
        <v>342238.59</v>
      </c>
      <c r="P53" s="42"/>
      <c r="Q53" s="42"/>
      <c r="R53" s="42"/>
      <c r="S53" s="42"/>
    </row>
    <row r="54" spans="2:20" ht="15" customHeight="1" x14ac:dyDescent="0.25">
      <c r="B54" s="45"/>
      <c r="C54" s="241"/>
      <c r="D54" s="410"/>
      <c r="E54" s="69" t="s">
        <v>38</v>
      </c>
      <c r="F54" s="69" t="s">
        <v>38</v>
      </c>
      <c r="G54" s="69" t="s">
        <v>44</v>
      </c>
      <c r="H54" s="69" t="s">
        <v>268</v>
      </c>
      <c r="I54" s="69" t="s">
        <v>261</v>
      </c>
      <c r="J54" s="69" t="s">
        <v>461</v>
      </c>
      <c r="K54" s="42">
        <v>0</v>
      </c>
      <c r="L54" s="42">
        <v>48370</v>
      </c>
      <c r="M54" s="42">
        <v>11948.1</v>
      </c>
      <c r="N54" s="42">
        <v>9218.1</v>
      </c>
      <c r="O54" s="42">
        <v>2730</v>
      </c>
      <c r="P54" s="42"/>
      <c r="Q54" s="42"/>
      <c r="R54" s="42"/>
      <c r="S54" s="42"/>
    </row>
    <row r="55" spans="2:20" ht="15" customHeight="1" x14ac:dyDescent="0.25">
      <c r="B55" s="45"/>
      <c r="C55" s="241"/>
      <c r="D55" s="410"/>
      <c r="E55" s="69" t="s">
        <v>38</v>
      </c>
      <c r="F55" s="69" t="s">
        <v>38</v>
      </c>
      <c r="G55" s="69" t="s">
        <v>44</v>
      </c>
      <c r="H55" s="69" t="s">
        <v>255</v>
      </c>
      <c r="I55" s="69" t="s">
        <v>261</v>
      </c>
      <c r="J55" s="69" t="s">
        <v>524</v>
      </c>
      <c r="K55" s="42">
        <v>26285</v>
      </c>
      <c r="L55" s="42">
        <v>22615</v>
      </c>
      <c r="M55" s="42">
        <v>22313.88</v>
      </c>
      <c r="N55" s="42">
        <v>19967.580000000002</v>
      </c>
      <c r="O55" s="42">
        <v>2346.3000000000002</v>
      </c>
      <c r="P55" s="42"/>
      <c r="Q55" s="42"/>
      <c r="R55" s="42"/>
      <c r="S55" s="42"/>
    </row>
    <row r="56" spans="2:20" ht="15" customHeight="1" x14ac:dyDescent="0.25">
      <c r="B56" s="45"/>
      <c r="C56" s="241"/>
      <c r="D56" s="410"/>
      <c r="E56" s="69" t="s">
        <v>38</v>
      </c>
      <c r="F56" s="69" t="s">
        <v>38</v>
      </c>
      <c r="G56" s="69" t="s">
        <v>61</v>
      </c>
      <c r="H56" s="69" t="s">
        <v>261</v>
      </c>
      <c r="I56" s="69" t="s">
        <v>261</v>
      </c>
      <c r="J56" s="69" t="s">
        <v>361</v>
      </c>
      <c r="K56" s="42">
        <v>1000</v>
      </c>
      <c r="L56" s="42">
        <v>0</v>
      </c>
      <c r="M56" s="42">
        <v>0</v>
      </c>
      <c r="N56" s="42">
        <v>0</v>
      </c>
      <c r="O56" s="42">
        <v>0</v>
      </c>
      <c r="P56" s="42"/>
      <c r="Q56" s="42"/>
      <c r="R56" s="42"/>
      <c r="S56" s="42"/>
    </row>
    <row r="57" spans="2:20" ht="15" customHeight="1" x14ac:dyDescent="0.25">
      <c r="B57" s="45"/>
      <c r="C57" s="241"/>
      <c r="D57" s="410"/>
      <c r="E57" s="69" t="s">
        <v>38</v>
      </c>
      <c r="F57" s="69" t="s">
        <v>38</v>
      </c>
      <c r="G57" s="71" t="s">
        <v>81</v>
      </c>
      <c r="H57" s="71" t="s">
        <v>261</v>
      </c>
      <c r="I57" s="71" t="s">
        <v>261</v>
      </c>
      <c r="J57" s="69" t="s">
        <v>362</v>
      </c>
      <c r="K57" s="42">
        <v>27735</v>
      </c>
      <c r="L57" s="42">
        <v>30208</v>
      </c>
      <c r="M57" s="42">
        <v>22711.73</v>
      </c>
      <c r="N57" s="42">
        <v>21438.33</v>
      </c>
      <c r="O57" s="42">
        <v>1273.4000000000001</v>
      </c>
      <c r="P57" s="42"/>
      <c r="Q57" s="42"/>
      <c r="R57" s="42"/>
      <c r="S57" s="42"/>
    </row>
    <row r="58" spans="2:20" ht="15" customHeight="1" x14ac:dyDescent="0.25">
      <c r="B58" s="45"/>
      <c r="C58" s="241"/>
      <c r="D58" s="410"/>
      <c r="E58" s="69" t="s">
        <v>38</v>
      </c>
      <c r="F58" s="69" t="s">
        <v>38</v>
      </c>
      <c r="G58" s="69" t="s">
        <v>37</v>
      </c>
      <c r="H58" s="69" t="s">
        <v>269</v>
      </c>
      <c r="I58" s="69" t="s">
        <v>261</v>
      </c>
      <c r="J58" s="69" t="s">
        <v>403</v>
      </c>
      <c r="K58" s="42">
        <v>51542</v>
      </c>
      <c r="L58" s="42">
        <v>51542</v>
      </c>
      <c r="M58" s="42">
        <v>50814.12</v>
      </c>
      <c r="N58" s="42">
        <v>41342.51</v>
      </c>
      <c r="O58" s="42">
        <v>9471.61</v>
      </c>
      <c r="P58" s="42"/>
      <c r="Q58" s="42"/>
      <c r="R58" s="42"/>
      <c r="S58" s="42"/>
    </row>
    <row r="59" spans="2:20" ht="15" customHeight="1" x14ac:dyDescent="0.25">
      <c r="B59" s="45"/>
      <c r="C59" s="241"/>
      <c r="D59" s="410"/>
      <c r="E59" s="69" t="s">
        <v>38</v>
      </c>
      <c r="F59" s="69" t="s">
        <v>38</v>
      </c>
      <c r="G59" s="69" t="s">
        <v>37</v>
      </c>
      <c r="H59" s="69" t="s">
        <v>270</v>
      </c>
      <c r="I59" s="69" t="s">
        <v>261</v>
      </c>
      <c r="J59" s="69" t="s">
        <v>365</v>
      </c>
      <c r="K59" s="42">
        <v>26030</v>
      </c>
      <c r="L59" s="42">
        <v>26435</v>
      </c>
      <c r="M59" s="42">
        <v>24460.1</v>
      </c>
      <c r="N59" s="42">
        <v>20878.14</v>
      </c>
      <c r="O59" s="42">
        <v>3581.96</v>
      </c>
      <c r="P59" s="42"/>
      <c r="Q59" s="42"/>
      <c r="R59" s="42"/>
      <c r="S59" s="42"/>
    </row>
    <row r="60" spans="2:20" ht="15" customHeight="1" x14ac:dyDescent="0.25">
      <c r="B60" s="45"/>
      <c r="C60" s="241"/>
      <c r="D60" s="410"/>
      <c r="E60" s="69" t="s">
        <v>38</v>
      </c>
      <c r="F60" s="69" t="s">
        <v>38</v>
      </c>
      <c r="G60" s="69" t="s">
        <v>37</v>
      </c>
      <c r="H60" s="69" t="s">
        <v>276</v>
      </c>
      <c r="I60" s="69" t="s">
        <v>261</v>
      </c>
      <c r="J60" s="69" t="s">
        <v>366</v>
      </c>
      <c r="K60" s="42">
        <v>6718</v>
      </c>
      <c r="L60" s="42">
        <v>7174</v>
      </c>
      <c r="M60" s="42">
        <v>5580.93</v>
      </c>
      <c r="N60" s="42">
        <v>5076.75</v>
      </c>
      <c r="O60" s="42">
        <v>504.18</v>
      </c>
      <c r="P60" s="42"/>
      <c r="Q60" s="42"/>
      <c r="R60" s="42"/>
      <c r="S60" s="42"/>
    </row>
    <row r="61" spans="2:20" ht="15" customHeight="1" x14ac:dyDescent="0.25">
      <c r="B61" s="45"/>
      <c r="C61" s="241"/>
      <c r="D61" s="410"/>
      <c r="E61" s="69" t="s">
        <v>38</v>
      </c>
      <c r="F61" s="69" t="s">
        <v>38</v>
      </c>
      <c r="G61" s="69" t="s">
        <v>37</v>
      </c>
      <c r="H61" s="69" t="s">
        <v>255</v>
      </c>
      <c r="I61" s="69" t="s">
        <v>261</v>
      </c>
      <c r="J61" s="69" t="s">
        <v>368</v>
      </c>
      <c r="K61" s="42">
        <v>19186</v>
      </c>
      <c r="L61" s="42">
        <v>21273</v>
      </c>
      <c r="M61" s="42">
        <v>13667.1</v>
      </c>
      <c r="N61" s="42">
        <v>12908.44</v>
      </c>
      <c r="O61" s="42">
        <v>758.66</v>
      </c>
      <c r="P61" s="42"/>
      <c r="Q61" s="42"/>
      <c r="R61" s="42"/>
      <c r="S61" s="42"/>
    </row>
    <row r="62" spans="2:20" ht="15" customHeight="1" x14ac:dyDescent="0.25">
      <c r="B62" s="45"/>
      <c r="C62" s="241"/>
      <c r="D62" s="410"/>
      <c r="E62" s="69" t="s">
        <v>38</v>
      </c>
      <c r="F62" s="69" t="s">
        <v>38</v>
      </c>
      <c r="G62" s="69" t="s">
        <v>66</v>
      </c>
      <c r="H62" s="69" t="s">
        <v>261</v>
      </c>
      <c r="I62" s="69" t="s">
        <v>261</v>
      </c>
      <c r="J62" s="69" t="s">
        <v>525</v>
      </c>
      <c r="K62" s="42">
        <v>115222</v>
      </c>
      <c r="L62" s="42">
        <v>106353</v>
      </c>
      <c r="M62" s="42">
        <v>84360.6</v>
      </c>
      <c r="N62" s="42">
        <v>70504.73</v>
      </c>
      <c r="O62" s="42">
        <v>13855.87</v>
      </c>
      <c r="P62" s="42"/>
      <c r="Q62" s="42"/>
      <c r="R62" s="42"/>
      <c r="S62" s="42"/>
    </row>
    <row r="63" spans="2:20" ht="15" customHeight="1" x14ac:dyDescent="0.25">
      <c r="B63" s="45"/>
      <c r="C63" s="241"/>
      <c r="D63" s="410"/>
      <c r="E63" s="69" t="s">
        <v>38</v>
      </c>
      <c r="F63" s="69" t="s">
        <v>38</v>
      </c>
      <c r="G63" s="69" t="s">
        <v>58</v>
      </c>
      <c r="H63" s="69" t="s">
        <v>261</v>
      </c>
      <c r="I63" s="69" t="s">
        <v>261</v>
      </c>
      <c r="J63" s="69" t="s">
        <v>370</v>
      </c>
      <c r="K63" s="42">
        <v>22964</v>
      </c>
      <c r="L63" s="42">
        <v>6515</v>
      </c>
      <c r="M63" s="42">
        <v>3011.6</v>
      </c>
      <c r="N63" s="42">
        <v>111.6</v>
      </c>
      <c r="O63" s="42">
        <v>2900</v>
      </c>
      <c r="P63" s="42"/>
      <c r="Q63" s="42"/>
      <c r="R63" s="42"/>
      <c r="S63" s="42"/>
    </row>
    <row r="64" spans="2:20" ht="15" customHeight="1" x14ac:dyDescent="0.25">
      <c r="B64" s="45"/>
      <c r="C64" s="241"/>
      <c r="D64" s="410"/>
      <c r="E64" s="69" t="s">
        <v>38</v>
      </c>
      <c r="F64" s="69" t="s">
        <v>38</v>
      </c>
      <c r="G64" s="69" t="s">
        <v>56</v>
      </c>
      <c r="H64" s="69" t="s">
        <v>261</v>
      </c>
      <c r="I64" s="69" t="s">
        <v>261</v>
      </c>
      <c r="J64" s="69" t="s">
        <v>371</v>
      </c>
      <c r="K64" s="42">
        <v>90332</v>
      </c>
      <c r="L64" s="42">
        <v>98318</v>
      </c>
      <c r="M64" s="42">
        <v>76097.94</v>
      </c>
      <c r="N64" s="42">
        <v>75629.460000000006</v>
      </c>
      <c r="O64" s="42">
        <v>468.48</v>
      </c>
      <c r="P64" s="42"/>
      <c r="Q64" s="42"/>
      <c r="R64" s="42"/>
      <c r="S64" s="42"/>
    </row>
    <row r="65" spans="2:20" ht="15" customHeight="1" x14ac:dyDescent="0.25">
      <c r="B65" s="45"/>
      <c r="C65" s="241"/>
      <c r="D65" s="410"/>
      <c r="E65" s="69" t="s">
        <v>38</v>
      </c>
      <c r="F65" s="69" t="s">
        <v>38</v>
      </c>
      <c r="G65" s="69" t="s">
        <v>53</v>
      </c>
      <c r="H65" s="69" t="s">
        <v>268</v>
      </c>
      <c r="I65" s="69" t="s">
        <v>261</v>
      </c>
      <c r="J65" s="69" t="s">
        <v>372</v>
      </c>
      <c r="K65" s="42">
        <v>16262</v>
      </c>
      <c r="L65" s="42">
        <v>26912</v>
      </c>
      <c r="M65" s="42">
        <v>20072.32</v>
      </c>
      <c r="N65" s="42">
        <v>19429.57</v>
      </c>
      <c r="O65" s="42">
        <v>642.75</v>
      </c>
      <c r="P65" s="42"/>
      <c r="Q65" s="42"/>
      <c r="R65" s="42"/>
      <c r="S65" s="42"/>
    </row>
    <row r="66" spans="2:20" ht="15" customHeight="1" x14ac:dyDescent="0.25">
      <c r="B66" s="45"/>
      <c r="C66" s="241"/>
      <c r="D66" s="410"/>
      <c r="E66" s="69" t="s">
        <v>38</v>
      </c>
      <c r="F66" s="69" t="s">
        <v>38</v>
      </c>
      <c r="G66" s="69" t="s">
        <v>53</v>
      </c>
      <c r="H66" s="69" t="s">
        <v>269</v>
      </c>
      <c r="I66" s="69" t="s">
        <v>261</v>
      </c>
      <c r="J66" s="69" t="s">
        <v>373</v>
      </c>
      <c r="K66" s="42">
        <v>344408</v>
      </c>
      <c r="L66" s="42">
        <v>276177</v>
      </c>
      <c r="M66" s="42">
        <v>177809.23</v>
      </c>
      <c r="N66" s="42">
        <v>150525.06</v>
      </c>
      <c r="O66" s="42">
        <v>27284.17</v>
      </c>
      <c r="P66" s="42"/>
      <c r="Q66" s="42"/>
      <c r="R66" s="42"/>
      <c r="S66" s="42"/>
    </row>
    <row r="67" spans="2:20" ht="15" customHeight="1" x14ac:dyDescent="0.25">
      <c r="B67" s="45"/>
      <c r="C67" s="241"/>
      <c r="D67" s="410"/>
      <c r="E67" s="69" t="s">
        <v>38</v>
      </c>
      <c r="F67" s="69" t="s">
        <v>38</v>
      </c>
      <c r="G67" s="69" t="s">
        <v>181</v>
      </c>
      <c r="H67" s="69" t="s">
        <v>261</v>
      </c>
      <c r="I67" s="69" t="s">
        <v>261</v>
      </c>
      <c r="J67" s="69" t="s">
        <v>526</v>
      </c>
      <c r="K67" s="42">
        <v>228677</v>
      </c>
      <c r="L67" s="42">
        <v>159909</v>
      </c>
      <c r="M67" s="42">
        <v>128524.95</v>
      </c>
      <c r="N67" s="42">
        <v>85735.6</v>
      </c>
      <c r="O67" s="42">
        <v>42789.35</v>
      </c>
      <c r="P67" s="42"/>
      <c r="Q67" s="42"/>
      <c r="R67" s="42"/>
      <c r="S67" s="42"/>
    </row>
    <row r="68" spans="2:20" ht="15" customHeight="1" x14ac:dyDescent="0.25">
      <c r="B68" s="45"/>
      <c r="C68" s="241"/>
      <c r="D68" s="410"/>
      <c r="E68" s="69" t="s">
        <v>38</v>
      </c>
      <c r="F68" s="69" t="s">
        <v>38</v>
      </c>
      <c r="G68" s="69" t="s">
        <v>47</v>
      </c>
      <c r="H68" s="69" t="s">
        <v>261</v>
      </c>
      <c r="I68" s="69" t="s">
        <v>261</v>
      </c>
      <c r="J68" s="69" t="s">
        <v>375</v>
      </c>
      <c r="K68" s="42">
        <v>442144</v>
      </c>
      <c r="L68" s="42">
        <v>107552</v>
      </c>
      <c r="M68" s="42">
        <v>30245.4</v>
      </c>
      <c r="N68" s="42">
        <v>23375.4</v>
      </c>
      <c r="O68" s="42">
        <v>6870</v>
      </c>
      <c r="P68" s="42"/>
      <c r="Q68" s="42"/>
      <c r="R68" s="42"/>
      <c r="S68" s="42"/>
    </row>
    <row r="69" spans="2:20" ht="15" customHeight="1" x14ac:dyDescent="0.25">
      <c r="B69" s="45"/>
      <c r="C69" s="241"/>
      <c r="D69" s="410"/>
      <c r="E69" s="69" t="s">
        <v>38</v>
      </c>
      <c r="F69" s="69" t="s">
        <v>38</v>
      </c>
      <c r="G69" s="69" t="s">
        <v>45</v>
      </c>
      <c r="H69" s="69" t="s">
        <v>261</v>
      </c>
      <c r="I69" s="69" t="s">
        <v>261</v>
      </c>
      <c r="J69" s="69" t="s">
        <v>391</v>
      </c>
      <c r="K69" s="42">
        <v>1429419</v>
      </c>
      <c r="L69" s="42">
        <v>522040</v>
      </c>
      <c r="M69" s="42">
        <v>454850.64</v>
      </c>
      <c r="N69" s="42">
        <v>225471.09</v>
      </c>
      <c r="O69" s="42">
        <v>229379.55</v>
      </c>
      <c r="P69" s="42"/>
      <c r="Q69" s="42"/>
      <c r="R69" s="42"/>
      <c r="S69" s="42"/>
    </row>
    <row r="70" spans="2:20" ht="15" customHeight="1" x14ac:dyDescent="0.25">
      <c r="B70" s="45"/>
      <c r="C70" s="241"/>
      <c r="D70" s="410"/>
      <c r="E70" s="69" t="s">
        <v>38</v>
      </c>
      <c r="F70" s="69" t="s">
        <v>38</v>
      </c>
      <c r="G70" s="69" t="s">
        <v>35</v>
      </c>
      <c r="H70" s="69" t="s">
        <v>261</v>
      </c>
      <c r="I70" s="69" t="s">
        <v>261</v>
      </c>
      <c r="J70" s="69" t="s">
        <v>376</v>
      </c>
      <c r="K70" s="42">
        <v>456228</v>
      </c>
      <c r="L70" s="42">
        <v>142517</v>
      </c>
      <c r="M70" s="42">
        <v>126966.44</v>
      </c>
      <c r="N70" s="42">
        <v>25426.78</v>
      </c>
      <c r="O70" s="42">
        <v>101539.66</v>
      </c>
      <c r="P70" s="42"/>
      <c r="Q70" s="42"/>
      <c r="R70" s="42"/>
      <c r="S70" s="42"/>
    </row>
    <row r="71" spans="2:20" ht="15" customHeight="1" x14ac:dyDescent="0.25">
      <c r="B71" s="45"/>
      <c r="C71" s="241"/>
      <c r="D71" s="410"/>
      <c r="E71" s="69" t="s">
        <v>38</v>
      </c>
      <c r="F71" s="69" t="s">
        <v>38</v>
      </c>
      <c r="G71" s="69" t="s">
        <v>176</v>
      </c>
      <c r="H71" s="69" t="s">
        <v>261</v>
      </c>
      <c r="I71" s="69" t="s">
        <v>261</v>
      </c>
      <c r="J71" s="69" t="s">
        <v>410</v>
      </c>
      <c r="K71" s="42">
        <v>30456</v>
      </c>
      <c r="L71" s="42">
        <v>36937</v>
      </c>
      <c r="M71" s="42">
        <v>28116.82</v>
      </c>
      <c r="N71" s="42">
        <v>23185.91</v>
      </c>
      <c r="O71" s="42">
        <v>4930.91</v>
      </c>
      <c r="P71" s="42"/>
      <c r="Q71" s="42"/>
      <c r="R71" s="42"/>
      <c r="S71" s="42"/>
    </row>
    <row r="72" spans="2:20" ht="15" customHeight="1" x14ac:dyDescent="0.25">
      <c r="B72" s="45"/>
      <c r="C72" s="241"/>
      <c r="D72" s="410"/>
      <c r="E72" s="69" t="s">
        <v>38</v>
      </c>
      <c r="F72" s="69" t="s">
        <v>38</v>
      </c>
      <c r="G72" s="69" t="s">
        <v>174</v>
      </c>
      <c r="H72" s="69" t="s">
        <v>261</v>
      </c>
      <c r="I72" s="69" t="s">
        <v>261</v>
      </c>
      <c r="J72" s="69" t="s">
        <v>465</v>
      </c>
      <c r="K72" s="42">
        <v>548198</v>
      </c>
      <c r="L72" s="42">
        <v>530802</v>
      </c>
      <c r="M72" s="42">
        <v>480727.34</v>
      </c>
      <c r="N72" s="42">
        <v>257214.41</v>
      </c>
      <c r="O72" s="42">
        <v>223512.93</v>
      </c>
      <c r="P72" s="42"/>
      <c r="Q72" s="42"/>
      <c r="R72" s="42"/>
      <c r="S72" s="42"/>
    </row>
    <row r="73" spans="2:20" ht="15" customHeight="1" x14ac:dyDescent="0.25">
      <c r="B73" s="45"/>
      <c r="C73" s="241"/>
      <c r="D73" s="410"/>
      <c r="E73" s="69" t="s">
        <v>38</v>
      </c>
      <c r="F73" s="69" t="s">
        <v>38</v>
      </c>
      <c r="G73" s="69" t="s">
        <v>172</v>
      </c>
      <c r="H73" s="69" t="s">
        <v>261</v>
      </c>
      <c r="I73" s="69" t="s">
        <v>261</v>
      </c>
      <c r="J73" s="69" t="s">
        <v>527</v>
      </c>
      <c r="K73" s="42">
        <v>1700819</v>
      </c>
      <c r="L73" s="42">
        <v>1220230</v>
      </c>
      <c r="M73" s="42">
        <v>1024218.37</v>
      </c>
      <c r="N73" s="42">
        <v>752358.17</v>
      </c>
      <c r="O73" s="42">
        <v>271860.2</v>
      </c>
      <c r="P73" s="42"/>
      <c r="Q73" s="42"/>
      <c r="R73" s="42"/>
      <c r="S73" s="42"/>
    </row>
    <row r="74" spans="2:20" ht="15" customHeight="1" x14ac:dyDescent="0.25">
      <c r="B74" s="45"/>
      <c r="C74" s="241"/>
      <c r="D74" s="410"/>
      <c r="E74" s="69" t="s">
        <v>38</v>
      </c>
      <c r="F74" s="69" t="s">
        <v>38</v>
      </c>
      <c r="G74" s="69" t="s">
        <v>168</v>
      </c>
      <c r="H74" s="71" t="s">
        <v>261</v>
      </c>
      <c r="I74" s="71" t="s">
        <v>261</v>
      </c>
      <c r="J74" s="69" t="s">
        <v>528</v>
      </c>
      <c r="K74" s="42">
        <v>21073</v>
      </c>
      <c r="L74" s="42">
        <v>21074</v>
      </c>
      <c r="M74" s="42">
        <v>18945</v>
      </c>
      <c r="N74" s="42">
        <v>18945</v>
      </c>
      <c r="O74" s="42">
        <v>0</v>
      </c>
      <c r="P74" s="42"/>
      <c r="Q74" s="42"/>
      <c r="R74" s="42"/>
      <c r="S74" s="42"/>
    </row>
    <row r="75" spans="2:20" ht="15" customHeight="1" x14ac:dyDescent="0.25">
      <c r="B75" s="45"/>
      <c r="C75" s="241"/>
      <c r="D75" s="410"/>
      <c r="E75" s="69" t="s">
        <v>38</v>
      </c>
      <c r="F75" s="69" t="s">
        <v>38</v>
      </c>
      <c r="G75" s="69" t="s">
        <v>31</v>
      </c>
      <c r="H75" s="69" t="s">
        <v>261</v>
      </c>
      <c r="I75" s="69" t="s">
        <v>261</v>
      </c>
      <c r="J75" s="97" t="s">
        <v>529</v>
      </c>
      <c r="K75" s="42">
        <v>45659</v>
      </c>
      <c r="L75" s="42">
        <v>55615</v>
      </c>
      <c r="M75" s="42">
        <v>30548.52</v>
      </c>
      <c r="N75" s="42">
        <v>23817.74</v>
      </c>
      <c r="O75" s="42">
        <v>6730.78</v>
      </c>
      <c r="P75" s="42"/>
      <c r="Q75" s="42"/>
      <c r="R75" s="42"/>
      <c r="S75" s="42"/>
      <c r="T75" s="42"/>
    </row>
    <row r="76" spans="2:20" ht="15" customHeight="1" x14ac:dyDescent="0.25">
      <c r="B76" s="45"/>
      <c r="C76" s="241"/>
      <c r="D76" s="410"/>
      <c r="E76" s="222"/>
      <c r="F76" s="266"/>
      <c r="G76" s="453" t="s">
        <v>278</v>
      </c>
      <c r="H76" s="453"/>
      <c r="I76" s="453"/>
      <c r="J76" s="453"/>
      <c r="K76" s="47">
        <v>7862636</v>
      </c>
      <c r="L76" s="47">
        <v>5670100</v>
      </c>
      <c r="M76" s="47">
        <v>4594464.0599999996</v>
      </c>
      <c r="N76" s="47">
        <v>3197776.58</v>
      </c>
      <c r="O76" s="47">
        <v>1396687.48</v>
      </c>
      <c r="P76" s="42"/>
      <c r="Q76" s="42"/>
      <c r="R76" s="42"/>
      <c r="S76" s="42"/>
    </row>
    <row r="77" spans="2:20" ht="15" customHeight="1" x14ac:dyDescent="0.25">
      <c r="B77" s="45"/>
      <c r="C77" s="251"/>
      <c r="D77" s="241"/>
      <c r="E77" s="464" t="s">
        <v>279</v>
      </c>
      <c r="F77" s="465"/>
      <c r="G77" s="465"/>
      <c r="H77" s="465"/>
      <c r="I77" s="465"/>
      <c r="J77" s="465"/>
      <c r="K77" s="47">
        <v>12946601</v>
      </c>
      <c r="L77" s="47">
        <v>10848742</v>
      </c>
      <c r="M77" s="47">
        <v>9144293.7200000007</v>
      </c>
      <c r="N77" s="47">
        <v>6584097.6600000001</v>
      </c>
      <c r="O77" s="47">
        <v>2560196.06</v>
      </c>
      <c r="P77" s="42"/>
      <c r="Q77" s="42"/>
      <c r="R77" s="42"/>
      <c r="S77" s="42"/>
      <c r="T77" s="42"/>
    </row>
    <row r="78" spans="2:20" ht="15" customHeight="1" x14ac:dyDescent="0.25">
      <c r="B78" s="45"/>
      <c r="C78" s="251"/>
      <c r="D78" s="241"/>
      <c r="E78" s="69" t="s">
        <v>6</v>
      </c>
      <c r="F78" s="69" t="s">
        <v>6</v>
      </c>
      <c r="G78" s="71" t="s">
        <v>63</v>
      </c>
      <c r="H78" s="69" t="s">
        <v>261</v>
      </c>
      <c r="I78" s="69" t="s">
        <v>261</v>
      </c>
      <c r="J78" s="69" t="s">
        <v>596</v>
      </c>
      <c r="K78" s="42">
        <v>1418</v>
      </c>
      <c r="L78" s="42">
        <v>1418</v>
      </c>
      <c r="M78" s="42">
        <v>0</v>
      </c>
      <c r="N78" s="42">
        <v>0</v>
      </c>
      <c r="O78" s="42">
        <v>0</v>
      </c>
      <c r="P78" s="42"/>
      <c r="Q78" s="42"/>
      <c r="R78" s="42"/>
      <c r="S78" s="42"/>
      <c r="T78" s="42"/>
    </row>
    <row r="79" spans="2:20" ht="15" customHeight="1" x14ac:dyDescent="0.25">
      <c r="B79" s="45"/>
      <c r="C79" s="251"/>
      <c r="D79" s="241"/>
      <c r="E79" s="452" t="s">
        <v>282</v>
      </c>
      <c r="F79" s="453"/>
      <c r="G79" s="453"/>
      <c r="H79" s="453"/>
      <c r="I79" s="453"/>
      <c r="J79" s="453"/>
      <c r="K79" s="47">
        <v>1418</v>
      </c>
      <c r="L79" s="47">
        <v>1418</v>
      </c>
      <c r="M79" s="47">
        <v>0</v>
      </c>
      <c r="N79" s="47">
        <v>0</v>
      </c>
      <c r="O79" s="47">
        <v>0</v>
      </c>
      <c r="P79" s="42"/>
      <c r="Q79" s="42"/>
      <c r="R79" s="42"/>
      <c r="S79" s="42"/>
    </row>
    <row r="80" spans="2:20" ht="15" customHeight="1" x14ac:dyDescent="0.25">
      <c r="B80" s="45"/>
      <c r="C80" s="251"/>
      <c r="D80" s="241"/>
      <c r="E80" s="400" t="s">
        <v>6</v>
      </c>
      <c r="F80" s="266" t="s">
        <v>63</v>
      </c>
      <c r="G80" s="266" t="s">
        <v>38</v>
      </c>
      <c r="H80" s="266" t="s">
        <v>296</v>
      </c>
      <c r="I80" s="266" t="s">
        <v>261</v>
      </c>
      <c r="J80" s="266" t="s">
        <v>944</v>
      </c>
      <c r="K80" s="47">
        <v>0</v>
      </c>
      <c r="L80" s="47">
        <v>100</v>
      </c>
      <c r="M80" s="47">
        <v>6.39</v>
      </c>
      <c r="N80" s="47">
        <v>6.39</v>
      </c>
      <c r="O80" s="47">
        <v>0</v>
      </c>
      <c r="P80" s="42"/>
      <c r="Q80" s="42"/>
      <c r="R80" s="42"/>
      <c r="S80" s="42"/>
    </row>
    <row r="81" spans="2:20" ht="15" customHeight="1" x14ac:dyDescent="0.25">
      <c r="B81" s="45"/>
      <c r="C81" s="251"/>
      <c r="D81" s="241"/>
      <c r="E81" s="452" t="s">
        <v>283</v>
      </c>
      <c r="F81" s="453"/>
      <c r="G81" s="453"/>
      <c r="H81" s="453"/>
      <c r="I81" s="453"/>
      <c r="J81" s="453"/>
      <c r="K81" s="47">
        <v>0</v>
      </c>
      <c r="L81" s="47">
        <v>100</v>
      </c>
      <c r="M81" s="47">
        <v>6.39</v>
      </c>
      <c r="N81" s="47">
        <v>6.39</v>
      </c>
      <c r="O81" s="47">
        <v>0</v>
      </c>
      <c r="P81" s="42"/>
      <c r="Q81" s="42"/>
      <c r="R81" s="42"/>
      <c r="S81" s="42"/>
    </row>
    <row r="82" spans="2:20" ht="15" customHeight="1" x14ac:dyDescent="0.25">
      <c r="B82" s="45"/>
      <c r="C82" s="251"/>
      <c r="D82" s="241"/>
      <c r="E82" s="464" t="s">
        <v>285</v>
      </c>
      <c r="F82" s="465"/>
      <c r="G82" s="465"/>
      <c r="H82" s="465"/>
      <c r="I82" s="465"/>
      <c r="J82" s="465"/>
      <c r="K82" s="47">
        <v>1418</v>
      </c>
      <c r="L82" s="47">
        <v>1518</v>
      </c>
      <c r="M82" s="47">
        <v>6.39</v>
      </c>
      <c r="N82" s="47">
        <v>6.39</v>
      </c>
      <c r="O82" s="47">
        <v>0</v>
      </c>
      <c r="P82" s="42"/>
      <c r="Q82" s="42"/>
      <c r="R82" s="42"/>
      <c r="S82" s="42"/>
    </row>
    <row r="83" spans="2:20" ht="15" customHeight="1" x14ac:dyDescent="0.25">
      <c r="B83" s="45"/>
      <c r="C83" s="251"/>
      <c r="D83" s="241"/>
      <c r="E83" s="69" t="s">
        <v>44</v>
      </c>
      <c r="F83" s="69" t="s">
        <v>61</v>
      </c>
      <c r="G83" s="69" t="s">
        <v>261</v>
      </c>
      <c r="H83" s="69" t="s">
        <v>261</v>
      </c>
      <c r="I83" s="69" t="s">
        <v>261</v>
      </c>
      <c r="J83" s="69" t="s">
        <v>273</v>
      </c>
      <c r="K83" s="42">
        <v>84860</v>
      </c>
      <c r="L83" s="42">
        <v>87684</v>
      </c>
      <c r="M83" s="42">
        <v>52466.32</v>
      </c>
      <c r="N83" s="42">
        <v>52466.32</v>
      </c>
      <c r="O83" s="42">
        <v>0</v>
      </c>
      <c r="P83" s="42"/>
      <c r="Q83" s="42"/>
      <c r="R83" s="42"/>
      <c r="S83" s="42"/>
      <c r="T83" s="42"/>
    </row>
    <row r="84" spans="2:20" ht="15" customHeight="1" x14ac:dyDescent="0.25">
      <c r="B84" s="45"/>
      <c r="C84" s="251"/>
      <c r="D84" s="241"/>
      <c r="E84" s="452" t="s">
        <v>273</v>
      </c>
      <c r="F84" s="453"/>
      <c r="G84" s="453"/>
      <c r="H84" s="453"/>
      <c r="I84" s="453"/>
      <c r="J84" s="453"/>
      <c r="K84" s="47">
        <v>84860</v>
      </c>
      <c r="L84" s="47">
        <v>87684</v>
      </c>
      <c r="M84" s="47">
        <v>52466.32</v>
      </c>
      <c r="N84" s="47">
        <v>52466.32</v>
      </c>
      <c r="O84" s="47">
        <v>0</v>
      </c>
      <c r="P84" s="42"/>
      <c r="Q84" s="42"/>
      <c r="R84" s="42"/>
      <c r="S84" s="42"/>
    </row>
    <row r="85" spans="2:20" ht="15" customHeight="1" x14ac:dyDescent="0.25">
      <c r="B85" s="45"/>
      <c r="C85" s="251"/>
      <c r="D85" s="241"/>
      <c r="E85" s="69" t="s">
        <v>44</v>
      </c>
      <c r="F85" s="69" t="s">
        <v>81</v>
      </c>
      <c r="G85" s="69" t="s">
        <v>5</v>
      </c>
      <c r="H85" s="69" t="s">
        <v>261</v>
      </c>
      <c r="I85" s="69" t="s">
        <v>261</v>
      </c>
      <c r="J85" s="69" t="s">
        <v>415</v>
      </c>
      <c r="K85" s="42">
        <v>0</v>
      </c>
      <c r="L85" s="42">
        <v>5000</v>
      </c>
      <c r="M85" s="42">
        <v>4902</v>
      </c>
      <c r="N85" s="42">
        <v>4902</v>
      </c>
      <c r="O85" s="42">
        <v>0</v>
      </c>
      <c r="P85" s="42"/>
      <c r="Q85" s="42"/>
      <c r="R85" s="42"/>
      <c r="S85" s="42"/>
    </row>
    <row r="86" spans="2:20" ht="15" customHeight="1" x14ac:dyDescent="0.25">
      <c r="B86" s="45"/>
      <c r="C86" s="251"/>
      <c r="D86" s="241"/>
      <c r="E86" s="69" t="s">
        <v>44</v>
      </c>
      <c r="F86" s="71" t="s">
        <v>81</v>
      </c>
      <c r="G86" s="69" t="s">
        <v>38</v>
      </c>
      <c r="H86" s="69" t="s">
        <v>261</v>
      </c>
      <c r="I86" s="71" t="s">
        <v>261</v>
      </c>
      <c r="J86" s="69" t="s">
        <v>49</v>
      </c>
      <c r="K86" s="42">
        <v>119891</v>
      </c>
      <c r="L86" s="42">
        <v>112943</v>
      </c>
      <c r="M86" s="42">
        <v>62060.97</v>
      </c>
      <c r="N86" s="42">
        <v>62060.97</v>
      </c>
      <c r="O86" s="42">
        <v>0</v>
      </c>
      <c r="P86" s="42"/>
      <c r="Q86" s="42"/>
      <c r="R86" s="42"/>
      <c r="S86" s="42"/>
    </row>
    <row r="87" spans="2:20" ht="15" customHeight="1" x14ac:dyDescent="0.25">
      <c r="B87" s="45"/>
      <c r="C87" s="251"/>
      <c r="D87" s="241"/>
      <c r="E87" s="452" t="s">
        <v>69</v>
      </c>
      <c r="F87" s="453"/>
      <c r="G87" s="453"/>
      <c r="H87" s="453"/>
      <c r="I87" s="453"/>
      <c r="J87" s="453"/>
      <c r="K87" s="47">
        <v>119891</v>
      </c>
      <c r="L87" s="47">
        <v>117943</v>
      </c>
      <c r="M87" s="47">
        <v>66962.97</v>
      </c>
      <c r="N87" s="47">
        <v>66962.97</v>
      </c>
      <c r="O87" s="47">
        <v>0</v>
      </c>
      <c r="P87" s="42"/>
      <c r="Q87" s="42"/>
      <c r="R87" s="42"/>
      <c r="S87" s="42"/>
    </row>
    <row r="88" spans="2:20" ht="15" customHeight="1" x14ac:dyDescent="0.25">
      <c r="B88" s="45"/>
      <c r="C88" s="251"/>
      <c r="D88" s="241"/>
      <c r="E88" s="464" t="s">
        <v>137</v>
      </c>
      <c r="F88" s="465"/>
      <c r="G88" s="465"/>
      <c r="H88" s="465"/>
      <c r="I88" s="465"/>
      <c r="J88" s="465"/>
      <c r="K88" s="47">
        <v>204751</v>
      </c>
      <c r="L88" s="47">
        <v>205627</v>
      </c>
      <c r="M88" s="47">
        <v>119429.29</v>
      </c>
      <c r="N88" s="47">
        <v>119429.29</v>
      </c>
      <c r="O88" s="47">
        <v>0</v>
      </c>
      <c r="P88" s="42"/>
      <c r="Q88" s="42"/>
      <c r="R88" s="42"/>
      <c r="S88" s="42"/>
    </row>
    <row r="89" spans="2:20" ht="15" customHeight="1" x14ac:dyDescent="0.25">
      <c r="B89" s="45"/>
      <c r="C89" s="45"/>
      <c r="D89" s="45"/>
      <c r="E89" s="97" t="s">
        <v>61</v>
      </c>
      <c r="F89" s="97" t="s">
        <v>38</v>
      </c>
      <c r="G89" s="74" t="s">
        <v>38</v>
      </c>
      <c r="H89" s="74" t="s">
        <v>261</v>
      </c>
      <c r="I89" s="74" t="s">
        <v>261</v>
      </c>
      <c r="J89" s="97" t="s">
        <v>492</v>
      </c>
      <c r="K89" s="42">
        <v>3700</v>
      </c>
      <c r="L89" s="42">
        <v>3700</v>
      </c>
      <c r="M89" s="42">
        <v>916.76</v>
      </c>
      <c r="N89" s="42">
        <v>916.76</v>
      </c>
      <c r="O89" s="42">
        <v>0</v>
      </c>
      <c r="P89" s="42"/>
      <c r="Q89" s="42"/>
      <c r="R89" s="42"/>
      <c r="S89" s="42"/>
      <c r="T89" s="42"/>
    </row>
    <row r="90" spans="2:20" ht="15" customHeight="1" x14ac:dyDescent="0.25">
      <c r="B90" s="45"/>
      <c r="C90" s="45"/>
      <c r="D90" s="45"/>
      <c r="E90" s="97" t="s">
        <v>61</v>
      </c>
      <c r="F90" s="97" t="s">
        <v>38</v>
      </c>
      <c r="G90" s="74" t="s">
        <v>6</v>
      </c>
      <c r="H90" s="74" t="s">
        <v>292</v>
      </c>
      <c r="I90" s="74" t="s">
        <v>261</v>
      </c>
      <c r="J90" s="97" t="s">
        <v>382</v>
      </c>
      <c r="K90" s="42">
        <v>2800</v>
      </c>
      <c r="L90" s="42">
        <v>2800</v>
      </c>
      <c r="M90" s="42">
        <v>0</v>
      </c>
      <c r="N90" s="42">
        <v>0</v>
      </c>
      <c r="O90" s="42">
        <v>0</v>
      </c>
    </row>
    <row r="91" spans="2:20" ht="15" customHeight="1" x14ac:dyDescent="0.25">
      <c r="B91" s="45"/>
      <c r="C91" s="45"/>
      <c r="D91" s="45"/>
      <c r="E91" s="97" t="s">
        <v>61</v>
      </c>
      <c r="F91" s="97" t="s">
        <v>38</v>
      </c>
      <c r="G91" s="74" t="s">
        <v>6</v>
      </c>
      <c r="H91" s="97" t="s">
        <v>255</v>
      </c>
      <c r="I91" s="97" t="s">
        <v>261</v>
      </c>
      <c r="J91" s="97" t="s">
        <v>49</v>
      </c>
      <c r="K91" s="42">
        <v>10541</v>
      </c>
      <c r="L91" s="42">
        <v>15342</v>
      </c>
      <c r="M91" s="42">
        <v>920.12</v>
      </c>
      <c r="N91" s="42">
        <v>842</v>
      </c>
      <c r="O91" s="42">
        <v>78.12</v>
      </c>
    </row>
    <row r="92" spans="2:20" ht="15" customHeight="1" x14ac:dyDescent="0.25">
      <c r="B92" s="45"/>
      <c r="C92" s="45"/>
      <c r="D92" s="45"/>
      <c r="E92" s="452" t="s">
        <v>259</v>
      </c>
      <c r="F92" s="453"/>
      <c r="G92" s="453"/>
      <c r="H92" s="453"/>
      <c r="I92" s="453"/>
      <c r="J92" s="453"/>
      <c r="K92" s="47">
        <v>17041</v>
      </c>
      <c r="L92" s="47">
        <v>21842</v>
      </c>
      <c r="M92" s="47">
        <v>1836.88</v>
      </c>
      <c r="N92" s="47">
        <v>1758.76</v>
      </c>
      <c r="O92" s="47">
        <v>78.12</v>
      </c>
      <c r="P92" s="42"/>
      <c r="Q92" s="42"/>
      <c r="R92" s="42"/>
      <c r="S92" s="42"/>
      <c r="T92" s="42"/>
    </row>
    <row r="93" spans="2:20" ht="15" customHeight="1" x14ac:dyDescent="0.25">
      <c r="B93" s="45"/>
      <c r="C93" s="45"/>
      <c r="D93" s="45"/>
      <c r="E93" s="464" t="s">
        <v>260</v>
      </c>
      <c r="F93" s="465"/>
      <c r="G93" s="465"/>
      <c r="H93" s="465"/>
      <c r="I93" s="465"/>
      <c r="J93" s="465"/>
      <c r="K93" s="47">
        <v>17041</v>
      </c>
      <c r="L93" s="47">
        <v>21842</v>
      </c>
      <c r="M93" s="47">
        <v>1836.88</v>
      </c>
      <c r="N93" s="47">
        <v>1758.76</v>
      </c>
      <c r="O93" s="47">
        <v>78.12</v>
      </c>
      <c r="P93" s="42"/>
      <c r="Q93" s="42"/>
      <c r="R93" s="42"/>
      <c r="S93" s="42"/>
      <c r="T93" s="42"/>
    </row>
    <row r="94" spans="2:20" ht="15" customHeight="1" x14ac:dyDescent="0.25">
      <c r="B94" s="45"/>
      <c r="C94" s="45"/>
      <c r="D94" s="45"/>
      <c r="E94" s="97" t="s">
        <v>68</v>
      </c>
      <c r="F94" s="97" t="s">
        <v>5</v>
      </c>
      <c r="G94" s="74" t="s">
        <v>61</v>
      </c>
      <c r="H94" s="74" t="s">
        <v>261</v>
      </c>
      <c r="I94" s="74" t="s">
        <v>261</v>
      </c>
      <c r="J94" s="38" t="s">
        <v>596</v>
      </c>
      <c r="K94" s="42">
        <v>379946</v>
      </c>
      <c r="L94" s="42">
        <v>417241</v>
      </c>
      <c r="M94" s="42">
        <v>320050.28999999998</v>
      </c>
      <c r="N94" s="42">
        <v>282535.28999999998</v>
      </c>
      <c r="O94" s="42">
        <v>37515</v>
      </c>
    </row>
    <row r="95" spans="2:20" ht="15" customHeight="1" x14ac:dyDescent="0.25">
      <c r="B95" s="45"/>
      <c r="C95" s="45"/>
      <c r="D95" s="45"/>
      <c r="E95" s="97" t="s">
        <v>68</v>
      </c>
      <c r="F95" s="97" t="s">
        <v>5</v>
      </c>
      <c r="G95" s="97" t="s">
        <v>68</v>
      </c>
      <c r="H95" s="97" t="s">
        <v>261</v>
      </c>
      <c r="I95" s="97" t="s">
        <v>261</v>
      </c>
      <c r="J95" s="38" t="s">
        <v>419</v>
      </c>
      <c r="K95" s="42">
        <v>439689</v>
      </c>
      <c r="L95" s="42">
        <v>477233</v>
      </c>
      <c r="M95" s="42">
        <v>412023.77</v>
      </c>
      <c r="N95" s="42">
        <v>312045.28999999998</v>
      </c>
      <c r="O95" s="42">
        <v>99978.48</v>
      </c>
    </row>
    <row r="96" spans="2:20" ht="15" customHeight="1" x14ac:dyDescent="0.25">
      <c r="B96" s="45"/>
      <c r="C96" s="45"/>
      <c r="D96" s="45"/>
      <c r="E96" s="97" t="s">
        <v>68</v>
      </c>
      <c r="F96" s="97" t="s">
        <v>5</v>
      </c>
      <c r="G96" s="74" t="s">
        <v>81</v>
      </c>
      <c r="H96" s="74" t="s">
        <v>261</v>
      </c>
      <c r="I96" s="74" t="s">
        <v>261</v>
      </c>
      <c r="J96" s="38" t="s">
        <v>420</v>
      </c>
      <c r="K96" s="42">
        <v>280123</v>
      </c>
      <c r="L96" s="42">
        <v>299784</v>
      </c>
      <c r="M96" s="42">
        <v>283579.89</v>
      </c>
      <c r="N96" s="42">
        <v>214629.92</v>
      </c>
      <c r="O96" s="42">
        <v>68949.97</v>
      </c>
    </row>
    <row r="97" spans="1:20" ht="15" customHeight="1" x14ac:dyDescent="0.25">
      <c r="B97" s="45"/>
      <c r="C97" s="45"/>
      <c r="D97" s="45"/>
      <c r="E97" s="97" t="s">
        <v>68</v>
      </c>
      <c r="F97" s="97" t="s">
        <v>5</v>
      </c>
      <c r="G97" s="74" t="s">
        <v>37</v>
      </c>
      <c r="H97" s="74" t="s">
        <v>261</v>
      </c>
      <c r="I97" s="74" t="s">
        <v>261</v>
      </c>
      <c r="J97" s="38" t="s">
        <v>384</v>
      </c>
      <c r="K97" s="42">
        <v>65885</v>
      </c>
      <c r="L97" s="42">
        <v>88217</v>
      </c>
      <c r="M97" s="42">
        <v>58447.56</v>
      </c>
      <c r="N97" s="42">
        <v>46835.09</v>
      </c>
      <c r="O97" s="42">
        <v>11612.47</v>
      </c>
    </row>
    <row r="98" spans="1:20" ht="15" customHeight="1" x14ac:dyDescent="0.25">
      <c r="B98" s="45"/>
      <c r="C98" s="45"/>
      <c r="D98" s="45"/>
      <c r="E98" s="97" t="s">
        <v>68</v>
      </c>
      <c r="F98" s="97" t="s">
        <v>5</v>
      </c>
      <c r="G98" s="74" t="s">
        <v>66</v>
      </c>
      <c r="H98" s="74" t="s">
        <v>261</v>
      </c>
      <c r="I98" s="74" t="s">
        <v>261</v>
      </c>
      <c r="J98" s="38" t="s">
        <v>385</v>
      </c>
      <c r="K98" s="42">
        <v>805852</v>
      </c>
      <c r="L98" s="42">
        <v>697854</v>
      </c>
      <c r="M98" s="42">
        <v>499438.83</v>
      </c>
      <c r="N98" s="42">
        <v>429720.02</v>
      </c>
      <c r="O98" s="42">
        <v>69718.81</v>
      </c>
    </row>
    <row r="99" spans="1:20" ht="15" customHeight="1" x14ac:dyDescent="0.25">
      <c r="B99" s="45"/>
      <c r="C99" s="45"/>
      <c r="D99" s="45"/>
      <c r="E99" s="97" t="s">
        <v>68</v>
      </c>
      <c r="F99" s="97" t="s">
        <v>5</v>
      </c>
      <c r="G99" s="97" t="s">
        <v>58</v>
      </c>
      <c r="H99" s="97" t="s">
        <v>261</v>
      </c>
      <c r="I99" s="97" t="s">
        <v>261</v>
      </c>
      <c r="J99" s="38" t="s">
        <v>386</v>
      </c>
      <c r="K99" s="42">
        <v>44396</v>
      </c>
      <c r="L99" s="42">
        <v>204541</v>
      </c>
      <c r="M99" s="42">
        <v>175657.04</v>
      </c>
      <c r="N99" s="42">
        <v>45901.31</v>
      </c>
      <c r="O99" s="42">
        <v>129755.73</v>
      </c>
    </row>
    <row r="100" spans="1:20" ht="15" customHeight="1" x14ac:dyDescent="0.25">
      <c r="B100" s="45"/>
      <c r="C100" s="45"/>
      <c r="D100" s="45"/>
      <c r="E100" s="97" t="s">
        <v>68</v>
      </c>
      <c r="F100" s="97" t="s">
        <v>5</v>
      </c>
      <c r="G100" s="97">
        <v>15</v>
      </c>
      <c r="H100" s="97" t="s">
        <v>261</v>
      </c>
      <c r="I100" s="97" t="s">
        <v>261</v>
      </c>
      <c r="J100" s="38" t="s">
        <v>469</v>
      </c>
      <c r="K100" s="42">
        <v>0</v>
      </c>
      <c r="L100" s="42">
        <v>10800</v>
      </c>
      <c r="M100" s="42">
        <v>1800</v>
      </c>
      <c r="N100" s="42">
        <v>0</v>
      </c>
      <c r="O100" s="42">
        <v>1800</v>
      </c>
    </row>
    <row r="101" spans="1:20" ht="15" customHeight="1" x14ac:dyDescent="0.25">
      <c r="B101" s="45"/>
      <c r="C101" s="45"/>
      <c r="D101" s="45"/>
      <c r="E101" s="452" t="s">
        <v>301</v>
      </c>
      <c r="F101" s="453"/>
      <c r="G101" s="453"/>
      <c r="H101" s="453"/>
      <c r="I101" s="453"/>
      <c r="J101" s="453"/>
      <c r="K101" s="47">
        <v>2015891</v>
      </c>
      <c r="L101" s="47">
        <v>2195670</v>
      </c>
      <c r="M101" s="47">
        <v>1750997.38</v>
      </c>
      <c r="N101" s="47">
        <v>1331666.92</v>
      </c>
      <c r="O101" s="47">
        <v>419330.46</v>
      </c>
      <c r="P101" s="42"/>
      <c r="Q101" s="42"/>
      <c r="R101" s="42"/>
      <c r="S101" s="42"/>
      <c r="T101" s="42"/>
    </row>
    <row r="102" spans="1:20" ht="15" customHeight="1" x14ac:dyDescent="0.25">
      <c r="B102" s="45"/>
      <c r="C102" s="45"/>
      <c r="D102" s="45"/>
      <c r="E102" s="385" t="s">
        <v>68</v>
      </c>
      <c r="F102" s="240" t="s">
        <v>38</v>
      </c>
      <c r="G102" s="240" t="s">
        <v>63</v>
      </c>
      <c r="H102" s="240" t="s">
        <v>261</v>
      </c>
      <c r="I102" s="240" t="s">
        <v>261</v>
      </c>
      <c r="J102" s="240" t="s">
        <v>597</v>
      </c>
      <c r="K102" s="85">
        <v>7784</v>
      </c>
      <c r="L102" s="85">
        <v>7514</v>
      </c>
      <c r="M102" s="85">
        <v>0</v>
      </c>
      <c r="N102" s="85">
        <v>0</v>
      </c>
      <c r="O102" s="85">
        <v>0</v>
      </c>
    </row>
    <row r="103" spans="1:20" ht="15" customHeight="1" x14ac:dyDescent="0.25">
      <c r="B103" s="45"/>
      <c r="C103" s="45"/>
      <c r="D103" s="45"/>
      <c r="E103" s="452" t="s">
        <v>302</v>
      </c>
      <c r="F103" s="453"/>
      <c r="G103" s="453"/>
      <c r="H103" s="453"/>
      <c r="I103" s="453"/>
      <c r="J103" s="453"/>
      <c r="K103" s="47">
        <v>7784</v>
      </c>
      <c r="L103" s="47">
        <v>7514</v>
      </c>
      <c r="M103" s="47">
        <v>0</v>
      </c>
      <c r="N103" s="47">
        <v>0</v>
      </c>
      <c r="O103" s="47">
        <v>0</v>
      </c>
      <c r="P103" s="42"/>
      <c r="Q103" s="42"/>
      <c r="R103" s="42"/>
      <c r="S103" s="42"/>
      <c r="T103" s="42"/>
    </row>
    <row r="104" spans="1:20" ht="15" customHeight="1" x14ac:dyDescent="0.25">
      <c r="A104" s="38" t="s">
        <v>256</v>
      </c>
      <c r="B104" s="45" t="s">
        <v>256</v>
      </c>
      <c r="C104" s="45" t="s">
        <v>256</v>
      </c>
      <c r="D104" s="45" t="s">
        <v>256</v>
      </c>
      <c r="E104" s="444" t="s">
        <v>304</v>
      </c>
      <c r="F104" s="444"/>
      <c r="G104" s="444"/>
      <c r="H104" s="444"/>
      <c r="I104" s="444"/>
      <c r="J104" s="444"/>
      <c r="K104" s="47">
        <v>2023675</v>
      </c>
      <c r="L104" s="47">
        <v>2203184</v>
      </c>
      <c r="M104" s="47">
        <v>1750997.38</v>
      </c>
      <c r="N104" s="47">
        <v>1331666.92</v>
      </c>
      <c r="O104" s="47">
        <v>419330.46</v>
      </c>
      <c r="P104" s="42"/>
      <c r="Q104" s="42"/>
      <c r="R104" s="42"/>
      <c r="S104" s="42"/>
      <c r="T104" s="42"/>
    </row>
    <row r="105" spans="1:20" ht="15" customHeight="1" x14ac:dyDescent="0.25">
      <c r="A105" s="38" t="s">
        <v>256</v>
      </c>
      <c r="B105" s="45" t="s">
        <v>256</v>
      </c>
      <c r="C105" s="45" t="s">
        <v>256</v>
      </c>
      <c r="D105" s="45" t="s">
        <v>256</v>
      </c>
      <c r="E105" s="66" t="s">
        <v>81</v>
      </c>
      <c r="F105" s="66" t="s">
        <v>5</v>
      </c>
      <c r="G105" s="66" t="s">
        <v>5</v>
      </c>
      <c r="H105" s="66" t="s">
        <v>292</v>
      </c>
      <c r="I105" s="66" t="s">
        <v>261</v>
      </c>
      <c r="J105" s="38" t="s">
        <v>598</v>
      </c>
      <c r="K105" s="42">
        <v>5050000</v>
      </c>
      <c r="L105" s="42">
        <v>5050000</v>
      </c>
      <c r="M105" s="42">
        <v>5050000</v>
      </c>
      <c r="N105" s="42">
        <v>5050000</v>
      </c>
      <c r="O105" s="42">
        <v>0</v>
      </c>
      <c r="P105" s="42"/>
      <c r="Q105" s="42"/>
      <c r="R105" s="42"/>
      <c r="S105" s="42"/>
      <c r="T105" s="42"/>
    </row>
    <row r="106" spans="1:20" ht="15" customHeight="1" x14ac:dyDescent="0.25">
      <c r="B106" s="45"/>
      <c r="C106" s="45"/>
      <c r="D106" s="45"/>
      <c r="E106" s="66" t="s">
        <v>81</v>
      </c>
      <c r="F106" s="66" t="s">
        <v>5</v>
      </c>
      <c r="G106" s="66" t="s">
        <v>38</v>
      </c>
      <c r="H106" s="66" t="s">
        <v>261</v>
      </c>
      <c r="I106" s="66" t="s">
        <v>261</v>
      </c>
      <c r="J106" s="38" t="s">
        <v>83</v>
      </c>
      <c r="K106" s="42">
        <v>485658</v>
      </c>
      <c r="L106" s="42">
        <v>318475</v>
      </c>
      <c r="M106" s="42">
        <v>232429.56</v>
      </c>
      <c r="N106" s="42">
        <v>179204.46</v>
      </c>
      <c r="O106" s="42">
        <v>53225.1</v>
      </c>
      <c r="P106" s="42"/>
      <c r="Q106" s="42"/>
      <c r="R106" s="42"/>
      <c r="S106" s="42"/>
      <c r="T106" s="42"/>
    </row>
    <row r="107" spans="1:20" ht="15" customHeight="1" x14ac:dyDescent="0.25">
      <c r="B107" s="45"/>
      <c r="C107" s="45"/>
      <c r="D107" s="45"/>
      <c r="E107" s="470" t="s">
        <v>583</v>
      </c>
      <c r="F107" s="471"/>
      <c r="G107" s="471"/>
      <c r="H107" s="471"/>
      <c r="I107" s="471"/>
      <c r="J107" s="471"/>
      <c r="K107" s="47">
        <v>5535658</v>
      </c>
      <c r="L107" s="47">
        <v>5368475</v>
      </c>
      <c r="M107" s="47">
        <v>5282429.5599999996</v>
      </c>
      <c r="N107" s="47">
        <v>5229204.46</v>
      </c>
      <c r="O107" s="47">
        <v>53225.1</v>
      </c>
      <c r="P107" s="42"/>
      <c r="Q107" s="42"/>
      <c r="R107" s="42"/>
      <c r="S107" s="42"/>
      <c r="T107" s="42"/>
    </row>
    <row r="108" spans="1:20" ht="15" customHeight="1" x14ac:dyDescent="0.25">
      <c r="B108" s="45"/>
      <c r="C108" s="45"/>
      <c r="D108" s="45"/>
      <c r="E108" s="74" t="s">
        <v>81</v>
      </c>
      <c r="F108" s="71" t="s">
        <v>38</v>
      </c>
      <c r="G108" s="71" t="s">
        <v>5</v>
      </c>
      <c r="H108" s="71" t="s">
        <v>261</v>
      </c>
      <c r="I108" s="71" t="s">
        <v>261</v>
      </c>
      <c r="J108" s="71" t="s">
        <v>155</v>
      </c>
      <c r="K108" s="42">
        <v>20003192</v>
      </c>
      <c r="L108" s="42">
        <v>24146191</v>
      </c>
      <c r="M108" s="42">
        <v>23290832.449999999</v>
      </c>
      <c r="N108" s="42">
        <v>22900832.449999999</v>
      </c>
      <c r="O108" s="42">
        <v>390000</v>
      </c>
      <c r="P108" s="42"/>
      <c r="Q108" s="42"/>
      <c r="R108" s="42"/>
      <c r="S108" s="42"/>
      <c r="T108" s="42"/>
    </row>
    <row r="109" spans="1:20" ht="15" customHeight="1" x14ac:dyDescent="0.25">
      <c r="B109" s="45"/>
      <c r="C109" s="45"/>
      <c r="D109" s="45"/>
      <c r="E109" s="225"/>
      <c r="F109" s="265"/>
      <c r="G109" s="265"/>
      <c r="H109" s="265"/>
      <c r="I109" s="265"/>
      <c r="J109" s="224" t="s">
        <v>60</v>
      </c>
      <c r="K109" s="47">
        <v>20003192</v>
      </c>
      <c r="L109" s="47">
        <v>24146191</v>
      </c>
      <c r="M109" s="47">
        <v>23290832.449999999</v>
      </c>
      <c r="N109" s="47">
        <v>22900832.449999999</v>
      </c>
      <c r="O109" s="47">
        <v>390000</v>
      </c>
      <c r="P109" s="42"/>
      <c r="Q109" s="42"/>
      <c r="R109" s="42"/>
      <c r="S109" s="42"/>
      <c r="T109" s="42"/>
    </row>
    <row r="110" spans="1:20" ht="15" customHeight="1" x14ac:dyDescent="0.25">
      <c r="B110" s="45"/>
      <c r="C110" s="45"/>
      <c r="D110" s="45"/>
      <c r="E110" s="71" t="s">
        <v>81</v>
      </c>
      <c r="F110" s="71" t="s">
        <v>6</v>
      </c>
      <c r="G110" s="71" t="s">
        <v>61</v>
      </c>
      <c r="H110" s="71" t="s">
        <v>288</v>
      </c>
      <c r="I110" s="71" t="s">
        <v>261</v>
      </c>
      <c r="J110" s="71" t="s">
        <v>588</v>
      </c>
      <c r="K110" s="42">
        <v>15906448</v>
      </c>
      <c r="L110" s="42">
        <v>15363790</v>
      </c>
      <c r="M110" s="42">
        <v>13858456</v>
      </c>
      <c r="N110" s="42">
        <v>13858456</v>
      </c>
      <c r="O110" s="42">
        <v>0</v>
      </c>
    </row>
    <row r="111" spans="1:20" ht="15" customHeight="1" x14ac:dyDescent="0.25">
      <c r="B111" s="45"/>
      <c r="C111" s="45"/>
      <c r="D111" s="45"/>
      <c r="E111" s="71" t="s">
        <v>81</v>
      </c>
      <c r="F111" s="71" t="s">
        <v>6</v>
      </c>
      <c r="G111" s="71" t="s">
        <v>61</v>
      </c>
      <c r="H111" s="71" t="s">
        <v>289</v>
      </c>
      <c r="I111" s="71" t="s">
        <v>261</v>
      </c>
      <c r="J111" s="71" t="s">
        <v>49</v>
      </c>
      <c r="K111" s="42">
        <v>403504</v>
      </c>
      <c r="L111" s="42">
        <v>322788</v>
      </c>
      <c r="M111" s="42">
        <v>290499.81</v>
      </c>
      <c r="N111" s="42">
        <v>264661.99</v>
      </c>
      <c r="O111" s="42">
        <v>25837.82</v>
      </c>
      <c r="P111" s="42"/>
      <c r="Q111" s="42"/>
      <c r="R111" s="42"/>
      <c r="S111" s="42"/>
      <c r="T111" s="42"/>
    </row>
    <row r="112" spans="1:20" ht="15" customHeight="1" x14ac:dyDescent="0.25">
      <c r="B112" s="45"/>
      <c r="C112" s="45"/>
      <c r="D112" s="45"/>
      <c r="E112" s="225"/>
      <c r="F112" s="265"/>
      <c r="G112" s="265"/>
      <c r="H112" s="265"/>
      <c r="I112" s="265"/>
      <c r="J112" s="224" t="s">
        <v>79</v>
      </c>
      <c r="K112" s="47">
        <v>16309952</v>
      </c>
      <c r="L112" s="47">
        <v>15686578</v>
      </c>
      <c r="M112" s="47">
        <v>14148955.810000001</v>
      </c>
      <c r="N112" s="47">
        <v>14123117.99</v>
      </c>
      <c r="O112" s="47">
        <v>25837.82</v>
      </c>
      <c r="P112" s="42"/>
      <c r="Q112" s="42"/>
      <c r="R112" s="42"/>
      <c r="S112" s="42"/>
      <c r="T112" s="42"/>
    </row>
    <row r="113" spans="1:21" ht="15" customHeight="1" x14ac:dyDescent="0.25">
      <c r="B113" s="45"/>
      <c r="C113" s="45"/>
      <c r="D113" s="45"/>
      <c r="E113" s="71" t="s">
        <v>81</v>
      </c>
      <c r="F113" s="71" t="s">
        <v>63</v>
      </c>
      <c r="G113" s="71" t="s">
        <v>38</v>
      </c>
      <c r="H113" s="71" t="s">
        <v>294</v>
      </c>
      <c r="I113" s="71" t="s">
        <v>261</v>
      </c>
      <c r="J113" s="71" t="s">
        <v>413</v>
      </c>
      <c r="K113" s="42">
        <v>140640</v>
      </c>
      <c r="L113" s="42">
        <v>140640</v>
      </c>
      <c r="M113" s="42">
        <v>98420</v>
      </c>
      <c r="N113" s="42">
        <v>74185</v>
      </c>
      <c r="O113" s="42">
        <v>24235</v>
      </c>
    </row>
    <row r="114" spans="1:21" ht="15" customHeight="1" x14ac:dyDescent="0.25">
      <c r="B114" s="45"/>
      <c r="C114" s="45"/>
      <c r="D114" s="45"/>
      <c r="E114" s="71" t="s">
        <v>81</v>
      </c>
      <c r="F114" s="71" t="s">
        <v>63</v>
      </c>
      <c r="G114" s="71" t="s">
        <v>38</v>
      </c>
      <c r="H114" s="71" t="s">
        <v>289</v>
      </c>
      <c r="I114" s="71" t="s">
        <v>261</v>
      </c>
      <c r="J114" s="71" t="s">
        <v>414</v>
      </c>
      <c r="K114" s="42">
        <v>103400</v>
      </c>
      <c r="L114" s="42">
        <v>103400</v>
      </c>
      <c r="M114" s="42">
        <v>103400</v>
      </c>
      <c r="N114" s="42">
        <v>63400</v>
      </c>
      <c r="O114" s="42">
        <v>40000</v>
      </c>
      <c r="P114" s="42"/>
      <c r="Q114" s="42"/>
      <c r="R114" s="42"/>
      <c r="S114" s="42"/>
      <c r="T114" s="42"/>
    </row>
    <row r="115" spans="1:21" ht="15" customHeight="1" x14ac:dyDescent="0.25">
      <c r="B115" s="45"/>
      <c r="C115" s="45"/>
      <c r="D115" s="45"/>
      <c r="E115" s="470" t="s">
        <v>142</v>
      </c>
      <c r="F115" s="471"/>
      <c r="G115" s="471"/>
      <c r="H115" s="471"/>
      <c r="I115" s="471"/>
      <c r="J115" s="471"/>
      <c r="K115" s="47">
        <v>244040</v>
      </c>
      <c r="L115" s="47">
        <v>244040</v>
      </c>
      <c r="M115" s="47">
        <v>201820</v>
      </c>
      <c r="N115" s="47">
        <v>137585</v>
      </c>
      <c r="O115" s="47">
        <v>64235</v>
      </c>
      <c r="P115" s="42"/>
      <c r="Q115" s="42"/>
      <c r="R115" s="42"/>
      <c r="S115" s="42"/>
      <c r="T115" s="42"/>
    </row>
    <row r="116" spans="1:21" ht="15" customHeight="1" x14ac:dyDescent="0.25">
      <c r="B116" s="45"/>
      <c r="C116" s="45"/>
      <c r="D116" s="45"/>
      <c r="E116" s="71" t="s">
        <v>81</v>
      </c>
      <c r="F116" s="71" t="s">
        <v>68</v>
      </c>
      <c r="G116" s="71" t="s">
        <v>5</v>
      </c>
      <c r="H116" s="71" t="s">
        <v>270</v>
      </c>
      <c r="I116" s="71" t="s">
        <v>261</v>
      </c>
      <c r="J116" s="71" t="s">
        <v>599</v>
      </c>
      <c r="K116" s="42">
        <v>50000</v>
      </c>
      <c r="L116" s="42">
        <v>50000</v>
      </c>
      <c r="M116" s="42">
        <v>50000</v>
      </c>
      <c r="N116" s="42">
        <v>50000</v>
      </c>
      <c r="O116" s="42">
        <v>0</v>
      </c>
    </row>
    <row r="117" spans="1:21" ht="15" customHeight="1" x14ac:dyDescent="0.25">
      <c r="B117" s="45"/>
      <c r="C117" s="45"/>
      <c r="D117" s="45"/>
      <c r="E117" s="74" t="s">
        <v>81</v>
      </c>
      <c r="F117" s="74" t="s">
        <v>68</v>
      </c>
      <c r="G117" s="74" t="s">
        <v>5</v>
      </c>
      <c r="H117" s="74" t="s">
        <v>255</v>
      </c>
      <c r="I117" s="74" t="s">
        <v>261</v>
      </c>
      <c r="J117" s="38" t="s">
        <v>49</v>
      </c>
      <c r="K117" s="42">
        <v>9217083</v>
      </c>
      <c r="L117" s="42">
        <v>6686101</v>
      </c>
      <c r="M117" s="42">
        <v>6372928.6799999997</v>
      </c>
      <c r="N117" s="42">
        <v>5779406.8700000001</v>
      </c>
      <c r="O117" s="42">
        <v>593521.81000000006</v>
      </c>
      <c r="P117" s="42"/>
      <c r="Q117" s="42"/>
      <c r="R117" s="42"/>
      <c r="S117" s="42"/>
      <c r="T117" s="42"/>
      <c r="U117" s="42"/>
    </row>
    <row r="118" spans="1:21" ht="15" customHeight="1" x14ac:dyDescent="0.25">
      <c r="B118" s="45"/>
      <c r="C118" s="45"/>
      <c r="D118" s="45"/>
      <c r="E118" s="461" t="s">
        <v>70</v>
      </c>
      <c r="F118" s="462"/>
      <c r="G118" s="462"/>
      <c r="H118" s="462"/>
      <c r="I118" s="462"/>
      <c r="J118" s="462"/>
      <c r="K118" s="47">
        <v>9267083</v>
      </c>
      <c r="L118" s="47">
        <v>6736101</v>
      </c>
      <c r="M118" s="47">
        <v>6422928.6799999997</v>
      </c>
      <c r="N118" s="47">
        <v>5829406.8700000001</v>
      </c>
      <c r="O118" s="47">
        <v>593521.81000000006</v>
      </c>
      <c r="P118" s="42"/>
      <c r="Q118" s="42"/>
      <c r="R118" s="42"/>
      <c r="S118" s="42"/>
      <c r="T118" s="42"/>
    </row>
    <row r="119" spans="1:21" ht="15" customHeight="1" x14ac:dyDescent="0.25">
      <c r="B119" s="45"/>
      <c r="C119" s="45"/>
      <c r="D119" s="45"/>
      <c r="E119" s="81" t="s">
        <v>81</v>
      </c>
      <c r="F119" s="82" t="s">
        <v>81</v>
      </c>
      <c r="G119" s="82" t="s">
        <v>38</v>
      </c>
      <c r="H119" s="82" t="s">
        <v>261</v>
      </c>
      <c r="I119" s="82" t="s">
        <v>261</v>
      </c>
      <c r="J119" s="294" t="s">
        <v>49</v>
      </c>
      <c r="K119" s="42">
        <v>1714983</v>
      </c>
      <c r="L119" s="42">
        <v>1287472</v>
      </c>
      <c r="M119" s="42">
        <v>1152822.8500000001</v>
      </c>
      <c r="N119" s="42">
        <v>909875.93</v>
      </c>
      <c r="O119" s="42">
        <v>242946.92</v>
      </c>
      <c r="P119" s="42"/>
      <c r="Q119" s="42"/>
      <c r="R119" s="42"/>
      <c r="S119" s="42"/>
      <c r="T119" s="42"/>
    </row>
    <row r="120" spans="1:21" ht="15" customHeight="1" x14ac:dyDescent="0.25">
      <c r="B120" s="45"/>
      <c r="C120" s="45"/>
      <c r="D120" s="45"/>
      <c r="E120" s="470" t="s">
        <v>69</v>
      </c>
      <c r="F120" s="471"/>
      <c r="G120" s="471"/>
      <c r="H120" s="471"/>
      <c r="I120" s="471"/>
      <c r="J120" s="471"/>
      <c r="K120" s="47">
        <v>1714983</v>
      </c>
      <c r="L120" s="47">
        <v>1287472</v>
      </c>
      <c r="M120" s="47">
        <v>1152822.8500000001</v>
      </c>
      <c r="N120" s="47">
        <v>909875.93</v>
      </c>
      <c r="O120" s="47">
        <v>242946.92</v>
      </c>
    </row>
    <row r="121" spans="1:21" ht="15" customHeight="1" x14ac:dyDescent="0.25">
      <c r="B121" s="45"/>
      <c r="C121" s="45"/>
      <c r="D121" s="45"/>
      <c r="E121" s="495" t="s">
        <v>72</v>
      </c>
      <c r="F121" s="496"/>
      <c r="G121" s="496"/>
      <c r="H121" s="496"/>
      <c r="I121" s="496"/>
      <c r="J121" s="496"/>
      <c r="K121" s="87">
        <v>53074908</v>
      </c>
      <c r="L121" s="87">
        <v>53468857</v>
      </c>
      <c r="M121" s="87">
        <v>50499789.350000001</v>
      </c>
      <c r="N121" s="87">
        <v>49130022.700000003</v>
      </c>
      <c r="O121" s="87">
        <v>1369766.65</v>
      </c>
      <c r="P121" s="42"/>
      <c r="Q121" s="42"/>
      <c r="R121" s="42"/>
      <c r="S121" s="42"/>
      <c r="T121" s="42"/>
    </row>
    <row r="122" spans="1:21" ht="15" customHeight="1" thickBot="1" x14ac:dyDescent="0.3">
      <c r="A122" s="484" t="s">
        <v>945</v>
      </c>
      <c r="B122" s="479"/>
      <c r="C122" s="479"/>
      <c r="D122" s="479"/>
      <c r="E122" s="479"/>
      <c r="F122" s="479"/>
      <c r="G122" s="479"/>
      <c r="H122" s="479"/>
      <c r="I122" s="479"/>
      <c r="J122" s="479"/>
      <c r="K122" s="52">
        <v>68756900</v>
      </c>
      <c r="L122" s="52">
        <v>67262439</v>
      </c>
      <c r="M122" s="52">
        <v>61911792.509999998</v>
      </c>
      <c r="N122" s="52">
        <v>57561957.719999999</v>
      </c>
      <c r="O122" s="52">
        <v>4349834.79</v>
      </c>
    </row>
    <row r="123" spans="1:21" ht="16.149999999999999" customHeight="1" x14ac:dyDescent="0.25">
      <c r="K123" s="42"/>
      <c r="L123" s="42"/>
      <c r="M123" s="42"/>
      <c r="N123" s="42"/>
      <c r="O123" s="42"/>
    </row>
    <row r="124" spans="1:21" ht="16.149999999999999" customHeight="1" x14ac:dyDescent="0.25">
      <c r="K124" s="42"/>
      <c r="L124" s="42"/>
      <c r="M124" s="42"/>
      <c r="N124" s="42"/>
      <c r="O124" s="42"/>
    </row>
    <row r="135" spans="16:16" ht="16.149999999999999" customHeight="1" x14ac:dyDescent="0.25">
      <c r="P135" s="442"/>
    </row>
  </sheetData>
  <mergeCells count="28">
    <mergeCell ref="A1:O1"/>
    <mergeCell ref="C5:C6"/>
    <mergeCell ref="D5:D7"/>
    <mergeCell ref="D20:D27"/>
    <mergeCell ref="E20:J20"/>
    <mergeCell ref="E27:J27"/>
    <mergeCell ref="E92:J92"/>
    <mergeCell ref="E32:J32"/>
    <mergeCell ref="E33:J33"/>
    <mergeCell ref="E50:J50"/>
    <mergeCell ref="G76:J76"/>
    <mergeCell ref="E77:J77"/>
    <mergeCell ref="E79:J79"/>
    <mergeCell ref="E81:J81"/>
    <mergeCell ref="E82:J82"/>
    <mergeCell ref="E84:J84"/>
    <mergeCell ref="E87:J87"/>
    <mergeCell ref="E88:J88"/>
    <mergeCell ref="E118:J118"/>
    <mergeCell ref="E120:J120"/>
    <mergeCell ref="E121:J121"/>
    <mergeCell ref="A122:J122"/>
    <mergeCell ref="E93:J93"/>
    <mergeCell ref="E101:J101"/>
    <mergeCell ref="E103:J103"/>
    <mergeCell ref="E104:J104"/>
    <mergeCell ref="E107:J107"/>
    <mergeCell ref="E115:J115"/>
  </mergeCells>
  <pageMargins left="0.70866141732283472" right="0.70866141732283472" top="0.74803149606299213" bottom="0.74803149606299213" header="0.31496062992125984" footer="0.31496062992125984"/>
  <pageSetup scale="67" fitToHeight="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ED5F7-4498-4CBC-A11E-5D17742D919D}">
  <sheetPr>
    <pageSetUpPr fitToPage="1"/>
  </sheetPr>
  <dimension ref="A1:X176"/>
  <sheetViews>
    <sheetView showGridLines="0" zoomScale="120" zoomScaleNormal="120" workbookViewId="0">
      <pane xSplit="6" ySplit="3" topLeftCell="G4" activePane="bottomRight" state="frozen"/>
      <selection pane="topRight" activeCell="H1" sqref="H1"/>
      <selection pane="bottomLeft" activeCell="A4" sqref="A4"/>
      <selection pane="bottomRight" activeCell="V4" sqref="V4"/>
    </sheetView>
  </sheetViews>
  <sheetFormatPr defaultColWidth="8.5703125" defaultRowHeight="15" customHeight="1" x14ac:dyDescent="0.25"/>
  <cols>
    <col min="1" max="1" width="8.5703125" style="38" customWidth="1"/>
    <col min="2" max="2" width="3.28515625" style="39" customWidth="1"/>
    <col min="3" max="3" width="8.5703125" style="38" customWidth="1"/>
    <col min="4" max="4" width="8.5703125" style="38"/>
    <col min="5" max="5" width="8.5703125" style="38" customWidth="1"/>
    <col min="6" max="6" width="6.85546875" style="40" customWidth="1"/>
    <col min="7" max="7" width="3" style="74" customWidth="1"/>
    <col min="8" max="9" width="4.140625" style="74" customWidth="1"/>
    <col min="10" max="10" width="3.140625" style="74" customWidth="1"/>
    <col min="11" max="11" width="3.7109375" style="74" customWidth="1"/>
    <col min="12" max="12" width="64.28515625" style="38" customWidth="1"/>
    <col min="13" max="13" width="13.5703125" style="38" customWidth="1"/>
    <col min="14" max="14" width="11.85546875" style="38" customWidth="1"/>
    <col min="15" max="15" width="13.7109375" style="38" customWidth="1"/>
    <col min="16" max="16" width="11.28515625" style="38" customWidth="1"/>
    <col min="17" max="17" width="13.28515625" style="38" customWidth="1"/>
    <col min="18" max="18" width="4.7109375" style="38" customWidth="1"/>
    <col min="19" max="19" width="6.140625" style="38" customWidth="1"/>
    <col min="20" max="20" width="6.7109375" style="38" customWidth="1"/>
    <col min="21" max="21" width="4.85546875" style="38" customWidth="1"/>
    <col min="22" max="23" width="13.140625" style="38" customWidth="1"/>
    <col min="24" max="16384" width="8.5703125" style="38"/>
  </cols>
  <sheetData>
    <row r="1" spans="1:17" ht="15" customHeight="1" x14ac:dyDescent="0.25">
      <c r="A1" s="480" t="s">
        <v>600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</row>
    <row r="2" spans="1:17" ht="15" customHeight="1" thickBot="1" x14ac:dyDescent="0.3">
      <c r="Q2" s="41" t="s">
        <v>222</v>
      </c>
    </row>
    <row r="3" spans="1:17" ht="31.5" customHeight="1" thickBot="1" x14ac:dyDescent="0.3">
      <c r="A3" s="56" t="s">
        <v>236</v>
      </c>
      <c r="B3" s="108" t="s">
        <v>237</v>
      </c>
      <c r="C3" s="57" t="s">
        <v>684</v>
      </c>
      <c r="D3" s="56" t="s">
        <v>240</v>
      </c>
      <c r="E3" s="56" t="s">
        <v>241</v>
      </c>
      <c r="F3" s="56" t="s">
        <v>242</v>
      </c>
      <c r="G3" s="108" t="s">
        <v>243</v>
      </c>
      <c r="H3" s="232" t="s">
        <v>244</v>
      </c>
      <c r="I3" s="108" t="s">
        <v>229</v>
      </c>
      <c r="J3" s="108" t="s">
        <v>245</v>
      </c>
      <c r="K3" s="232" t="s">
        <v>685</v>
      </c>
      <c r="L3" s="56" t="s">
        <v>218</v>
      </c>
      <c r="M3" s="57" t="s">
        <v>246</v>
      </c>
      <c r="N3" s="57" t="s">
        <v>247</v>
      </c>
      <c r="O3" s="57" t="s">
        <v>248</v>
      </c>
      <c r="P3" s="57" t="s">
        <v>249</v>
      </c>
      <c r="Q3" s="57" t="s">
        <v>250</v>
      </c>
    </row>
    <row r="4" spans="1:17" ht="15" customHeight="1" x14ac:dyDescent="0.25">
      <c r="A4" s="233" t="s">
        <v>626</v>
      </c>
      <c r="B4" s="44" t="s">
        <v>5</v>
      </c>
      <c r="C4" s="481" t="s">
        <v>602</v>
      </c>
      <c r="D4" s="227" t="s">
        <v>603</v>
      </c>
      <c r="E4" s="45" t="s">
        <v>500</v>
      </c>
      <c r="F4" s="45" t="s">
        <v>49</v>
      </c>
      <c r="G4" s="74" t="s">
        <v>5</v>
      </c>
      <c r="H4" s="74" t="s">
        <v>5</v>
      </c>
      <c r="I4" s="74" t="s">
        <v>5</v>
      </c>
      <c r="J4" s="74" t="s">
        <v>261</v>
      </c>
      <c r="K4" s="74" t="s">
        <v>261</v>
      </c>
      <c r="L4" s="38" t="s">
        <v>605</v>
      </c>
      <c r="M4" s="42">
        <v>65000</v>
      </c>
      <c r="N4" s="42">
        <v>67045</v>
      </c>
      <c r="O4" s="42">
        <v>67044.17</v>
      </c>
      <c r="P4" s="42">
        <v>67044.17</v>
      </c>
      <c r="Q4" s="42">
        <v>0</v>
      </c>
    </row>
    <row r="5" spans="1:17" ht="15" customHeight="1" x14ac:dyDescent="0.25">
      <c r="A5" s="234" t="s">
        <v>606</v>
      </c>
      <c r="B5" s="44" t="s">
        <v>256</v>
      </c>
      <c r="C5" s="481"/>
      <c r="D5" s="45" t="s">
        <v>607</v>
      </c>
      <c r="E5" s="481" t="s">
        <v>608</v>
      </c>
      <c r="F5" s="45" t="s">
        <v>256</v>
      </c>
      <c r="G5" s="74" t="s">
        <v>5</v>
      </c>
      <c r="H5" s="74" t="s">
        <v>5</v>
      </c>
      <c r="I5" s="74" t="s">
        <v>6</v>
      </c>
      <c r="J5" s="74" t="s">
        <v>268</v>
      </c>
      <c r="K5" s="74" t="s">
        <v>261</v>
      </c>
      <c r="L5" s="38" t="s">
        <v>688</v>
      </c>
      <c r="M5" s="42">
        <v>747430</v>
      </c>
      <c r="N5" s="42">
        <v>802487</v>
      </c>
      <c r="O5" s="42">
        <v>800202.7</v>
      </c>
      <c r="P5" s="42">
        <v>800202.7</v>
      </c>
      <c r="Q5" s="42">
        <v>0</v>
      </c>
    </row>
    <row r="6" spans="1:17" ht="15" customHeight="1" x14ac:dyDescent="0.25">
      <c r="A6" s="234"/>
      <c r="B6" s="44" t="s">
        <v>256</v>
      </c>
      <c r="C6" s="46" t="s">
        <v>256</v>
      </c>
      <c r="D6" s="46"/>
      <c r="E6" s="481"/>
      <c r="F6" s="45" t="s">
        <v>256</v>
      </c>
      <c r="G6" s="74" t="s">
        <v>5</v>
      </c>
      <c r="H6" s="74" t="s">
        <v>5</v>
      </c>
      <c r="I6" s="74" t="s">
        <v>6</v>
      </c>
      <c r="J6" s="74" t="s">
        <v>269</v>
      </c>
      <c r="K6" s="74" t="s">
        <v>261</v>
      </c>
      <c r="L6" s="38" t="s">
        <v>769</v>
      </c>
      <c r="M6" s="42">
        <v>50000</v>
      </c>
      <c r="N6" s="42">
        <v>3682</v>
      </c>
      <c r="O6" s="42">
        <v>3067.23</v>
      </c>
      <c r="P6" s="42">
        <v>3067.23</v>
      </c>
      <c r="Q6" s="42">
        <v>0</v>
      </c>
    </row>
    <row r="7" spans="1:17" ht="15" customHeight="1" x14ac:dyDescent="0.25">
      <c r="A7" s="234"/>
      <c r="B7" s="44"/>
      <c r="C7" s="46"/>
      <c r="D7" s="46"/>
      <c r="E7" s="227"/>
      <c r="F7" s="45"/>
      <c r="G7" s="74" t="s">
        <v>5</v>
      </c>
      <c r="H7" s="74" t="s">
        <v>5</v>
      </c>
      <c r="I7" s="74" t="s">
        <v>6</v>
      </c>
      <c r="J7" s="74" t="s">
        <v>276</v>
      </c>
      <c r="K7" s="74" t="s">
        <v>261</v>
      </c>
      <c r="L7" s="38" t="s">
        <v>691</v>
      </c>
      <c r="M7" s="42">
        <v>0</v>
      </c>
      <c r="N7" s="42">
        <v>12017</v>
      </c>
      <c r="O7" s="42">
        <v>11053.01</v>
      </c>
      <c r="P7" s="42">
        <v>11053.01</v>
      </c>
      <c r="Q7" s="42">
        <v>0</v>
      </c>
    </row>
    <row r="8" spans="1:17" ht="15" customHeight="1" x14ac:dyDescent="0.25">
      <c r="A8" s="234"/>
      <c r="B8" s="44"/>
      <c r="C8" s="46"/>
      <c r="D8" s="46"/>
      <c r="E8" s="227"/>
      <c r="F8" s="45"/>
      <c r="G8" s="74" t="s">
        <v>5</v>
      </c>
      <c r="H8" s="74" t="s">
        <v>5</v>
      </c>
      <c r="I8" s="74" t="s">
        <v>44</v>
      </c>
      <c r="J8" s="74" t="s">
        <v>268</v>
      </c>
      <c r="K8" s="74" t="s">
        <v>261</v>
      </c>
      <c r="L8" s="38" t="s">
        <v>692</v>
      </c>
      <c r="M8" s="42">
        <v>9807</v>
      </c>
      <c r="N8" s="42">
        <v>11537</v>
      </c>
      <c r="O8" s="42">
        <v>11536.8</v>
      </c>
      <c r="P8" s="42">
        <v>11536.8</v>
      </c>
      <c r="Q8" s="42">
        <v>0</v>
      </c>
    </row>
    <row r="9" spans="1:17" ht="15" customHeight="1" x14ac:dyDescent="0.25">
      <c r="A9" s="234"/>
      <c r="B9" s="44"/>
      <c r="C9" s="46"/>
      <c r="D9" s="46"/>
      <c r="E9" s="227"/>
      <c r="F9" s="45"/>
      <c r="G9" s="74" t="s">
        <v>5</v>
      </c>
      <c r="H9" s="74" t="s">
        <v>5</v>
      </c>
      <c r="I9" s="74" t="s">
        <v>37</v>
      </c>
      <c r="J9" s="74" t="s">
        <v>268</v>
      </c>
      <c r="K9" s="74" t="s">
        <v>261</v>
      </c>
      <c r="L9" s="309" t="s">
        <v>712</v>
      </c>
      <c r="M9" s="42">
        <v>290584</v>
      </c>
      <c r="N9" s="42">
        <v>308841</v>
      </c>
      <c r="O9" s="42">
        <v>308691.83</v>
      </c>
      <c r="P9" s="42">
        <v>308691.83</v>
      </c>
      <c r="Q9" s="42">
        <v>0</v>
      </c>
    </row>
    <row r="10" spans="1:17" ht="15" customHeight="1" x14ac:dyDescent="0.25">
      <c r="A10" s="234"/>
      <c r="B10" s="44"/>
      <c r="C10" s="46"/>
      <c r="D10" s="46"/>
      <c r="E10" s="227"/>
      <c r="F10" s="45"/>
      <c r="G10" s="74" t="s">
        <v>5</v>
      </c>
      <c r="H10" s="74" t="s">
        <v>5</v>
      </c>
      <c r="I10" s="74" t="s">
        <v>66</v>
      </c>
      <c r="J10" s="74" t="s">
        <v>268</v>
      </c>
      <c r="K10" s="74" t="s">
        <v>261</v>
      </c>
      <c r="L10" s="38" t="s">
        <v>716</v>
      </c>
      <c r="M10" s="42">
        <v>83409</v>
      </c>
      <c r="N10" s="42">
        <v>76258</v>
      </c>
      <c r="O10" s="42">
        <v>74144.62</v>
      </c>
      <c r="P10" s="42">
        <v>74144.62</v>
      </c>
      <c r="Q10" s="42">
        <v>0</v>
      </c>
    </row>
    <row r="11" spans="1:17" ht="15" customHeight="1" x14ac:dyDescent="0.25">
      <c r="A11" s="234"/>
      <c r="B11" s="44"/>
      <c r="C11" s="46"/>
      <c r="D11" s="46"/>
      <c r="E11" s="227"/>
      <c r="F11" s="45"/>
      <c r="G11" s="74" t="s">
        <v>5</v>
      </c>
      <c r="H11" s="74" t="s">
        <v>5</v>
      </c>
      <c r="I11" s="74" t="s">
        <v>58</v>
      </c>
      <c r="J11" s="74" t="s">
        <v>268</v>
      </c>
      <c r="K11" s="74" t="s">
        <v>261</v>
      </c>
      <c r="L11" s="38" t="s">
        <v>718</v>
      </c>
      <c r="M11" s="42">
        <v>64799</v>
      </c>
      <c r="N11" s="42">
        <v>58029</v>
      </c>
      <c r="O11" s="42">
        <v>57510.52</v>
      </c>
      <c r="P11" s="42">
        <v>57510.52</v>
      </c>
      <c r="Q11" s="42">
        <v>0</v>
      </c>
    </row>
    <row r="12" spans="1:17" ht="15" customHeight="1" x14ac:dyDescent="0.25">
      <c r="A12" s="234"/>
      <c r="B12" s="44"/>
      <c r="C12" s="46"/>
      <c r="D12" s="46"/>
      <c r="E12" s="227"/>
      <c r="F12" s="45"/>
      <c r="G12" s="74" t="s">
        <v>5</v>
      </c>
      <c r="H12" s="74" t="s">
        <v>5</v>
      </c>
      <c r="I12" s="74" t="s">
        <v>53</v>
      </c>
      <c r="J12" s="74" t="s">
        <v>268</v>
      </c>
      <c r="K12" s="74" t="s">
        <v>261</v>
      </c>
      <c r="L12" s="38" t="s">
        <v>722</v>
      </c>
      <c r="M12" s="42">
        <v>87500</v>
      </c>
      <c r="N12" s="42">
        <v>65322</v>
      </c>
      <c r="O12" s="42">
        <v>64416</v>
      </c>
      <c r="P12" s="42">
        <v>64416</v>
      </c>
      <c r="Q12" s="42">
        <v>0</v>
      </c>
    </row>
    <row r="13" spans="1:17" ht="15" customHeight="1" x14ac:dyDescent="0.25">
      <c r="A13" s="234"/>
      <c r="B13" s="44"/>
      <c r="C13" s="46"/>
      <c r="D13" s="46"/>
      <c r="E13" s="227"/>
      <c r="F13" s="45"/>
      <c r="G13" s="74" t="s">
        <v>5</v>
      </c>
      <c r="H13" s="74" t="s">
        <v>5</v>
      </c>
      <c r="I13" s="74" t="s">
        <v>53</v>
      </c>
      <c r="J13" s="74" t="s">
        <v>276</v>
      </c>
      <c r="K13" s="74" t="s">
        <v>261</v>
      </c>
      <c r="L13" s="38" t="s">
        <v>723</v>
      </c>
      <c r="M13" s="42">
        <v>0</v>
      </c>
      <c r="N13" s="42">
        <v>1080</v>
      </c>
      <c r="O13" s="42">
        <v>864</v>
      </c>
      <c r="P13" s="42">
        <v>864</v>
      </c>
      <c r="Q13" s="42">
        <v>0</v>
      </c>
    </row>
    <row r="14" spans="1:17" ht="15" customHeight="1" x14ac:dyDescent="0.25">
      <c r="A14" s="234"/>
      <c r="B14" s="44"/>
      <c r="C14" s="46"/>
      <c r="D14" s="46"/>
      <c r="E14" s="227"/>
      <c r="F14" s="45"/>
      <c r="G14" s="74" t="s">
        <v>5</v>
      </c>
      <c r="H14" s="74" t="s">
        <v>5</v>
      </c>
      <c r="I14" s="74" t="s">
        <v>181</v>
      </c>
      <c r="J14" s="74" t="s">
        <v>592</v>
      </c>
      <c r="K14" s="74" t="s">
        <v>724</v>
      </c>
      <c r="L14" s="38" t="s">
        <v>725</v>
      </c>
      <c r="M14" s="42">
        <v>82246</v>
      </c>
      <c r="N14" s="42">
        <v>110860</v>
      </c>
      <c r="O14" s="42">
        <v>110806.51</v>
      </c>
      <c r="P14" s="42">
        <v>110806.51</v>
      </c>
      <c r="Q14" s="42">
        <v>0</v>
      </c>
    </row>
    <row r="15" spans="1:17" ht="15" customHeight="1" x14ac:dyDescent="0.25">
      <c r="A15" s="234"/>
      <c r="B15" s="44"/>
      <c r="C15" s="46"/>
      <c r="D15" s="46"/>
      <c r="E15" s="227"/>
      <c r="F15" s="45"/>
      <c r="G15" s="74" t="s">
        <v>5</v>
      </c>
      <c r="H15" s="74" t="s">
        <v>5</v>
      </c>
      <c r="I15" s="74" t="s">
        <v>181</v>
      </c>
      <c r="J15" s="74" t="s">
        <v>592</v>
      </c>
      <c r="K15" s="74" t="s">
        <v>726</v>
      </c>
      <c r="L15" s="38" t="s">
        <v>727</v>
      </c>
      <c r="M15" s="42">
        <v>7500</v>
      </c>
      <c r="N15" s="42">
        <v>250</v>
      </c>
      <c r="O15" s="42">
        <v>249.47</v>
      </c>
      <c r="P15" s="42">
        <v>249.47</v>
      </c>
      <c r="Q15" s="42">
        <v>0</v>
      </c>
    </row>
    <row r="16" spans="1:17" ht="15" customHeight="1" x14ac:dyDescent="0.25">
      <c r="A16" s="234"/>
      <c r="B16" s="44"/>
      <c r="C16" s="46"/>
      <c r="D16" s="46"/>
      <c r="E16" s="227"/>
      <c r="F16" s="45"/>
      <c r="G16" s="74" t="s">
        <v>5</v>
      </c>
      <c r="H16" s="74" t="s">
        <v>5</v>
      </c>
      <c r="I16" s="74" t="s">
        <v>181</v>
      </c>
      <c r="J16" s="74" t="s">
        <v>732</v>
      </c>
      <c r="K16" s="74" t="s">
        <v>724</v>
      </c>
      <c r="L16" s="38" t="s">
        <v>733</v>
      </c>
      <c r="M16" s="42">
        <v>82245</v>
      </c>
      <c r="N16" s="42">
        <v>95634</v>
      </c>
      <c r="O16" s="42">
        <v>95580.11</v>
      </c>
      <c r="P16" s="42">
        <v>95580.11</v>
      </c>
      <c r="Q16" s="42">
        <v>0</v>
      </c>
    </row>
    <row r="17" spans="1:23" ht="15" customHeight="1" x14ac:dyDescent="0.25">
      <c r="A17" s="234"/>
      <c r="B17" s="44"/>
      <c r="C17" s="46"/>
      <c r="D17" s="46"/>
      <c r="E17" s="227"/>
      <c r="F17" s="45"/>
      <c r="G17" s="74" t="s">
        <v>5</v>
      </c>
      <c r="H17" s="74" t="s">
        <v>5</v>
      </c>
      <c r="I17" s="74" t="s">
        <v>181</v>
      </c>
      <c r="J17" s="74" t="s">
        <v>732</v>
      </c>
      <c r="K17" s="74" t="s">
        <v>726</v>
      </c>
      <c r="L17" s="38" t="s">
        <v>734</v>
      </c>
      <c r="M17" s="42">
        <v>7500</v>
      </c>
      <c r="N17" s="42">
        <v>250</v>
      </c>
      <c r="O17" s="42">
        <v>249.47</v>
      </c>
      <c r="P17" s="42">
        <v>249.47</v>
      </c>
      <c r="Q17" s="42">
        <v>0</v>
      </c>
    </row>
    <row r="18" spans="1:23" ht="15" customHeight="1" x14ac:dyDescent="0.25">
      <c r="A18" s="234"/>
      <c r="B18" s="44"/>
      <c r="C18" s="46"/>
      <c r="D18" s="46"/>
      <c r="E18" s="227"/>
      <c r="F18" s="45"/>
      <c r="G18" s="74" t="s">
        <v>5</v>
      </c>
      <c r="H18" s="74" t="s">
        <v>5</v>
      </c>
      <c r="I18" s="74" t="s">
        <v>181</v>
      </c>
      <c r="J18" s="74" t="s">
        <v>732</v>
      </c>
      <c r="K18" s="74" t="s">
        <v>730</v>
      </c>
      <c r="L18" s="38" t="s">
        <v>735</v>
      </c>
      <c r="M18" s="42">
        <v>0</v>
      </c>
      <c r="N18" s="42">
        <v>1228</v>
      </c>
      <c r="O18" s="42">
        <v>0</v>
      </c>
      <c r="P18" s="42">
        <v>0</v>
      </c>
      <c r="Q18" s="42">
        <v>0</v>
      </c>
    </row>
    <row r="19" spans="1:23" ht="15" customHeight="1" x14ac:dyDescent="0.25">
      <c r="A19" s="234"/>
      <c r="B19" s="44"/>
      <c r="C19" s="46"/>
      <c r="D19" s="46"/>
      <c r="E19" s="46"/>
      <c r="F19" s="45"/>
      <c r="G19" s="74" t="s">
        <v>5</v>
      </c>
      <c r="H19" s="74" t="s">
        <v>5</v>
      </c>
      <c r="I19" s="74" t="s">
        <v>47</v>
      </c>
      <c r="J19" s="74" t="s">
        <v>261</v>
      </c>
      <c r="K19" s="74" t="s">
        <v>261</v>
      </c>
      <c r="L19" s="38" t="s">
        <v>430</v>
      </c>
      <c r="M19" s="42">
        <v>40000</v>
      </c>
      <c r="N19" s="42">
        <v>12572</v>
      </c>
      <c r="O19" s="42">
        <v>11247.8</v>
      </c>
      <c r="P19" s="42">
        <v>11247.8</v>
      </c>
      <c r="Q19" s="42">
        <v>0</v>
      </c>
      <c r="S19" s="42"/>
      <c r="T19" s="42"/>
      <c r="U19" s="42"/>
      <c r="V19" s="42"/>
      <c r="W19" s="42"/>
    </row>
    <row r="20" spans="1:23" ht="15" customHeight="1" x14ac:dyDescent="0.25">
      <c r="A20" s="48" t="s">
        <v>256</v>
      </c>
      <c r="B20" s="44" t="s">
        <v>256</v>
      </c>
      <c r="C20" s="46" t="s">
        <v>256</v>
      </c>
      <c r="D20" s="46" t="s">
        <v>256</v>
      </c>
      <c r="E20" s="46" t="s">
        <v>256</v>
      </c>
      <c r="F20" s="45" t="s">
        <v>256</v>
      </c>
      <c r="G20" s="452" t="s">
        <v>267</v>
      </c>
      <c r="H20" s="453"/>
      <c r="I20" s="453"/>
      <c r="J20" s="453"/>
      <c r="K20" s="453"/>
      <c r="L20" s="453"/>
      <c r="M20" s="47">
        <v>1618020</v>
      </c>
      <c r="N20" s="47">
        <v>1627092</v>
      </c>
      <c r="O20" s="47">
        <v>1616664.24</v>
      </c>
      <c r="P20" s="47">
        <v>1616664.24</v>
      </c>
      <c r="Q20" s="47">
        <v>0</v>
      </c>
    </row>
    <row r="21" spans="1:23" ht="15" customHeight="1" x14ac:dyDescent="0.25">
      <c r="A21" s="48" t="s">
        <v>256</v>
      </c>
      <c r="B21" s="44" t="s">
        <v>256</v>
      </c>
      <c r="C21" s="46" t="s">
        <v>256</v>
      </c>
      <c r="D21" s="46" t="s">
        <v>256</v>
      </c>
      <c r="E21" s="46" t="s">
        <v>256</v>
      </c>
      <c r="F21" s="45" t="s">
        <v>256</v>
      </c>
      <c r="G21" s="74" t="s">
        <v>5</v>
      </c>
      <c r="H21" s="74" t="s">
        <v>38</v>
      </c>
      <c r="I21" s="74" t="s">
        <v>38</v>
      </c>
      <c r="J21" s="74" t="s">
        <v>261</v>
      </c>
      <c r="K21" s="74" t="s">
        <v>261</v>
      </c>
      <c r="L21" s="38" t="s">
        <v>431</v>
      </c>
      <c r="M21" s="42">
        <v>10081</v>
      </c>
      <c r="N21" s="42">
        <v>11567</v>
      </c>
      <c r="O21" s="42">
        <v>8378.09</v>
      </c>
      <c r="P21" s="42">
        <v>8378.09</v>
      </c>
      <c r="Q21" s="42">
        <v>0</v>
      </c>
    </row>
    <row r="22" spans="1:23" ht="15" customHeight="1" x14ac:dyDescent="0.25">
      <c r="A22" s="48"/>
      <c r="B22" s="44"/>
      <c r="C22" s="46"/>
      <c r="D22" s="46"/>
      <c r="E22" s="46"/>
      <c r="F22" s="45"/>
      <c r="G22" s="74" t="s">
        <v>5</v>
      </c>
      <c r="H22" s="74" t="s">
        <v>38</v>
      </c>
      <c r="I22" s="74" t="s">
        <v>44</v>
      </c>
      <c r="J22" s="74" t="s">
        <v>268</v>
      </c>
      <c r="K22" s="74" t="s">
        <v>261</v>
      </c>
      <c r="L22" s="38" t="s">
        <v>330</v>
      </c>
      <c r="M22" s="42">
        <v>5369</v>
      </c>
      <c r="N22" s="42">
        <v>4089</v>
      </c>
      <c r="O22" s="42">
        <v>3587.81</v>
      </c>
      <c r="P22" s="42">
        <v>3587.81</v>
      </c>
      <c r="Q22" s="42">
        <v>0</v>
      </c>
    </row>
    <row r="23" spans="1:23" ht="15" customHeight="1" x14ac:dyDescent="0.25">
      <c r="A23" s="48"/>
      <c r="B23" s="44"/>
      <c r="C23" s="46"/>
      <c r="D23" s="46"/>
      <c r="E23" s="46"/>
      <c r="F23" s="45"/>
      <c r="G23" s="74" t="s">
        <v>5</v>
      </c>
      <c r="H23" s="74" t="s">
        <v>38</v>
      </c>
      <c r="I23" s="74" t="s">
        <v>44</v>
      </c>
      <c r="J23" s="74" t="s">
        <v>269</v>
      </c>
      <c r="K23" s="74" t="s">
        <v>261</v>
      </c>
      <c r="L23" s="38" t="s">
        <v>609</v>
      </c>
      <c r="M23" s="42">
        <v>9577</v>
      </c>
      <c r="N23" s="42">
        <v>11949</v>
      </c>
      <c r="O23" s="42">
        <v>9845.82</v>
      </c>
      <c r="P23" s="42">
        <v>9845.82</v>
      </c>
      <c r="Q23" s="42">
        <v>0</v>
      </c>
    </row>
    <row r="24" spans="1:23" ht="15" customHeight="1" x14ac:dyDescent="0.25">
      <c r="A24" s="48"/>
      <c r="B24" s="44"/>
      <c r="C24" s="46"/>
      <c r="D24" s="46"/>
      <c r="E24" s="46"/>
      <c r="F24" s="45"/>
      <c r="G24" s="74" t="s">
        <v>5</v>
      </c>
      <c r="H24" s="74" t="s">
        <v>38</v>
      </c>
      <c r="I24" s="74" t="s">
        <v>181</v>
      </c>
      <c r="J24" s="74" t="s">
        <v>268</v>
      </c>
      <c r="K24" s="74" t="s">
        <v>261</v>
      </c>
      <c r="L24" s="38" t="s">
        <v>333</v>
      </c>
      <c r="M24" s="42">
        <v>20000</v>
      </c>
      <c r="N24" s="42">
        <v>17330</v>
      </c>
      <c r="O24" s="42">
        <v>15882.19</v>
      </c>
      <c r="P24" s="42">
        <v>15882.19</v>
      </c>
      <c r="Q24" s="42">
        <v>0</v>
      </c>
      <c r="S24" s="42"/>
      <c r="T24" s="42"/>
      <c r="U24" s="42"/>
      <c r="V24" s="42"/>
      <c r="W24" s="42"/>
    </row>
    <row r="25" spans="1:23" ht="15" customHeight="1" x14ac:dyDescent="0.25">
      <c r="A25" s="48" t="s">
        <v>256</v>
      </c>
      <c r="B25" s="44" t="s">
        <v>256</v>
      </c>
      <c r="C25" s="46" t="s">
        <v>256</v>
      </c>
      <c r="D25" s="46" t="s">
        <v>256</v>
      </c>
      <c r="E25" s="46" t="s">
        <v>256</v>
      </c>
      <c r="F25" s="45" t="s">
        <v>256</v>
      </c>
      <c r="G25" s="452" t="s">
        <v>271</v>
      </c>
      <c r="H25" s="453"/>
      <c r="I25" s="453"/>
      <c r="J25" s="453"/>
      <c r="K25" s="453"/>
      <c r="L25" s="453"/>
      <c r="M25" s="47">
        <v>45027</v>
      </c>
      <c r="N25" s="47">
        <v>44935</v>
      </c>
      <c r="O25" s="47">
        <v>37693.910000000003</v>
      </c>
      <c r="P25" s="47">
        <v>37693.910000000003</v>
      </c>
      <c r="Q25" s="47">
        <v>0</v>
      </c>
    </row>
    <row r="26" spans="1:23" ht="15" customHeight="1" x14ac:dyDescent="0.25">
      <c r="A26" s="48" t="s">
        <v>256</v>
      </c>
      <c r="B26" s="44" t="s">
        <v>256</v>
      </c>
      <c r="C26" s="46" t="s">
        <v>256</v>
      </c>
      <c r="D26" s="46" t="s">
        <v>256</v>
      </c>
      <c r="E26" s="46" t="s">
        <v>256</v>
      </c>
      <c r="F26" s="45" t="s">
        <v>256</v>
      </c>
      <c r="G26" s="74" t="s">
        <v>5</v>
      </c>
      <c r="H26" s="74" t="s">
        <v>6</v>
      </c>
      <c r="I26" s="74" t="s">
        <v>6</v>
      </c>
      <c r="J26" s="74" t="s">
        <v>268</v>
      </c>
      <c r="K26" s="74" t="s">
        <v>261</v>
      </c>
      <c r="L26" s="38" t="s">
        <v>335</v>
      </c>
      <c r="M26" s="42">
        <v>695</v>
      </c>
      <c r="N26" s="42">
        <v>2501</v>
      </c>
      <c r="O26" s="42">
        <v>2500.38</v>
      </c>
      <c r="P26" s="42">
        <v>2500.38</v>
      </c>
      <c r="Q26" s="42">
        <v>0</v>
      </c>
    </row>
    <row r="27" spans="1:23" ht="15" customHeight="1" x14ac:dyDescent="0.25">
      <c r="A27" s="48" t="s">
        <v>256</v>
      </c>
      <c r="B27" s="44" t="s">
        <v>256</v>
      </c>
      <c r="C27" s="46" t="s">
        <v>256</v>
      </c>
      <c r="D27" s="46" t="s">
        <v>256</v>
      </c>
      <c r="E27" s="46" t="s">
        <v>256</v>
      </c>
      <c r="F27" s="45" t="s">
        <v>256</v>
      </c>
      <c r="G27" s="74" t="s">
        <v>5</v>
      </c>
      <c r="H27" s="74" t="s">
        <v>6</v>
      </c>
      <c r="I27" s="74" t="s">
        <v>6</v>
      </c>
      <c r="J27" s="74" t="s">
        <v>269</v>
      </c>
      <c r="K27" s="74" t="s">
        <v>261</v>
      </c>
      <c r="L27" s="38" t="s">
        <v>432</v>
      </c>
      <c r="M27" s="42">
        <v>58</v>
      </c>
      <c r="N27" s="42">
        <v>168</v>
      </c>
      <c r="O27" s="42">
        <v>167.36</v>
      </c>
      <c r="P27" s="42">
        <v>167.36</v>
      </c>
      <c r="Q27" s="42">
        <v>0</v>
      </c>
    </row>
    <row r="28" spans="1:23" ht="15" customHeight="1" x14ac:dyDescent="0.25">
      <c r="A28" s="48"/>
      <c r="B28" s="44"/>
      <c r="C28" s="46"/>
      <c r="D28" s="46"/>
      <c r="E28" s="46"/>
      <c r="F28" s="45"/>
      <c r="G28" s="74" t="s">
        <v>5</v>
      </c>
      <c r="H28" s="74" t="s">
        <v>6</v>
      </c>
      <c r="I28" s="74" t="s">
        <v>63</v>
      </c>
      <c r="J28" s="74" t="s">
        <v>268</v>
      </c>
      <c r="K28" s="74" t="s">
        <v>261</v>
      </c>
      <c r="L28" s="38" t="s">
        <v>406</v>
      </c>
      <c r="M28" s="42">
        <v>161668</v>
      </c>
      <c r="N28" s="42">
        <v>182612</v>
      </c>
      <c r="O28" s="42">
        <v>175734.33</v>
      </c>
      <c r="P28" s="42">
        <v>174200.44</v>
      </c>
      <c r="Q28" s="42">
        <v>1533.89</v>
      </c>
    </row>
    <row r="29" spans="1:23" ht="15" customHeight="1" x14ac:dyDescent="0.25">
      <c r="A29" s="48"/>
      <c r="B29" s="44"/>
      <c r="C29" s="46"/>
      <c r="D29" s="46"/>
      <c r="E29" s="46"/>
      <c r="F29" s="45"/>
      <c r="G29" s="74" t="s">
        <v>5</v>
      </c>
      <c r="H29" s="74" t="s">
        <v>6</v>
      </c>
      <c r="I29" s="74" t="s">
        <v>63</v>
      </c>
      <c r="J29" s="74" t="s">
        <v>269</v>
      </c>
      <c r="K29" s="74" t="s">
        <v>261</v>
      </c>
      <c r="L29" s="38" t="s">
        <v>339</v>
      </c>
      <c r="M29" s="42">
        <v>172985</v>
      </c>
      <c r="N29" s="42">
        <v>196917</v>
      </c>
      <c r="O29" s="42">
        <v>192115.24</v>
      </c>
      <c r="P29" s="42">
        <v>192115.24</v>
      </c>
      <c r="Q29" s="42">
        <v>0</v>
      </c>
    </row>
    <row r="30" spans="1:23" ht="15" customHeight="1" x14ac:dyDescent="0.25">
      <c r="A30" s="48"/>
      <c r="B30" s="44"/>
      <c r="C30" s="46"/>
      <c r="D30" s="46"/>
      <c r="E30" s="46"/>
      <c r="F30" s="45"/>
      <c r="G30" s="74" t="s">
        <v>5</v>
      </c>
      <c r="H30" s="74" t="s">
        <v>6</v>
      </c>
      <c r="I30" s="74" t="s">
        <v>81</v>
      </c>
      <c r="J30" s="74" t="s">
        <v>261</v>
      </c>
      <c r="K30" s="74" t="s">
        <v>261</v>
      </c>
      <c r="L30" s="38" t="s">
        <v>433</v>
      </c>
      <c r="M30" s="42">
        <v>1450</v>
      </c>
      <c r="N30" s="42">
        <v>1450</v>
      </c>
      <c r="O30" s="42">
        <v>1441.02</v>
      </c>
      <c r="P30" s="42">
        <v>1441.02</v>
      </c>
      <c r="Q30" s="42">
        <v>0</v>
      </c>
    </row>
    <row r="31" spans="1:23" ht="15" customHeight="1" x14ac:dyDescent="0.25">
      <c r="A31" s="48"/>
      <c r="B31" s="44"/>
      <c r="C31" s="46"/>
      <c r="D31" s="46"/>
      <c r="E31" s="46"/>
      <c r="F31" s="45"/>
      <c r="G31" s="74" t="s">
        <v>5</v>
      </c>
      <c r="H31" s="74" t="s">
        <v>6</v>
      </c>
      <c r="I31" s="74" t="s">
        <v>66</v>
      </c>
      <c r="J31" s="74" t="s">
        <v>272</v>
      </c>
      <c r="K31" s="74" t="s">
        <v>261</v>
      </c>
      <c r="L31" s="38" t="s">
        <v>341</v>
      </c>
      <c r="M31" s="42">
        <v>1397</v>
      </c>
      <c r="N31" s="42">
        <v>1397</v>
      </c>
      <c r="O31" s="42">
        <v>912.02</v>
      </c>
      <c r="P31" s="42">
        <v>912.02</v>
      </c>
      <c r="Q31" s="42">
        <v>0</v>
      </c>
      <c r="S31" s="42"/>
      <c r="T31" s="42"/>
      <c r="U31" s="42"/>
      <c r="V31" s="42"/>
      <c r="W31" s="42"/>
    </row>
    <row r="32" spans="1:23" ht="15" customHeight="1" x14ac:dyDescent="0.25">
      <c r="A32" s="48" t="s">
        <v>256</v>
      </c>
      <c r="B32" s="44" t="s">
        <v>256</v>
      </c>
      <c r="C32" s="46" t="s">
        <v>256</v>
      </c>
      <c r="D32" s="46" t="s">
        <v>256</v>
      </c>
      <c r="E32" s="46" t="s">
        <v>256</v>
      </c>
      <c r="F32" s="45" t="s">
        <v>256</v>
      </c>
      <c r="G32" s="452" t="s">
        <v>273</v>
      </c>
      <c r="H32" s="453"/>
      <c r="I32" s="453"/>
      <c r="J32" s="453"/>
      <c r="K32" s="453"/>
      <c r="L32" s="453"/>
      <c r="M32" s="47">
        <v>338253</v>
      </c>
      <c r="N32" s="47">
        <v>385045</v>
      </c>
      <c r="O32" s="47">
        <v>372870.35</v>
      </c>
      <c r="P32" s="47">
        <v>371336.46</v>
      </c>
      <c r="Q32" s="47">
        <v>1533.89</v>
      </c>
    </row>
    <row r="33" spans="1:22" ht="15" customHeight="1" x14ac:dyDescent="0.25">
      <c r="A33" s="48" t="s">
        <v>256</v>
      </c>
      <c r="B33" s="44" t="s">
        <v>256</v>
      </c>
      <c r="C33" s="46" t="s">
        <v>256</v>
      </c>
      <c r="D33" s="46" t="s">
        <v>256</v>
      </c>
      <c r="E33" s="46" t="s">
        <v>256</v>
      </c>
      <c r="F33" s="45" t="s">
        <v>256</v>
      </c>
      <c r="G33" s="464" t="s">
        <v>274</v>
      </c>
      <c r="H33" s="465"/>
      <c r="I33" s="465"/>
      <c r="J33" s="465"/>
      <c r="K33" s="465"/>
      <c r="L33" s="465"/>
      <c r="M33" s="51">
        <v>2001300</v>
      </c>
      <c r="N33" s="51">
        <v>2057072</v>
      </c>
      <c r="O33" s="51">
        <v>2027228.5</v>
      </c>
      <c r="P33" s="51">
        <v>2025694.61</v>
      </c>
      <c r="Q33" s="51">
        <v>1533.89</v>
      </c>
    </row>
    <row r="34" spans="1:22" ht="15" customHeight="1" x14ac:dyDescent="0.25">
      <c r="A34" s="48" t="s">
        <v>256</v>
      </c>
      <c r="B34" s="44" t="s">
        <v>256</v>
      </c>
      <c r="C34" s="46" t="s">
        <v>256</v>
      </c>
      <c r="D34" s="46" t="s">
        <v>256</v>
      </c>
      <c r="E34" s="46" t="s">
        <v>256</v>
      </c>
      <c r="F34" s="45" t="s">
        <v>256</v>
      </c>
      <c r="G34" s="74" t="s">
        <v>38</v>
      </c>
      <c r="H34" s="74" t="s">
        <v>5</v>
      </c>
      <c r="I34" s="74" t="s">
        <v>81</v>
      </c>
      <c r="J34" s="74" t="s">
        <v>261</v>
      </c>
      <c r="K34" s="74" t="s">
        <v>261</v>
      </c>
      <c r="L34" s="38" t="s">
        <v>345</v>
      </c>
      <c r="M34" s="42">
        <v>5163</v>
      </c>
      <c r="N34" s="42">
        <v>5788</v>
      </c>
      <c r="O34" s="42">
        <v>2852.11</v>
      </c>
      <c r="P34" s="42">
        <v>2852.11</v>
      </c>
      <c r="Q34" s="42">
        <v>0</v>
      </c>
    </row>
    <row r="35" spans="1:22" ht="15" customHeight="1" x14ac:dyDescent="0.25">
      <c r="A35" s="48"/>
      <c r="B35" s="44"/>
      <c r="C35" s="46"/>
      <c r="D35" s="46"/>
      <c r="E35" s="46"/>
      <c r="F35" s="45"/>
      <c r="G35" s="74" t="s">
        <v>38</v>
      </c>
      <c r="H35" s="74" t="s">
        <v>5</v>
      </c>
      <c r="I35" s="74">
        <v>13</v>
      </c>
      <c r="J35" s="74" t="s">
        <v>261</v>
      </c>
      <c r="K35" s="74" t="s">
        <v>261</v>
      </c>
      <c r="L35" s="38" t="s">
        <v>349</v>
      </c>
      <c r="M35" s="42">
        <v>0</v>
      </c>
      <c r="N35" s="42">
        <v>104</v>
      </c>
      <c r="O35" s="42">
        <v>103.71</v>
      </c>
      <c r="P35" s="42">
        <v>103.71</v>
      </c>
      <c r="Q35" s="42">
        <v>0</v>
      </c>
    </row>
    <row r="36" spans="1:22" ht="15" customHeight="1" x14ac:dyDescent="0.25">
      <c r="A36" s="48" t="s">
        <v>256</v>
      </c>
      <c r="B36" s="44" t="s">
        <v>256</v>
      </c>
      <c r="C36" s="46" t="s">
        <v>256</v>
      </c>
      <c r="D36" s="46" t="s">
        <v>256</v>
      </c>
      <c r="E36" s="46" t="s">
        <v>256</v>
      </c>
      <c r="F36" s="45" t="s">
        <v>256</v>
      </c>
      <c r="G36" s="74" t="s">
        <v>38</v>
      </c>
      <c r="H36" s="74" t="s">
        <v>5</v>
      </c>
      <c r="I36" s="74" t="s">
        <v>181</v>
      </c>
      <c r="J36" s="74" t="s">
        <v>261</v>
      </c>
      <c r="K36" s="74" t="s">
        <v>261</v>
      </c>
      <c r="L36" s="38" t="s">
        <v>350</v>
      </c>
      <c r="M36" s="42">
        <v>136</v>
      </c>
      <c r="N36" s="42">
        <v>136</v>
      </c>
      <c r="O36" s="42">
        <v>39.97</v>
      </c>
      <c r="P36" s="42">
        <v>39.97</v>
      </c>
      <c r="Q36" s="42">
        <v>0</v>
      </c>
    </row>
    <row r="37" spans="1:22" ht="15" customHeight="1" x14ac:dyDescent="0.25">
      <c r="A37" s="48" t="s">
        <v>256</v>
      </c>
      <c r="B37" s="44" t="s">
        <v>256</v>
      </c>
      <c r="C37" s="46" t="s">
        <v>256</v>
      </c>
      <c r="D37" s="46" t="s">
        <v>256</v>
      </c>
      <c r="E37" s="46" t="s">
        <v>256</v>
      </c>
      <c r="F37" s="45" t="s">
        <v>256</v>
      </c>
      <c r="G37" s="74" t="s">
        <v>38</v>
      </c>
      <c r="H37" s="74" t="s">
        <v>5</v>
      </c>
      <c r="I37" s="74" t="s">
        <v>172</v>
      </c>
      <c r="J37" s="74" t="s">
        <v>261</v>
      </c>
      <c r="K37" s="74" t="s">
        <v>261</v>
      </c>
      <c r="L37" s="38" t="s">
        <v>355</v>
      </c>
      <c r="M37" s="42">
        <v>36</v>
      </c>
      <c r="N37" s="42">
        <v>36</v>
      </c>
      <c r="O37" s="42">
        <v>0</v>
      </c>
      <c r="P37" s="42">
        <v>0</v>
      </c>
      <c r="Q37" s="42">
        <v>0</v>
      </c>
    </row>
    <row r="38" spans="1:22" ht="15" customHeight="1" x14ac:dyDescent="0.25">
      <c r="A38" s="48" t="s">
        <v>256</v>
      </c>
      <c r="B38" s="44" t="s">
        <v>256</v>
      </c>
      <c r="C38" s="46" t="s">
        <v>256</v>
      </c>
      <c r="D38" s="46" t="s">
        <v>256</v>
      </c>
      <c r="E38" s="46" t="s">
        <v>256</v>
      </c>
      <c r="F38" s="45" t="s">
        <v>256</v>
      </c>
      <c r="G38" s="74" t="s">
        <v>38</v>
      </c>
      <c r="H38" s="74" t="s">
        <v>5</v>
      </c>
      <c r="I38" s="74" t="s">
        <v>170</v>
      </c>
      <c r="J38" s="74" t="s">
        <v>261</v>
      </c>
      <c r="K38" s="74" t="s">
        <v>261</v>
      </c>
      <c r="L38" s="38" t="s">
        <v>356</v>
      </c>
      <c r="M38" s="42">
        <v>251</v>
      </c>
      <c r="N38" s="42">
        <v>311</v>
      </c>
      <c r="O38" s="42">
        <v>294.77</v>
      </c>
      <c r="P38" s="42">
        <v>294.77</v>
      </c>
      <c r="Q38" s="42">
        <v>0</v>
      </c>
      <c r="R38" s="42"/>
      <c r="S38" s="42"/>
      <c r="T38" s="42"/>
      <c r="U38" s="42"/>
      <c r="V38" s="42"/>
    </row>
    <row r="39" spans="1:22" ht="15" customHeight="1" x14ac:dyDescent="0.25">
      <c r="A39" s="48" t="s">
        <v>256</v>
      </c>
      <c r="B39" s="44" t="s">
        <v>256</v>
      </c>
      <c r="C39" s="46" t="s">
        <v>256</v>
      </c>
      <c r="D39" s="46" t="s">
        <v>256</v>
      </c>
      <c r="E39" s="46" t="s">
        <v>256</v>
      </c>
      <c r="F39" s="45" t="s">
        <v>256</v>
      </c>
      <c r="G39" s="452" t="s">
        <v>275</v>
      </c>
      <c r="H39" s="453"/>
      <c r="I39" s="453"/>
      <c r="J39" s="453"/>
      <c r="K39" s="453"/>
      <c r="L39" s="453"/>
      <c r="M39" s="47">
        <v>5586</v>
      </c>
      <c r="N39" s="47">
        <v>6375</v>
      </c>
      <c r="O39" s="47">
        <v>3290.56</v>
      </c>
      <c r="P39" s="47">
        <v>3290.56</v>
      </c>
      <c r="Q39" s="47">
        <v>0</v>
      </c>
    </row>
    <row r="40" spans="1:22" ht="15" customHeight="1" x14ac:dyDescent="0.25">
      <c r="A40" s="48" t="s">
        <v>256</v>
      </c>
      <c r="B40" s="44" t="s">
        <v>256</v>
      </c>
      <c r="C40" s="46" t="s">
        <v>256</v>
      </c>
      <c r="D40" s="46" t="s">
        <v>256</v>
      </c>
      <c r="E40" s="46" t="s">
        <v>256</v>
      </c>
      <c r="F40" s="45" t="s">
        <v>256</v>
      </c>
      <c r="G40" s="74" t="s">
        <v>38</v>
      </c>
      <c r="H40" s="74" t="s">
        <v>38</v>
      </c>
      <c r="I40" s="74" t="s">
        <v>5</v>
      </c>
      <c r="J40" s="74" t="s">
        <v>261</v>
      </c>
      <c r="K40" s="74" t="s">
        <v>261</v>
      </c>
      <c r="L40" s="38" t="s">
        <v>357</v>
      </c>
      <c r="M40" s="42">
        <v>101</v>
      </c>
      <c r="N40" s="42">
        <v>201</v>
      </c>
      <c r="O40" s="42">
        <v>184.79</v>
      </c>
      <c r="P40" s="42">
        <v>159.76</v>
      </c>
      <c r="Q40" s="42">
        <v>25.03</v>
      </c>
    </row>
    <row r="41" spans="1:22" ht="15" customHeight="1" x14ac:dyDescent="0.25">
      <c r="A41" s="48" t="s">
        <v>256</v>
      </c>
      <c r="B41" s="44" t="s">
        <v>256</v>
      </c>
      <c r="C41" s="46" t="s">
        <v>256</v>
      </c>
      <c r="D41" s="46" t="s">
        <v>256</v>
      </c>
      <c r="E41" s="46" t="s">
        <v>256</v>
      </c>
      <c r="F41" s="45" t="s">
        <v>256</v>
      </c>
      <c r="G41" s="74" t="s">
        <v>38</v>
      </c>
      <c r="H41" s="74" t="s">
        <v>38</v>
      </c>
      <c r="I41" s="74" t="s">
        <v>38</v>
      </c>
      <c r="J41" s="74" t="s">
        <v>261</v>
      </c>
      <c r="K41" s="74" t="s">
        <v>261</v>
      </c>
      <c r="L41" s="38" t="s">
        <v>343</v>
      </c>
      <c r="M41" s="42">
        <v>32287</v>
      </c>
      <c r="N41" s="42">
        <v>32287</v>
      </c>
      <c r="O41" s="42">
        <v>32286.84</v>
      </c>
      <c r="P41" s="42">
        <v>30188.400000000001</v>
      </c>
      <c r="Q41" s="42">
        <v>2098.44</v>
      </c>
    </row>
    <row r="42" spans="1:22" ht="15" customHeight="1" x14ac:dyDescent="0.25">
      <c r="A42" s="48"/>
      <c r="B42" s="44"/>
      <c r="C42" s="46"/>
      <c r="D42" s="46"/>
      <c r="E42" s="46"/>
      <c r="F42" s="45"/>
      <c r="G42" s="74" t="s">
        <v>38</v>
      </c>
      <c r="H42" s="74" t="s">
        <v>38</v>
      </c>
      <c r="I42" s="74" t="s">
        <v>6</v>
      </c>
      <c r="J42" s="74" t="s">
        <v>261</v>
      </c>
      <c r="K42" s="74" t="s">
        <v>261</v>
      </c>
      <c r="L42" s="38" t="s">
        <v>358</v>
      </c>
      <c r="M42" s="42">
        <v>1481</v>
      </c>
      <c r="N42" s="42">
        <v>1787</v>
      </c>
      <c r="O42" s="42">
        <v>1750.4</v>
      </c>
      <c r="P42" s="42">
        <v>1750.4</v>
      </c>
      <c r="Q42" s="42">
        <v>0</v>
      </c>
    </row>
    <row r="43" spans="1:22" ht="15" customHeight="1" x14ac:dyDescent="0.25">
      <c r="A43" s="48"/>
      <c r="B43" s="44"/>
      <c r="C43" s="46"/>
      <c r="D43" s="46"/>
      <c r="E43" s="46"/>
      <c r="F43" s="45"/>
      <c r="G43" s="74" t="s">
        <v>38</v>
      </c>
      <c r="H43" s="74" t="s">
        <v>38</v>
      </c>
      <c r="I43" s="74" t="s">
        <v>37</v>
      </c>
      <c r="J43" s="74" t="s">
        <v>269</v>
      </c>
      <c r="K43" s="74" t="s">
        <v>261</v>
      </c>
      <c r="L43" s="38" t="s">
        <v>403</v>
      </c>
      <c r="M43" s="42">
        <v>1738</v>
      </c>
      <c r="N43" s="42">
        <v>1738</v>
      </c>
      <c r="O43" s="42">
        <v>1695.17</v>
      </c>
      <c r="P43" s="42">
        <v>1689.37</v>
      </c>
      <c r="Q43" s="42">
        <v>5.8</v>
      </c>
    </row>
    <row r="44" spans="1:22" ht="15" customHeight="1" x14ac:dyDescent="0.25">
      <c r="A44" s="48" t="s">
        <v>256</v>
      </c>
      <c r="B44" s="44" t="s">
        <v>256</v>
      </c>
      <c r="C44" s="46" t="s">
        <v>256</v>
      </c>
      <c r="D44" s="46" t="s">
        <v>256</v>
      </c>
      <c r="E44" s="46" t="s">
        <v>256</v>
      </c>
      <c r="F44" s="45" t="s">
        <v>256</v>
      </c>
      <c r="G44" s="74" t="s">
        <v>38</v>
      </c>
      <c r="H44" s="74" t="s">
        <v>38</v>
      </c>
      <c r="I44" s="74" t="s">
        <v>37</v>
      </c>
      <c r="J44" s="74" t="s">
        <v>270</v>
      </c>
      <c r="K44" s="74" t="s">
        <v>261</v>
      </c>
      <c r="L44" s="38" t="s">
        <v>365</v>
      </c>
      <c r="M44" s="42">
        <v>1087</v>
      </c>
      <c r="N44" s="42">
        <v>1087</v>
      </c>
      <c r="O44" s="42">
        <v>1068.05</v>
      </c>
      <c r="P44" s="42">
        <v>1068.05</v>
      </c>
      <c r="Q44" s="42">
        <v>0</v>
      </c>
    </row>
    <row r="45" spans="1:22" ht="15" customHeight="1" x14ac:dyDescent="0.25">
      <c r="A45" s="48"/>
      <c r="B45" s="44"/>
      <c r="C45" s="46"/>
      <c r="D45" s="46"/>
      <c r="E45" s="46"/>
      <c r="F45" s="45"/>
      <c r="G45" s="74" t="s">
        <v>38</v>
      </c>
      <c r="H45" s="74" t="s">
        <v>38</v>
      </c>
      <c r="I45" s="74" t="s">
        <v>37</v>
      </c>
      <c r="J45" s="74" t="s">
        <v>276</v>
      </c>
      <c r="K45" s="74" t="s">
        <v>261</v>
      </c>
      <c r="L45" s="38" t="s">
        <v>366</v>
      </c>
      <c r="M45" s="42">
        <v>1665</v>
      </c>
      <c r="N45" s="42">
        <v>2065</v>
      </c>
      <c r="O45" s="42">
        <v>1032.6199999999999</v>
      </c>
      <c r="P45" s="42">
        <v>1032.6199999999999</v>
      </c>
      <c r="Q45" s="42">
        <v>0</v>
      </c>
    </row>
    <row r="46" spans="1:22" ht="15" customHeight="1" x14ac:dyDescent="0.25">
      <c r="A46" s="48" t="s">
        <v>256</v>
      </c>
      <c r="B46" s="44" t="s">
        <v>256</v>
      </c>
      <c r="C46" s="46" t="s">
        <v>256</v>
      </c>
      <c r="D46" s="46" t="s">
        <v>256</v>
      </c>
      <c r="E46" s="46" t="s">
        <v>256</v>
      </c>
      <c r="F46" s="45" t="s">
        <v>256</v>
      </c>
      <c r="G46" s="74" t="s">
        <v>38</v>
      </c>
      <c r="H46" s="74" t="s">
        <v>38</v>
      </c>
      <c r="I46" s="74" t="s">
        <v>37</v>
      </c>
      <c r="J46" s="74" t="s">
        <v>255</v>
      </c>
      <c r="K46" s="74" t="s">
        <v>261</v>
      </c>
      <c r="L46" s="38" t="s">
        <v>368</v>
      </c>
      <c r="M46" s="42">
        <v>600</v>
      </c>
      <c r="N46" s="42">
        <v>740</v>
      </c>
      <c r="O46" s="42">
        <v>536.08000000000004</v>
      </c>
      <c r="P46" s="42">
        <v>427.33</v>
      </c>
      <c r="Q46" s="42">
        <v>108.75</v>
      </c>
    </row>
    <row r="47" spans="1:22" ht="15" customHeight="1" x14ac:dyDescent="0.25">
      <c r="A47" s="48" t="s">
        <v>256</v>
      </c>
      <c r="B47" s="44" t="s">
        <v>256</v>
      </c>
      <c r="C47" s="46" t="s">
        <v>256</v>
      </c>
      <c r="D47" s="46" t="s">
        <v>256</v>
      </c>
      <c r="E47" s="46" t="s">
        <v>256</v>
      </c>
      <c r="F47" s="45" t="s">
        <v>256</v>
      </c>
      <c r="G47" s="74" t="s">
        <v>38</v>
      </c>
      <c r="H47" s="74" t="s">
        <v>38</v>
      </c>
      <c r="I47" s="74" t="s">
        <v>66</v>
      </c>
      <c r="J47" s="74" t="s">
        <v>261</v>
      </c>
      <c r="K47" s="74" t="s">
        <v>261</v>
      </c>
      <c r="L47" s="38" t="s">
        <v>369</v>
      </c>
      <c r="M47" s="42">
        <v>35</v>
      </c>
      <c r="N47" s="42">
        <v>47</v>
      </c>
      <c r="O47" s="42">
        <v>46.4</v>
      </c>
      <c r="P47" s="42">
        <v>46.4</v>
      </c>
      <c r="Q47" s="42">
        <v>0</v>
      </c>
    </row>
    <row r="48" spans="1:22" ht="15" customHeight="1" x14ac:dyDescent="0.25">
      <c r="A48" s="48" t="s">
        <v>256</v>
      </c>
      <c r="B48" s="44" t="s">
        <v>256</v>
      </c>
      <c r="C48" s="46" t="s">
        <v>256</v>
      </c>
      <c r="D48" s="46" t="s">
        <v>256</v>
      </c>
      <c r="E48" s="46" t="s">
        <v>256</v>
      </c>
      <c r="F48" s="45" t="s">
        <v>256</v>
      </c>
      <c r="G48" s="74" t="s">
        <v>38</v>
      </c>
      <c r="H48" s="74" t="s">
        <v>38</v>
      </c>
      <c r="I48" s="74" t="s">
        <v>58</v>
      </c>
      <c r="J48" s="74" t="s">
        <v>261</v>
      </c>
      <c r="K48" s="74" t="s">
        <v>261</v>
      </c>
      <c r="L48" s="38" t="s">
        <v>370</v>
      </c>
      <c r="M48" s="42">
        <v>2147</v>
      </c>
      <c r="N48" s="42">
        <v>2147</v>
      </c>
      <c r="O48" s="42">
        <v>0</v>
      </c>
      <c r="P48" s="42">
        <v>0</v>
      </c>
      <c r="Q48" s="42">
        <v>0</v>
      </c>
    </row>
    <row r="49" spans="1:22" ht="15" customHeight="1" x14ac:dyDescent="0.25">
      <c r="A49" s="48" t="s">
        <v>256</v>
      </c>
      <c r="B49" s="44" t="s">
        <v>256</v>
      </c>
      <c r="C49" s="46" t="s">
        <v>256</v>
      </c>
      <c r="D49" s="46" t="s">
        <v>256</v>
      </c>
      <c r="E49" s="46" t="s">
        <v>256</v>
      </c>
      <c r="F49" s="45" t="s">
        <v>256</v>
      </c>
      <c r="G49" s="74" t="s">
        <v>38</v>
      </c>
      <c r="H49" s="74" t="s">
        <v>38</v>
      </c>
      <c r="I49" s="74" t="s">
        <v>56</v>
      </c>
      <c r="J49" s="74" t="s">
        <v>261</v>
      </c>
      <c r="K49" s="74" t="s">
        <v>261</v>
      </c>
      <c r="L49" s="38" t="s">
        <v>371</v>
      </c>
      <c r="M49" s="42">
        <v>226</v>
      </c>
      <c r="N49" s="42">
        <v>711</v>
      </c>
      <c r="O49" s="42">
        <v>689.82</v>
      </c>
      <c r="P49" s="42">
        <v>689.82</v>
      </c>
      <c r="Q49" s="42">
        <v>0</v>
      </c>
    </row>
    <row r="50" spans="1:22" ht="15" customHeight="1" x14ac:dyDescent="0.25">
      <c r="A50" s="48" t="s">
        <v>256</v>
      </c>
      <c r="B50" s="44" t="s">
        <v>256</v>
      </c>
      <c r="C50" s="46" t="s">
        <v>256</v>
      </c>
      <c r="D50" s="46" t="s">
        <v>256</v>
      </c>
      <c r="E50" s="46" t="s">
        <v>256</v>
      </c>
      <c r="F50" s="45" t="s">
        <v>256</v>
      </c>
      <c r="G50" s="74" t="s">
        <v>38</v>
      </c>
      <c r="H50" s="74" t="s">
        <v>38</v>
      </c>
      <c r="I50" s="74" t="s">
        <v>53</v>
      </c>
      <c r="J50" s="74" t="s">
        <v>268</v>
      </c>
      <c r="K50" s="74" t="s">
        <v>261</v>
      </c>
      <c r="L50" s="38" t="s">
        <v>372</v>
      </c>
      <c r="M50" s="42">
        <v>83</v>
      </c>
      <c r="N50" s="42">
        <v>7292</v>
      </c>
      <c r="O50" s="42">
        <v>5716.77</v>
      </c>
      <c r="P50" s="42">
        <v>4900.51</v>
      </c>
      <c r="Q50" s="42">
        <v>816.26</v>
      </c>
    </row>
    <row r="51" spans="1:22" ht="15" customHeight="1" x14ac:dyDescent="0.25">
      <c r="A51" s="48" t="s">
        <v>256</v>
      </c>
      <c r="B51" s="44" t="s">
        <v>256</v>
      </c>
      <c r="C51" s="46" t="s">
        <v>256</v>
      </c>
      <c r="D51" s="46" t="s">
        <v>256</v>
      </c>
      <c r="E51" s="46" t="s">
        <v>256</v>
      </c>
      <c r="F51" s="45" t="s">
        <v>256</v>
      </c>
      <c r="G51" s="74" t="s">
        <v>38</v>
      </c>
      <c r="H51" s="74" t="s">
        <v>38</v>
      </c>
      <c r="I51" s="74" t="s">
        <v>53</v>
      </c>
      <c r="J51" s="74" t="s">
        <v>269</v>
      </c>
      <c r="K51" s="74" t="s">
        <v>261</v>
      </c>
      <c r="L51" s="38" t="s">
        <v>373</v>
      </c>
      <c r="M51" s="42">
        <v>58524</v>
      </c>
      <c r="N51" s="42">
        <v>56369</v>
      </c>
      <c r="O51" s="42">
        <v>53213.03</v>
      </c>
      <c r="P51" s="42">
        <v>48222.57</v>
      </c>
      <c r="Q51" s="42">
        <v>4990.46</v>
      </c>
    </row>
    <row r="52" spans="1:22" ht="15" customHeight="1" x14ac:dyDescent="0.25">
      <c r="A52" s="48" t="s">
        <v>256</v>
      </c>
      <c r="B52" s="44" t="s">
        <v>256</v>
      </c>
      <c r="C52" s="46" t="s">
        <v>256</v>
      </c>
      <c r="D52" s="46" t="s">
        <v>256</v>
      </c>
      <c r="E52" s="46" t="s">
        <v>256</v>
      </c>
      <c r="F52" s="45" t="s">
        <v>256</v>
      </c>
      <c r="G52" s="74" t="s">
        <v>38</v>
      </c>
      <c r="H52" s="74" t="s">
        <v>38</v>
      </c>
      <c r="I52" s="74" t="s">
        <v>181</v>
      </c>
      <c r="J52" s="74" t="s">
        <v>261</v>
      </c>
      <c r="K52" s="74" t="s">
        <v>261</v>
      </c>
      <c r="L52" s="38" t="s">
        <v>610</v>
      </c>
      <c r="M52" s="42">
        <v>0</v>
      </c>
      <c r="N52" s="42">
        <v>575</v>
      </c>
      <c r="O52" s="42">
        <v>574.20000000000005</v>
      </c>
      <c r="P52" s="42">
        <v>574.20000000000005</v>
      </c>
      <c r="Q52" s="42">
        <v>0</v>
      </c>
    </row>
    <row r="53" spans="1:22" ht="15" customHeight="1" x14ac:dyDescent="0.25">
      <c r="A53" s="48"/>
      <c r="B53" s="44"/>
      <c r="C53" s="46"/>
      <c r="D53" s="46"/>
      <c r="E53" s="46"/>
      <c r="F53" s="45"/>
      <c r="G53" s="74" t="s">
        <v>38</v>
      </c>
      <c r="H53" s="74" t="s">
        <v>38</v>
      </c>
      <c r="I53" s="74" t="s">
        <v>35</v>
      </c>
      <c r="J53" s="74" t="s">
        <v>261</v>
      </c>
      <c r="K53" s="74" t="s">
        <v>261</v>
      </c>
      <c r="L53" s="38" t="s">
        <v>376</v>
      </c>
      <c r="M53" s="42">
        <v>25</v>
      </c>
      <c r="N53" s="42">
        <v>186</v>
      </c>
      <c r="O53" s="42">
        <v>185.73</v>
      </c>
      <c r="P53" s="42">
        <v>185.73</v>
      </c>
      <c r="Q53" s="42">
        <v>0</v>
      </c>
    </row>
    <row r="54" spans="1:22" ht="15" customHeight="1" x14ac:dyDescent="0.25">
      <c r="A54" s="48" t="s">
        <v>256</v>
      </c>
      <c r="B54" s="44" t="s">
        <v>256</v>
      </c>
      <c r="C54" s="46" t="s">
        <v>256</v>
      </c>
      <c r="D54" s="46" t="s">
        <v>256</v>
      </c>
      <c r="E54" s="46" t="s">
        <v>256</v>
      </c>
      <c r="F54" s="45" t="s">
        <v>256</v>
      </c>
      <c r="G54" s="74" t="s">
        <v>38</v>
      </c>
      <c r="H54" s="74" t="s">
        <v>38</v>
      </c>
      <c r="I54" s="74" t="s">
        <v>176</v>
      </c>
      <c r="J54" s="74" t="s">
        <v>261</v>
      </c>
      <c r="K54" s="74" t="s">
        <v>261</v>
      </c>
      <c r="L54" s="38" t="s">
        <v>377</v>
      </c>
      <c r="M54" s="42">
        <v>236</v>
      </c>
      <c r="N54" s="42">
        <v>236</v>
      </c>
      <c r="O54" s="42">
        <v>143.96</v>
      </c>
      <c r="P54" s="42">
        <v>143.96</v>
      </c>
      <c r="Q54" s="42">
        <v>0</v>
      </c>
    </row>
    <row r="55" spans="1:22" ht="15" customHeight="1" x14ac:dyDescent="0.25">
      <c r="A55" s="48" t="s">
        <v>256</v>
      </c>
      <c r="B55" s="44" t="s">
        <v>256</v>
      </c>
      <c r="C55" s="46" t="s">
        <v>256</v>
      </c>
      <c r="D55" s="46" t="s">
        <v>256</v>
      </c>
      <c r="E55" s="46" t="s">
        <v>256</v>
      </c>
      <c r="F55" s="45" t="s">
        <v>256</v>
      </c>
      <c r="G55" s="74" t="s">
        <v>38</v>
      </c>
      <c r="H55" s="74" t="s">
        <v>38</v>
      </c>
      <c r="I55" s="74" t="s">
        <v>174</v>
      </c>
      <c r="J55" s="74" t="s">
        <v>261</v>
      </c>
      <c r="K55" s="74" t="s">
        <v>261</v>
      </c>
      <c r="L55" s="38" t="s">
        <v>378</v>
      </c>
      <c r="M55" s="42">
        <v>722</v>
      </c>
      <c r="N55" s="42">
        <v>722</v>
      </c>
      <c r="O55" s="42">
        <v>607.54</v>
      </c>
      <c r="P55" s="42">
        <v>607.54</v>
      </c>
      <c r="Q55" s="42">
        <v>0</v>
      </c>
    </row>
    <row r="56" spans="1:22" ht="15" customHeight="1" x14ac:dyDescent="0.25">
      <c r="A56" s="48"/>
      <c r="B56" s="44"/>
      <c r="C56" s="46"/>
      <c r="D56" s="46"/>
      <c r="E56" s="46"/>
      <c r="F56" s="45"/>
      <c r="G56" s="74" t="s">
        <v>38</v>
      </c>
      <c r="H56" s="74" t="s">
        <v>38</v>
      </c>
      <c r="I56" s="74" t="s">
        <v>172</v>
      </c>
      <c r="J56" s="74" t="s">
        <v>261</v>
      </c>
      <c r="K56" s="74" t="s">
        <v>261</v>
      </c>
      <c r="L56" s="38" t="s">
        <v>379</v>
      </c>
      <c r="M56" s="42">
        <v>740</v>
      </c>
      <c r="N56" s="42">
        <v>360</v>
      </c>
      <c r="O56" s="42">
        <v>358.18</v>
      </c>
      <c r="P56" s="42">
        <v>131.97999999999999</v>
      </c>
      <c r="Q56" s="42">
        <v>226.2</v>
      </c>
    </row>
    <row r="57" spans="1:22" ht="15" customHeight="1" x14ac:dyDescent="0.25">
      <c r="A57" s="48"/>
      <c r="B57" s="44"/>
      <c r="C57" s="46"/>
      <c r="D57" s="46"/>
      <c r="E57" s="46"/>
      <c r="F57" s="45"/>
      <c r="G57" s="74" t="s">
        <v>38</v>
      </c>
      <c r="H57" s="74" t="s">
        <v>38</v>
      </c>
      <c r="I57" s="74" t="s">
        <v>31</v>
      </c>
      <c r="J57" s="74" t="s">
        <v>261</v>
      </c>
      <c r="K57" s="74" t="s">
        <v>261</v>
      </c>
      <c r="L57" s="38" t="s">
        <v>381</v>
      </c>
      <c r="M57" s="42">
        <v>1717</v>
      </c>
      <c r="N57" s="42">
        <v>2023</v>
      </c>
      <c r="O57" s="42">
        <v>2022.4</v>
      </c>
      <c r="P57" s="42">
        <v>2022.4</v>
      </c>
      <c r="Q57" s="42">
        <v>0</v>
      </c>
      <c r="R57" s="42"/>
      <c r="S57" s="42"/>
      <c r="T57" s="42"/>
      <c r="U57" s="42"/>
      <c r="V57" s="42"/>
    </row>
    <row r="58" spans="1:22" ht="15" customHeight="1" x14ac:dyDescent="0.25">
      <c r="A58" s="48" t="s">
        <v>256</v>
      </c>
      <c r="B58" s="44" t="s">
        <v>256</v>
      </c>
      <c r="C58" s="46" t="s">
        <v>256</v>
      </c>
      <c r="D58" s="46" t="s">
        <v>256</v>
      </c>
      <c r="E58" s="46" t="s">
        <v>256</v>
      </c>
      <c r="F58" s="45" t="s">
        <v>256</v>
      </c>
      <c r="G58" s="452" t="s">
        <v>278</v>
      </c>
      <c r="H58" s="453"/>
      <c r="I58" s="453"/>
      <c r="J58" s="453"/>
      <c r="K58" s="453"/>
      <c r="L58" s="453"/>
      <c r="M58" s="47">
        <v>103414</v>
      </c>
      <c r="N58" s="47">
        <v>110573</v>
      </c>
      <c r="O58" s="47">
        <v>102111.98</v>
      </c>
      <c r="P58" s="47">
        <v>93841.04</v>
      </c>
      <c r="Q58" s="47">
        <v>8270.94</v>
      </c>
    </row>
    <row r="59" spans="1:22" ht="15" customHeight="1" x14ac:dyDescent="0.25">
      <c r="A59" s="48" t="s">
        <v>256</v>
      </c>
      <c r="B59" s="44" t="s">
        <v>256</v>
      </c>
      <c r="C59" s="46" t="s">
        <v>256</v>
      </c>
      <c r="D59" s="46" t="s">
        <v>256</v>
      </c>
      <c r="E59" s="46" t="s">
        <v>256</v>
      </c>
      <c r="F59" s="45" t="s">
        <v>256</v>
      </c>
      <c r="G59" s="464" t="s">
        <v>279</v>
      </c>
      <c r="H59" s="465"/>
      <c r="I59" s="465"/>
      <c r="J59" s="465"/>
      <c r="K59" s="465"/>
      <c r="L59" s="465"/>
      <c r="M59" s="51">
        <v>109000</v>
      </c>
      <c r="N59" s="51">
        <v>116948</v>
      </c>
      <c r="O59" s="51">
        <v>105402.54</v>
      </c>
      <c r="P59" s="51">
        <v>97131.6</v>
      </c>
      <c r="Q59" s="51">
        <v>8270.94</v>
      </c>
      <c r="R59" s="42"/>
    </row>
    <row r="60" spans="1:22" ht="15" customHeight="1" x14ac:dyDescent="0.25">
      <c r="A60" s="48"/>
      <c r="B60" s="44"/>
      <c r="C60" s="46"/>
      <c r="D60" s="46"/>
      <c r="E60" s="46"/>
      <c r="F60" s="45"/>
      <c r="G60" s="71" t="s">
        <v>44</v>
      </c>
      <c r="H60" s="71" t="s">
        <v>61</v>
      </c>
      <c r="I60" s="71" t="s">
        <v>261</v>
      </c>
      <c r="J60" s="71" t="s">
        <v>261</v>
      </c>
      <c r="K60" s="71" t="s">
        <v>261</v>
      </c>
      <c r="L60" s="242" t="s">
        <v>273</v>
      </c>
      <c r="M60" s="101">
        <v>2500</v>
      </c>
      <c r="N60" s="101">
        <v>3828</v>
      </c>
      <c r="O60" s="101">
        <v>2417.02</v>
      </c>
      <c r="P60" s="101">
        <v>2417.02</v>
      </c>
      <c r="Q60" s="101">
        <v>0</v>
      </c>
      <c r="R60" s="42"/>
    </row>
    <row r="61" spans="1:22" ht="15" customHeight="1" x14ac:dyDescent="0.25">
      <c r="A61" s="48"/>
      <c r="B61" s="44"/>
      <c r="C61" s="46"/>
      <c r="D61" s="46"/>
      <c r="E61" s="46"/>
      <c r="F61" s="45"/>
      <c r="G61" s="470" t="s">
        <v>273</v>
      </c>
      <c r="H61" s="471"/>
      <c r="I61" s="471"/>
      <c r="J61" s="471"/>
      <c r="K61" s="471"/>
      <c r="L61" s="471"/>
      <c r="M61" s="47">
        <v>2500</v>
      </c>
      <c r="N61" s="47">
        <v>3828</v>
      </c>
      <c r="O61" s="47">
        <v>2417.02</v>
      </c>
      <c r="P61" s="47">
        <v>2417.02</v>
      </c>
      <c r="Q61" s="47">
        <v>0</v>
      </c>
      <c r="R61" s="42"/>
    </row>
    <row r="62" spans="1:22" ht="15" customHeight="1" x14ac:dyDescent="0.25">
      <c r="A62" s="48" t="s">
        <v>256</v>
      </c>
      <c r="B62" s="44" t="s">
        <v>256</v>
      </c>
      <c r="C62" s="46" t="s">
        <v>256</v>
      </c>
      <c r="D62" s="46" t="s">
        <v>256</v>
      </c>
      <c r="E62" s="46" t="s">
        <v>256</v>
      </c>
      <c r="F62" s="45" t="s">
        <v>256</v>
      </c>
      <c r="G62" s="74" t="s">
        <v>44</v>
      </c>
      <c r="H62" s="74" t="s">
        <v>81</v>
      </c>
      <c r="I62" s="74" t="s">
        <v>38</v>
      </c>
      <c r="J62" s="74" t="s">
        <v>261</v>
      </c>
      <c r="K62" s="74" t="s">
        <v>261</v>
      </c>
      <c r="L62" s="38" t="s">
        <v>49</v>
      </c>
      <c r="M62" s="42">
        <v>5000</v>
      </c>
      <c r="N62" s="42">
        <v>11139</v>
      </c>
      <c r="O62" s="42">
        <v>0</v>
      </c>
      <c r="P62" s="42">
        <v>0</v>
      </c>
      <c r="Q62" s="42">
        <v>0</v>
      </c>
      <c r="R62" s="42"/>
      <c r="S62" s="42"/>
      <c r="T62" s="42"/>
      <c r="U62" s="42"/>
      <c r="V62" s="42"/>
    </row>
    <row r="63" spans="1:22" ht="15" customHeight="1" x14ac:dyDescent="0.25">
      <c r="A63" s="48" t="s">
        <v>256</v>
      </c>
      <c r="B63" s="44" t="s">
        <v>256</v>
      </c>
      <c r="C63" s="46" t="s">
        <v>256</v>
      </c>
      <c r="D63" s="46" t="s">
        <v>256</v>
      </c>
      <c r="E63" s="46" t="s">
        <v>256</v>
      </c>
      <c r="F63" s="45" t="s">
        <v>256</v>
      </c>
      <c r="G63" s="452" t="s">
        <v>69</v>
      </c>
      <c r="H63" s="453"/>
      <c r="I63" s="453"/>
      <c r="J63" s="453"/>
      <c r="K63" s="453"/>
      <c r="L63" s="453"/>
      <c r="M63" s="47">
        <v>5000</v>
      </c>
      <c r="N63" s="47">
        <v>11139</v>
      </c>
      <c r="O63" s="47">
        <v>0</v>
      </c>
      <c r="P63" s="47">
        <v>0</v>
      </c>
      <c r="Q63" s="47">
        <v>0</v>
      </c>
    </row>
    <row r="64" spans="1:22" ht="15" customHeight="1" x14ac:dyDescent="0.25">
      <c r="A64" s="48"/>
      <c r="B64" s="44"/>
      <c r="C64" s="46"/>
      <c r="D64" s="46"/>
      <c r="E64" s="46"/>
      <c r="F64" s="45"/>
      <c r="G64" s="464" t="s">
        <v>137</v>
      </c>
      <c r="H64" s="465"/>
      <c r="I64" s="465"/>
      <c r="J64" s="465"/>
      <c r="K64" s="465"/>
      <c r="L64" s="465"/>
      <c r="M64" s="47">
        <v>7500</v>
      </c>
      <c r="N64" s="47">
        <v>14967</v>
      </c>
      <c r="O64" s="47">
        <v>2417.02</v>
      </c>
      <c r="P64" s="47">
        <v>2417.02</v>
      </c>
      <c r="Q64" s="47">
        <v>0</v>
      </c>
    </row>
    <row r="65" spans="1:24" ht="15" customHeight="1" x14ac:dyDescent="0.25">
      <c r="A65" s="48" t="s">
        <v>256</v>
      </c>
      <c r="B65" s="44" t="s">
        <v>256</v>
      </c>
      <c r="C65" s="46" t="s">
        <v>256</v>
      </c>
      <c r="D65" s="46" t="s">
        <v>256</v>
      </c>
      <c r="E65" s="46" t="s">
        <v>256</v>
      </c>
      <c r="F65" s="45" t="s">
        <v>256</v>
      </c>
      <c r="G65" s="74" t="s">
        <v>61</v>
      </c>
      <c r="H65" s="74" t="s">
        <v>38</v>
      </c>
      <c r="I65" s="74" t="s">
        <v>6</v>
      </c>
      <c r="J65" s="74" t="s">
        <v>292</v>
      </c>
      <c r="K65" s="74" t="s">
        <v>261</v>
      </c>
      <c r="L65" s="38" t="s">
        <v>382</v>
      </c>
      <c r="M65" s="42">
        <v>500</v>
      </c>
      <c r="N65" s="42">
        <v>500</v>
      </c>
      <c r="O65" s="42">
        <v>0</v>
      </c>
      <c r="P65" s="42">
        <v>0</v>
      </c>
      <c r="Q65" s="42">
        <v>0</v>
      </c>
    </row>
    <row r="66" spans="1:24" ht="15" customHeight="1" x14ac:dyDescent="0.25">
      <c r="A66" s="48" t="s">
        <v>256</v>
      </c>
      <c r="B66" s="44" t="s">
        <v>256</v>
      </c>
      <c r="C66" s="46" t="s">
        <v>256</v>
      </c>
      <c r="D66" s="46" t="s">
        <v>256</v>
      </c>
      <c r="E66" s="46" t="s">
        <v>256</v>
      </c>
      <c r="F66" s="45" t="s">
        <v>256</v>
      </c>
      <c r="G66" s="452" t="s">
        <v>259</v>
      </c>
      <c r="H66" s="453"/>
      <c r="I66" s="453"/>
      <c r="J66" s="453"/>
      <c r="K66" s="453"/>
      <c r="L66" s="453"/>
      <c r="M66" s="47">
        <v>500</v>
      </c>
      <c r="N66" s="47">
        <v>500</v>
      </c>
      <c r="O66" s="47">
        <v>0</v>
      </c>
      <c r="P66" s="47">
        <v>0</v>
      </c>
      <c r="Q66" s="47">
        <v>0</v>
      </c>
    </row>
    <row r="67" spans="1:24" ht="15" customHeight="1" x14ac:dyDescent="0.25">
      <c r="A67" s="48" t="s">
        <v>256</v>
      </c>
      <c r="B67" s="44" t="s">
        <v>256</v>
      </c>
      <c r="C67" s="46" t="s">
        <v>256</v>
      </c>
      <c r="D67" s="46" t="s">
        <v>256</v>
      </c>
      <c r="E67" s="46" t="s">
        <v>256</v>
      </c>
      <c r="F67" s="45" t="s">
        <v>256</v>
      </c>
      <c r="G67" s="464" t="s">
        <v>260</v>
      </c>
      <c r="H67" s="465"/>
      <c r="I67" s="465"/>
      <c r="J67" s="465"/>
      <c r="K67" s="465"/>
      <c r="L67" s="465"/>
      <c r="M67" s="47">
        <v>500</v>
      </c>
      <c r="N67" s="47">
        <v>500</v>
      </c>
      <c r="O67" s="47">
        <v>0</v>
      </c>
      <c r="P67" s="47">
        <v>0</v>
      </c>
      <c r="Q67" s="47">
        <v>0</v>
      </c>
    </row>
    <row r="68" spans="1:24" ht="15" customHeight="1" x14ac:dyDescent="0.25">
      <c r="A68" s="48"/>
      <c r="B68" s="44"/>
      <c r="C68" s="46"/>
      <c r="D68" s="46"/>
      <c r="E68" s="46"/>
      <c r="F68" s="45"/>
      <c r="G68" s="74" t="s">
        <v>68</v>
      </c>
      <c r="H68" s="74" t="s">
        <v>5</v>
      </c>
      <c r="I68" s="71" t="s">
        <v>68</v>
      </c>
      <c r="J68" s="71" t="s">
        <v>261</v>
      </c>
      <c r="K68" s="71" t="s">
        <v>261</v>
      </c>
      <c r="L68" s="69" t="s">
        <v>383</v>
      </c>
      <c r="M68" s="42">
        <v>1485</v>
      </c>
      <c r="N68" s="42">
        <v>298</v>
      </c>
      <c r="O68" s="42">
        <v>0</v>
      </c>
      <c r="P68" s="42">
        <v>0</v>
      </c>
      <c r="Q68" s="42">
        <v>0</v>
      </c>
    </row>
    <row r="69" spans="1:24" ht="15" customHeight="1" x14ac:dyDescent="0.25">
      <c r="A69" s="48" t="s">
        <v>256</v>
      </c>
      <c r="B69" s="44" t="s">
        <v>256</v>
      </c>
      <c r="C69" s="46" t="s">
        <v>256</v>
      </c>
      <c r="D69" s="46" t="s">
        <v>256</v>
      </c>
      <c r="E69" s="46" t="s">
        <v>256</v>
      </c>
      <c r="F69" s="45" t="s">
        <v>256</v>
      </c>
      <c r="G69" s="74" t="s">
        <v>68</v>
      </c>
      <c r="H69" s="74" t="s">
        <v>5</v>
      </c>
      <c r="I69" s="74" t="s">
        <v>81</v>
      </c>
      <c r="J69" s="74" t="s">
        <v>261</v>
      </c>
      <c r="K69" s="74" t="s">
        <v>261</v>
      </c>
      <c r="L69" s="38" t="s">
        <v>420</v>
      </c>
      <c r="M69" s="42">
        <v>515</v>
      </c>
      <c r="N69" s="42">
        <v>515</v>
      </c>
      <c r="O69" s="42">
        <v>455.3</v>
      </c>
      <c r="P69" s="42">
        <v>455.3</v>
      </c>
      <c r="Q69" s="42">
        <v>0</v>
      </c>
    </row>
    <row r="70" spans="1:24" ht="15" customHeight="1" x14ac:dyDescent="0.25">
      <c r="A70" s="48" t="s">
        <v>256</v>
      </c>
      <c r="B70" s="44" t="s">
        <v>256</v>
      </c>
      <c r="C70" s="46" t="s">
        <v>256</v>
      </c>
      <c r="D70" s="46" t="s">
        <v>256</v>
      </c>
      <c r="E70" s="46" t="s">
        <v>256</v>
      </c>
      <c r="F70" s="45" t="s">
        <v>256</v>
      </c>
      <c r="G70" s="461" t="s">
        <v>301</v>
      </c>
      <c r="H70" s="462"/>
      <c r="I70" s="462"/>
      <c r="J70" s="462"/>
      <c r="K70" s="462"/>
      <c r="L70" s="462"/>
      <c r="M70" s="47">
        <v>2000</v>
      </c>
      <c r="N70" s="47">
        <v>813</v>
      </c>
      <c r="O70" s="47">
        <v>455.3</v>
      </c>
      <c r="P70" s="47">
        <v>455.3</v>
      </c>
      <c r="Q70" s="47">
        <v>0</v>
      </c>
    </row>
    <row r="71" spans="1:24" ht="15" customHeight="1" x14ac:dyDescent="0.25">
      <c r="A71" s="48"/>
      <c r="B71" s="44"/>
      <c r="C71" s="46"/>
      <c r="D71" s="46"/>
      <c r="E71" s="46"/>
      <c r="F71" s="45"/>
      <c r="G71" s="490" t="s">
        <v>304</v>
      </c>
      <c r="H71" s="482"/>
      <c r="I71" s="482"/>
      <c r="J71" s="482"/>
      <c r="K71" s="482"/>
      <c r="L71" s="482"/>
      <c r="M71" s="47">
        <v>2000</v>
      </c>
      <c r="N71" s="47">
        <v>813</v>
      </c>
      <c r="O71" s="47">
        <v>455.3</v>
      </c>
      <c r="P71" s="47">
        <v>455.3</v>
      </c>
      <c r="Q71" s="47">
        <v>0</v>
      </c>
      <c r="S71" s="42"/>
      <c r="T71" s="42"/>
      <c r="U71" s="42"/>
      <c r="V71" s="42"/>
      <c r="W71" s="42"/>
    </row>
    <row r="72" spans="1:24" ht="15" customHeight="1" x14ac:dyDescent="0.25">
      <c r="A72" s="48" t="s">
        <v>256</v>
      </c>
      <c r="B72" s="473" t="s">
        <v>611</v>
      </c>
      <c r="C72" s="474"/>
      <c r="D72" s="474"/>
      <c r="E72" s="474"/>
      <c r="F72" s="474"/>
      <c r="G72" s="474"/>
      <c r="H72" s="474"/>
      <c r="I72" s="474"/>
      <c r="J72" s="474"/>
      <c r="K72" s="474"/>
      <c r="L72" s="474"/>
      <c r="M72" s="47">
        <v>2120300</v>
      </c>
      <c r="N72" s="47">
        <v>2190300</v>
      </c>
      <c r="O72" s="47">
        <v>2135503.36</v>
      </c>
      <c r="P72" s="47">
        <v>2125698.5299999998</v>
      </c>
      <c r="Q72" s="47">
        <v>9804.83</v>
      </c>
      <c r="R72" s="42"/>
      <c r="S72" s="42"/>
      <c r="T72" s="42"/>
      <c r="U72" s="42"/>
      <c r="V72" s="42"/>
      <c r="W72" s="42"/>
    </row>
    <row r="73" spans="1:24" ht="15" customHeight="1" x14ac:dyDescent="0.25">
      <c r="A73" s="48" t="s">
        <v>256</v>
      </c>
      <c r="B73" s="44" t="s">
        <v>38</v>
      </c>
      <c r="C73" s="45" t="s">
        <v>612</v>
      </c>
      <c r="D73" s="227" t="s">
        <v>603</v>
      </c>
      <c r="E73" s="45" t="s">
        <v>500</v>
      </c>
      <c r="F73" s="45" t="s">
        <v>49</v>
      </c>
      <c r="G73" s="74" t="s">
        <v>5</v>
      </c>
      <c r="H73" s="74" t="s">
        <v>5</v>
      </c>
      <c r="I73" s="74" t="s">
        <v>6</v>
      </c>
      <c r="J73" s="74" t="s">
        <v>268</v>
      </c>
      <c r="K73" s="74" t="s">
        <v>261</v>
      </c>
      <c r="L73" s="38" t="s">
        <v>688</v>
      </c>
      <c r="M73" s="42">
        <v>336505</v>
      </c>
      <c r="N73" s="42">
        <v>425869</v>
      </c>
      <c r="O73" s="42">
        <v>425244.97</v>
      </c>
      <c r="P73" s="42">
        <v>425244.97</v>
      </c>
      <c r="Q73" s="42">
        <v>0</v>
      </c>
      <c r="S73" s="42"/>
      <c r="T73" s="42"/>
      <c r="U73" s="42"/>
      <c r="V73" s="42"/>
      <c r="W73" s="42"/>
      <c r="X73" s="42"/>
    </row>
    <row r="74" spans="1:24" ht="15" customHeight="1" x14ac:dyDescent="0.25">
      <c r="A74" s="48" t="s">
        <v>256</v>
      </c>
      <c r="B74" s="44"/>
      <c r="C74" s="46"/>
      <c r="D74" s="45" t="s">
        <v>607</v>
      </c>
      <c r="E74" s="481" t="s">
        <v>608</v>
      </c>
      <c r="F74" s="45" t="s">
        <v>256</v>
      </c>
      <c r="G74" s="74" t="s">
        <v>5</v>
      </c>
      <c r="H74" s="74" t="s">
        <v>5</v>
      </c>
      <c r="I74" s="74" t="s">
        <v>6</v>
      </c>
      <c r="J74" s="74" t="s">
        <v>269</v>
      </c>
      <c r="K74" s="74" t="s">
        <v>261</v>
      </c>
      <c r="L74" s="38" t="s">
        <v>769</v>
      </c>
      <c r="M74" s="42">
        <v>0</v>
      </c>
      <c r="N74" s="42">
        <v>4800</v>
      </c>
      <c r="O74" s="42">
        <v>4698.07</v>
      </c>
      <c r="P74" s="42">
        <v>4698.07</v>
      </c>
      <c r="Q74" s="42">
        <v>0</v>
      </c>
    </row>
    <row r="75" spans="1:24" ht="15" customHeight="1" x14ac:dyDescent="0.25">
      <c r="A75" s="48" t="s">
        <v>256</v>
      </c>
      <c r="B75" s="44" t="s">
        <v>256</v>
      </c>
      <c r="C75" s="46" t="s">
        <v>256</v>
      </c>
      <c r="D75" s="46"/>
      <c r="E75" s="481"/>
      <c r="F75" s="45" t="s">
        <v>256</v>
      </c>
      <c r="G75" s="74" t="s">
        <v>5</v>
      </c>
      <c r="H75" s="74" t="s">
        <v>5</v>
      </c>
      <c r="I75" s="74" t="s">
        <v>6</v>
      </c>
      <c r="J75" s="74" t="s">
        <v>276</v>
      </c>
      <c r="K75" s="74" t="s">
        <v>261</v>
      </c>
      <c r="L75" s="38" t="s">
        <v>691</v>
      </c>
      <c r="M75" s="42">
        <v>2145</v>
      </c>
      <c r="N75" s="42">
        <v>2145</v>
      </c>
      <c r="O75" s="42">
        <v>0</v>
      </c>
      <c r="P75" s="42">
        <v>0</v>
      </c>
      <c r="Q75" s="42">
        <v>0</v>
      </c>
    </row>
    <row r="76" spans="1:24" ht="15" customHeight="1" x14ac:dyDescent="0.25">
      <c r="A76" s="48"/>
      <c r="B76" s="44"/>
      <c r="C76" s="46"/>
      <c r="D76" s="46"/>
      <c r="E76" s="227"/>
      <c r="F76" s="45"/>
      <c r="G76" s="74" t="s">
        <v>5</v>
      </c>
      <c r="H76" s="74" t="s">
        <v>5</v>
      </c>
      <c r="I76" s="74" t="s">
        <v>44</v>
      </c>
      <c r="J76" s="74" t="s">
        <v>268</v>
      </c>
      <c r="K76" s="74" t="s">
        <v>261</v>
      </c>
      <c r="L76" s="38" t="s">
        <v>692</v>
      </c>
      <c r="M76" s="42">
        <v>17805</v>
      </c>
      <c r="N76" s="42">
        <v>17874</v>
      </c>
      <c r="O76" s="42">
        <v>16717.84</v>
      </c>
      <c r="P76" s="42">
        <v>16717.84</v>
      </c>
      <c r="Q76" s="42">
        <v>0</v>
      </c>
    </row>
    <row r="77" spans="1:24" ht="15" customHeight="1" x14ac:dyDescent="0.25">
      <c r="A77" s="48"/>
      <c r="B77" s="44"/>
      <c r="C77" s="46"/>
      <c r="D77" s="46"/>
      <c r="E77" s="227"/>
      <c r="F77" s="45"/>
      <c r="G77" s="74" t="s">
        <v>5</v>
      </c>
      <c r="H77" s="74" t="s">
        <v>5</v>
      </c>
      <c r="I77" s="74" t="s">
        <v>66</v>
      </c>
      <c r="J77" s="74" t="s">
        <v>268</v>
      </c>
      <c r="K77" s="74" t="s">
        <v>261</v>
      </c>
      <c r="L77" s="38" t="s">
        <v>716</v>
      </c>
      <c r="M77" s="42">
        <v>1495</v>
      </c>
      <c r="N77" s="42">
        <v>1495</v>
      </c>
      <c r="O77" s="42">
        <v>1177.96</v>
      </c>
      <c r="P77" s="42">
        <v>1177.96</v>
      </c>
      <c r="Q77" s="42">
        <v>0</v>
      </c>
    </row>
    <row r="78" spans="1:24" ht="15" customHeight="1" x14ac:dyDescent="0.25">
      <c r="A78" s="48"/>
      <c r="B78" s="44"/>
      <c r="C78" s="46"/>
      <c r="D78" s="46"/>
      <c r="E78" s="227"/>
      <c r="F78" s="45"/>
      <c r="G78" s="74" t="s">
        <v>5</v>
      </c>
      <c r="H78" s="74" t="s">
        <v>5</v>
      </c>
      <c r="I78" s="74" t="s">
        <v>58</v>
      </c>
      <c r="J78" s="74" t="s">
        <v>268</v>
      </c>
      <c r="K78" s="74" t="s">
        <v>261</v>
      </c>
      <c r="L78" s="38" t="s">
        <v>718</v>
      </c>
      <c r="M78" s="42">
        <v>19250</v>
      </c>
      <c r="N78" s="42">
        <v>16989</v>
      </c>
      <c r="O78" s="42">
        <v>16988.150000000001</v>
      </c>
      <c r="P78" s="42">
        <v>16988.150000000001</v>
      </c>
      <c r="Q78" s="42">
        <v>0</v>
      </c>
    </row>
    <row r="79" spans="1:24" ht="15" customHeight="1" x14ac:dyDescent="0.25">
      <c r="A79" s="48"/>
      <c r="B79" s="44"/>
      <c r="C79" s="46"/>
      <c r="D79" s="46"/>
      <c r="E79" s="227"/>
      <c r="F79" s="45"/>
      <c r="G79" s="74" t="s">
        <v>5</v>
      </c>
      <c r="H79" s="74" t="s">
        <v>5</v>
      </c>
      <c r="I79" s="74" t="s">
        <v>53</v>
      </c>
      <c r="J79" s="74" t="s">
        <v>268</v>
      </c>
      <c r="K79" s="74" t="s">
        <v>261</v>
      </c>
      <c r="L79" s="38" t="s">
        <v>722</v>
      </c>
      <c r="M79" s="42">
        <v>33550</v>
      </c>
      <c r="N79" s="42">
        <v>30617</v>
      </c>
      <c r="O79" s="42">
        <v>30462</v>
      </c>
      <c r="P79" s="42">
        <v>30462</v>
      </c>
      <c r="Q79" s="42">
        <v>0</v>
      </c>
    </row>
    <row r="80" spans="1:24" ht="15" customHeight="1" x14ac:dyDescent="0.25">
      <c r="A80" s="48"/>
      <c r="B80" s="44"/>
      <c r="C80" s="46"/>
      <c r="D80" s="46"/>
      <c r="E80" s="227"/>
      <c r="F80" s="45"/>
      <c r="G80" s="74" t="s">
        <v>5</v>
      </c>
      <c r="H80" s="74" t="s">
        <v>5</v>
      </c>
      <c r="I80" s="74" t="s">
        <v>181</v>
      </c>
      <c r="J80" s="74" t="s">
        <v>592</v>
      </c>
      <c r="K80" s="74" t="s">
        <v>724</v>
      </c>
      <c r="L80" s="38" t="s">
        <v>725</v>
      </c>
      <c r="M80" s="42">
        <v>35750</v>
      </c>
      <c r="N80" s="42">
        <v>37629</v>
      </c>
      <c r="O80" s="42">
        <v>37627.72</v>
      </c>
      <c r="P80" s="42">
        <v>37627.72</v>
      </c>
      <c r="Q80" s="42">
        <v>0</v>
      </c>
    </row>
    <row r="81" spans="1:23" ht="15" customHeight="1" x14ac:dyDescent="0.25">
      <c r="A81" s="48"/>
      <c r="B81" s="44"/>
      <c r="C81" s="46"/>
      <c r="D81" s="46"/>
      <c r="E81" s="227"/>
      <c r="F81" s="45"/>
      <c r="G81" s="74" t="s">
        <v>5</v>
      </c>
      <c r="H81" s="74" t="s">
        <v>5</v>
      </c>
      <c r="I81" s="74" t="s">
        <v>181</v>
      </c>
      <c r="J81" s="74" t="s">
        <v>592</v>
      </c>
      <c r="K81" s="74" t="s">
        <v>726</v>
      </c>
      <c r="L81" s="38" t="s">
        <v>727</v>
      </c>
      <c r="M81" s="42">
        <v>0</v>
      </c>
      <c r="N81" s="42">
        <v>400</v>
      </c>
      <c r="O81" s="42">
        <v>377.91</v>
      </c>
      <c r="P81" s="42">
        <v>377.91</v>
      </c>
      <c r="Q81" s="42">
        <v>0</v>
      </c>
    </row>
    <row r="82" spans="1:23" ht="15" customHeight="1" x14ac:dyDescent="0.25">
      <c r="A82" s="48"/>
      <c r="B82" s="44"/>
      <c r="C82" s="46"/>
      <c r="D82" s="46"/>
      <c r="E82" s="227"/>
      <c r="F82" s="45"/>
      <c r="G82" s="74" t="s">
        <v>5</v>
      </c>
      <c r="H82" s="74" t="s">
        <v>5</v>
      </c>
      <c r="I82" s="74" t="s">
        <v>181</v>
      </c>
      <c r="J82" s="74" t="s">
        <v>732</v>
      </c>
      <c r="K82" s="74" t="s">
        <v>724</v>
      </c>
      <c r="L82" s="38" t="s">
        <v>733</v>
      </c>
      <c r="M82" s="42">
        <v>35750</v>
      </c>
      <c r="N82" s="42">
        <v>38982</v>
      </c>
      <c r="O82" s="42">
        <v>38331.599999999999</v>
      </c>
      <c r="P82" s="42">
        <v>38331.599999999999</v>
      </c>
      <c r="Q82" s="42">
        <v>0</v>
      </c>
      <c r="S82" s="42"/>
      <c r="T82" s="42"/>
      <c r="U82" s="42"/>
      <c r="V82" s="42"/>
    </row>
    <row r="83" spans="1:23" ht="15" customHeight="1" x14ac:dyDescent="0.25">
      <c r="A83" s="48"/>
      <c r="B83" s="44"/>
      <c r="C83" s="46"/>
      <c r="D83" s="46"/>
      <c r="E83" s="227"/>
      <c r="F83" s="45"/>
      <c r="G83" s="74" t="s">
        <v>5</v>
      </c>
      <c r="H83" s="74" t="s">
        <v>5</v>
      </c>
      <c r="I83" s="74" t="s">
        <v>181</v>
      </c>
      <c r="J83" s="74" t="s">
        <v>732</v>
      </c>
      <c r="K83" s="74" t="s">
        <v>726</v>
      </c>
      <c r="L83" s="38" t="s">
        <v>734</v>
      </c>
      <c r="M83" s="42">
        <v>0</v>
      </c>
      <c r="N83" s="42">
        <v>400</v>
      </c>
      <c r="O83" s="42">
        <v>377.91</v>
      </c>
      <c r="P83" s="42">
        <v>0</v>
      </c>
      <c r="Q83" s="42">
        <v>0</v>
      </c>
    </row>
    <row r="84" spans="1:23" ht="15" customHeight="1" x14ac:dyDescent="0.25">
      <c r="A84" s="48"/>
      <c r="B84" s="44"/>
      <c r="C84" s="46"/>
      <c r="D84" s="227"/>
      <c r="E84" s="46"/>
      <c r="F84" s="45"/>
      <c r="G84" s="74" t="s">
        <v>5</v>
      </c>
      <c r="H84" s="74" t="s">
        <v>5</v>
      </c>
      <c r="I84" s="74" t="s">
        <v>47</v>
      </c>
      <c r="J84" s="74" t="s">
        <v>261</v>
      </c>
      <c r="K84" s="74" t="s">
        <v>261</v>
      </c>
      <c r="L84" s="38" t="s">
        <v>430</v>
      </c>
      <c r="M84" s="42">
        <v>500</v>
      </c>
      <c r="N84" s="42">
        <v>500</v>
      </c>
      <c r="O84" s="42">
        <v>0</v>
      </c>
      <c r="P84" s="42">
        <v>0</v>
      </c>
      <c r="Q84" s="42">
        <v>0</v>
      </c>
      <c r="W84" s="42"/>
    </row>
    <row r="85" spans="1:23" ht="15" customHeight="1" x14ac:dyDescent="0.25">
      <c r="A85" s="48" t="s">
        <v>256</v>
      </c>
      <c r="B85" s="44" t="s">
        <v>256</v>
      </c>
      <c r="C85" s="46" t="s">
        <v>256</v>
      </c>
      <c r="D85" s="46" t="s">
        <v>256</v>
      </c>
      <c r="E85" s="46" t="s">
        <v>256</v>
      </c>
      <c r="F85" s="45" t="s">
        <v>256</v>
      </c>
      <c r="G85" s="452" t="s">
        <v>267</v>
      </c>
      <c r="H85" s="453"/>
      <c r="I85" s="453"/>
      <c r="J85" s="453"/>
      <c r="K85" s="453"/>
      <c r="L85" s="453"/>
      <c r="M85" s="47">
        <v>482750</v>
      </c>
      <c r="N85" s="47">
        <v>577700</v>
      </c>
      <c r="O85" s="47">
        <v>572004.13</v>
      </c>
      <c r="P85" s="47">
        <v>572004.13</v>
      </c>
      <c r="Q85" s="47">
        <v>0</v>
      </c>
    </row>
    <row r="86" spans="1:23" ht="15" customHeight="1" x14ac:dyDescent="0.25">
      <c r="A86" s="48"/>
      <c r="B86" s="44"/>
      <c r="C86" s="46"/>
      <c r="D86" s="46"/>
      <c r="E86" s="46"/>
      <c r="F86" s="45"/>
      <c r="G86" s="69" t="s">
        <v>5</v>
      </c>
      <c r="H86" s="69" t="s">
        <v>38</v>
      </c>
      <c r="I86" s="69" t="s">
        <v>38</v>
      </c>
      <c r="J86" s="69" t="s">
        <v>261</v>
      </c>
      <c r="K86" s="69" t="s">
        <v>261</v>
      </c>
      <c r="L86" s="69" t="s">
        <v>431</v>
      </c>
      <c r="M86" s="101">
        <v>24262</v>
      </c>
      <c r="N86" s="101">
        <v>24262</v>
      </c>
      <c r="O86" s="101">
        <v>24261.48</v>
      </c>
      <c r="P86" s="101">
        <v>24261.48</v>
      </c>
      <c r="Q86" s="101">
        <v>0</v>
      </c>
    </row>
    <row r="87" spans="1:23" ht="15" customHeight="1" x14ac:dyDescent="0.25">
      <c r="A87" s="48"/>
      <c r="B87" s="44"/>
      <c r="C87" s="46"/>
      <c r="D87" s="46"/>
      <c r="E87" s="46"/>
      <c r="F87" s="45"/>
      <c r="G87" s="74" t="s">
        <v>5</v>
      </c>
      <c r="H87" s="74" t="s">
        <v>38</v>
      </c>
      <c r="I87" s="74" t="s">
        <v>44</v>
      </c>
      <c r="J87" s="74" t="s">
        <v>268</v>
      </c>
      <c r="K87" s="74" t="s">
        <v>261</v>
      </c>
      <c r="L87" s="38" t="s">
        <v>330</v>
      </c>
      <c r="M87" s="42">
        <v>800</v>
      </c>
      <c r="N87" s="42">
        <v>1200</v>
      </c>
      <c r="O87" s="42">
        <v>662.4</v>
      </c>
      <c r="P87" s="42">
        <v>662.4</v>
      </c>
      <c r="Q87" s="42">
        <v>0</v>
      </c>
    </row>
    <row r="88" spans="1:23" ht="15" customHeight="1" x14ac:dyDescent="0.25">
      <c r="A88" s="48"/>
      <c r="B88" s="44"/>
      <c r="C88" s="46"/>
      <c r="D88" s="46"/>
      <c r="E88" s="46"/>
      <c r="F88" s="45"/>
      <c r="G88" s="74" t="s">
        <v>5</v>
      </c>
      <c r="H88" s="74" t="s">
        <v>38</v>
      </c>
      <c r="I88" s="74" t="s">
        <v>44</v>
      </c>
      <c r="J88" s="74" t="s">
        <v>269</v>
      </c>
      <c r="K88" s="74" t="s">
        <v>261</v>
      </c>
      <c r="L88" s="38" t="s">
        <v>609</v>
      </c>
      <c r="M88" s="42">
        <v>2000</v>
      </c>
      <c r="N88" s="42">
        <v>2600</v>
      </c>
      <c r="O88" s="42">
        <v>2268.41</v>
      </c>
      <c r="P88" s="42">
        <v>2268.41</v>
      </c>
      <c r="Q88" s="42">
        <v>0</v>
      </c>
      <c r="S88" s="42"/>
      <c r="T88" s="42"/>
      <c r="U88" s="42"/>
      <c r="V88" s="42"/>
    </row>
    <row r="89" spans="1:23" ht="15" customHeight="1" x14ac:dyDescent="0.25">
      <c r="A89" s="48"/>
      <c r="B89" s="44"/>
      <c r="C89" s="46"/>
      <c r="D89" s="46"/>
      <c r="E89" s="46"/>
      <c r="F89" s="45"/>
      <c r="G89" s="74" t="s">
        <v>5</v>
      </c>
      <c r="H89" s="74" t="s">
        <v>38</v>
      </c>
      <c r="I89" s="74" t="s">
        <v>56</v>
      </c>
      <c r="J89" s="74" t="s">
        <v>261</v>
      </c>
      <c r="K89" s="74" t="s">
        <v>261</v>
      </c>
      <c r="L89" s="38" t="s">
        <v>844</v>
      </c>
      <c r="M89" s="42">
        <v>4644</v>
      </c>
      <c r="N89" s="42">
        <v>4644</v>
      </c>
      <c r="O89" s="42">
        <v>4643.03</v>
      </c>
      <c r="P89" s="42">
        <v>4643.03</v>
      </c>
      <c r="Q89" s="42">
        <v>0</v>
      </c>
    </row>
    <row r="90" spans="1:23" ht="15" customHeight="1" x14ac:dyDescent="0.25">
      <c r="A90" s="48" t="s">
        <v>256</v>
      </c>
      <c r="B90" s="44" t="s">
        <v>256</v>
      </c>
      <c r="C90" s="46" t="s">
        <v>256</v>
      </c>
      <c r="D90" s="46" t="s">
        <v>256</v>
      </c>
      <c r="E90" s="46" t="s">
        <v>256</v>
      </c>
      <c r="F90" s="45" t="s">
        <v>256</v>
      </c>
      <c r="G90" s="74" t="s">
        <v>5</v>
      </c>
      <c r="H90" s="74" t="s">
        <v>38</v>
      </c>
      <c r="I90" s="74" t="s">
        <v>181</v>
      </c>
      <c r="J90" s="74" t="s">
        <v>268</v>
      </c>
      <c r="K90" s="74" t="s">
        <v>261</v>
      </c>
      <c r="L90" s="38" t="s">
        <v>333</v>
      </c>
      <c r="M90" s="42">
        <v>1244</v>
      </c>
      <c r="N90" s="42">
        <v>8434</v>
      </c>
      <c r="O90" s="42">
        <v>8317.77</v>
      </c>
      <c r="P90" s="42">
        <v>8317.77</v>
      </c>
      <c r="Q90" s="42">
        <v>0</v>
      </c>
      <c r="W90" s="42"/>
    </row>
    <row r="91" spans="1:23" ht="15" customHeight="1" x14ac:dyDescent="0.25">
      <c r="A91" s="48" t="s">
        <v>256</v>
      </c>
      <c r="B91" s="44" t="s">
        <v>256</v>
      </c>
      <c r="C91" s="46" t="s">
        <v>256</v>
      </c>
      <c r="D91" s="46" t="s">
        <v>256</v>
      </c>
      <c r="E91" s="46" t="s">
        <v>256</v>
      </c>
      <c r="F91" s="45" t="s">
        <v>256</v>
      </c>
      <c r="G91" s="452" t="s">
        <v>271</v>
      </c>
      <c r="H91" s="453"/>
      <c r="I91" s="453"/>
      <c r="J91" s="453"/>
      <c r="K91" s="453"/>
      <c r="L91" s="453"/>
      <c r="M91" s="47">
        <v>32950</v>
      </c>
      <c r="N91" s="47">
        <v>41140</v>
      </c>
      <c r="O91" s="47">
        <v>40153.089999999997</v>
      </c>
      <c r="P91" s="47">
        <v>40153.089999999997</v>
      </c>
      <c r="Q91" s="47">
        <v>0</v>
      </c>
    </row>
    <row r="92" spans="1:23" ht="15" customHeight="1" x14ac:dyDescent="0.25">
      <c r="A92" s="48"/>
      <c r="B92" s="44"/>
      <c r="C92" s="46"/>
      <c r="D92" s="46"/>
      <c r="E92" s="46"/>
      <c r="F92" s="45"/>
      <c r="G92" s="74" t="s">
        <v>5</v>
      </c>
      <c r="H92" s="74" t="s">
        <v>6</v>
      </c>
      <c r="I92" s="74" t="s">
        <v>6</v>
      </c>
      <c r="J92" s="74" t="s">
        <v>268</v>
      </c>
      <c r="K92" s="74" t="s">
        <v>261</v>
      </c>
      <c r="L92" s="38" t="s">
        <v>335</v>
      </c>
      <c r="M92" s="42">
        <v>1400</v>
      </c>
      <c r="N92" s="42">
        <v>1400</v>
      </c>
      <c r="O92" s="42">
        <v>312.54000000000002</v>
      </c>
      <c r="P92" s="42">
        <v>312.54000000000002</v>
      </c>
      <c r="Q92" s="42">
        <v>0</v>
      </c>
    </row>
    <row r="93" spans="1:23" ht="15" customHeight="1" x14ac:dyDescent="0.25">
      <c r="A93" s="48"/>
      <c r="B93" s="44"/>
      <c r="C93" s="46"/>
      <c r="D93" s="46"/>
      <c r="E93" s="46"/>
      <c r="F93" s="45"/>
      <c r="G93" s="38" t="s">
        <v>5</v>
      </c>
      <c r="H93" s="38" t="s">
        <v>6</v>
      </c>
      <c r="I93" s="38" t="s">
        <v>6</v>
      </c>
      <c r="J93" s="38" t="s">
        <v>269</v>
      </c>
      <c r="K93" s="38" t="s">
        <v>261</v>
      </c>
      <c r="L93" s="38" t="s">
        <v>336</v>
      </c>
      <c r="M93" s="42">
        <v>120</v>
      </c>
      <c r="N93" s="42">
        <v>120</v>
      </c>
      <c r="O93" s="42">
        <v>19.04</v>
      </c>
      <c r="P93" s="42">
        <v>19.04</v>
      </c>
      <c r="Q93" s="42">
        <v>0</v>
      </c>
    </row>
    <row r="94" spans="1:23" ht="15" customHeight="1" x14ac:dyDescent="0.25">
      <c r="A94" s="48"/>
      <c r="B94" s="44"/>
      <c r="C94" s="46"/>
      <c r="D94" s="46"/>
      <c r="E94" s="46"/>
      <c r="F94" s="45"/>
      <c r="G94" s="74" t="s">
        <v>5</v>
      </c>
      <c r="H94" s="74" t="s">
        <v>6</v>
      </c>
      <c r="I94" s="74" t="s">
        <v>63</v>
      </c>
      <c r="J94" s="74" t="s">
        <v>268</v>
      </c>
      <c r="K94" s="74" t="s">
        <v>261</v>
      </c>
      <c r="L94" s="38" t="s">
        <v>406</v>
      </c>
      <c r="M94" s="42">
        <v>29540</v>
      </c>
      <c r="N94" s="42">
        <v>26146</v>
      </c>
      <c r="O94" s="42">
        <v>26145.46</v>
      </c>
      <c r="P94" s="42">
        <v>26145.46</v>
      </c>
      <c r="Q94" s="42">
        <v>0</v>
      </c>
      <c r="S94" s="42"/>
      <c r="T94" s="42"/>
      <c r="U94" s="42"/>
      <c r="V94" s="42"/>
    </row>
    <row r="95" spans="1:23" ht="15" customHeight="1" x14ac:dyDescent="0.25">
      <c r="A95" s="48"/>
      <c r="B95" s="44"/>
      <c r="C95" s="46"/>
      <c r="D95" s="46"/>
      <c r="E95" s="46"/>
      <c r="F95" s="45"/>
      <c r="G95" s="74" t="s">
        <v>5</v>
      </c>
      <c r="H95" s="74" t="s">
        <v>6</v>
      </c>
      <c r="I95" s="74" t="s">
        <v>63</v>
      </c>
      <c r="J95" s="74" t="s">
        <v>269</v>
      </c>
      <c r="K95" s="74" t="s">
        <v>261</v>
      </c>
      <c r="L95" s="38" t="s">
        <v>339</v>
      </c>
      <c r="M95" s="42">
        <v>72140</v>
      </c>
      <c r="N95" s="42">
        <v>104394</v>
      </c>
      <c r="O95" s="42">
        <v>104392.69</v>
      </c>
      <c r="P95" s="42">
        <v>104392.69</v>
      </c>
      <c r="Q95" s="42">
        <v>0</v>
      </c>
    </row>
    <row r="96" spans="1:23" ht="15" customHeight="1" x14ac:dyDescent="0.25">
      <c r="A96" s="48"/>
      <c r="B96" s="44"/>
      <c r="C96" s="46"/>
      <c r="D96" s="46"/>
      <c r="E96" s="46"/>
      <c r="F96" s="45"/>
      <c r="G96" s="74" t="s">
        <v>5</v>
      </c>
      <c r="H96" s="74" t="s">
        <v>6</v>
      </c>
      <c r="I96" s="74" t="s">
        <v>61</v>
      </c>
      <c r="J96" s="74" t="s">
        <v>261</v>
      </c>
      <c r="K96" s="74" t="s">
        <v>261</v>
      </c>
      <c r="L96" s="38" t="s">
        <v>845</v>
      </c>
      <c r="M96" s="42">
        <v>50</v>
      </c>
      <c r="N96" s="42">
        <v>50</v>
      </c>
      <c r="O96" s="42">
        <v>0</v>
      </c>
      <c r="P96" s="42">
        <v>0</v>
      </c>
      <c r="Q96" s="42">
        <v>0</v>
      </c>
    </row>
    <row r="97" spans="1:23" ht="15" customHeight="1" x14ac:dyDescent="0.25">
      <c r="A97" s="48"/>
      <c r="B97" s="44"/>
      <c r="C97" s="46"/>
      <c r="D97" s="46"/>
      <c r="E97" s="46"/>
      <c r="F97" s="45"/>
      <c r="G97" s="74" t="s">
        <v>5</v>
      </c>
      <c r="H97" s="74" t="s">
        <v>6</v>
      </c>
      <c r="I97" s="74" t="s">
        <v>66</v>
      </c>
      <c r="J97" s="74" t="s">
        <v>272</v>
      </c>
      <c r="K97" s="74" t="s">
        <v>261</v>
      </c>
      <c r="L97" s="38" t="s">
        <v>341</v>
      </c>
      <c r="M97" s="42">
        <v>150</v>
      </c>
      <c r="N97" s="42">
        <v>150</v>
      </c>
      <c r="O97" s="42">
        <v>0</v>
      </c>
      <c r="P97" s="42">
        <v>0</v>
      </c>
      <c r="Q97" s="42">
        <v>0</v>
      </c>
      <c r="W97" s="42"/>
    </row>
    <row r="98" spans="1:23" ht="15" customHeight="1" x14ac:dyDescent="0.25">
      <c r="A98" s="48" t="s">
        <v>256</v>
      </c>
      <c r="B98" s="44" t="s">
        <v>256</v>
      </c>
      <c r="C98" s="46" t="s">
        <v>256</v>
      </c>
      <c r="D98" s="46" t="s">
        <v>256</v>
      </c>
      <c r="E98" s="46" t="s">
        <v>256</v>
      </c>
      <c r="F98" s="45" t="s">
        <v>256</v>
      </c>
      <c r="G98" s="452" t="s">
        <v>273</v>
      </c>
      <c r="H98" s="453"/>
      <c r="I98" s="453"/>
      <c r="J98" s="453"/>
      <c r="K98" s="453"/>
      <c r="L98" s="453"/>
      <c r="M98" s="47">
        <v>103400</v>
      </c>
      <c r="N98" s="47">
        <v>132260</v>
      </c>
      <c r="O98" s="47">
        <v>130869.73</v>
      </c>
      <c r="P98" s="47">
        <v>130869.73</v>
      </c>
      <c r="Q98" s="47">
        <v>0</v>
      </c>
    </row>
    <row r="99" spans="1:23" ht="15" customHeight="1" x14ac:dyDescent="0.25">
      <c r="A99" s="48" t="s">
        <v>256</v>
      </c>
      <c r="B99" s="44" t="s">
        <v>256</v>
      </c>
      <c r="C99" s="46" t="s">
        <v>256</v>
      </c>
      <c r="D99" s="46" t="s">
        <v>256</v>
      </c>
      <c r="E99" s="46" t="s">
        <v>256</v>
      </c>
      <c r="F99" s="45" t="s">
        <v>256</v>
      </c>
      <c r="G99" s="464" t="s">
        <v>274</v>
      </c>
      <c r="H99" s="465"/>
      <c r="I99" s="465"/>
      <c r="J99" s="465"/>
      <c r="K99" s="465"/>
      <c r="L99" s="465"/>
      <c r="M99" s="47">
        <v>619100</v>
      </c>
      <c r="N99" s="47">
        <v>751100</v>
      </c>
      <c r="O99" s="47">
        <v>743026.95</v>
      </c>
      <c r="P99" s="47">
        <v>743026.95</v>
      </c>
      <c r="Q99" s="47">
        <v>0</v>
      </c>
    </row>
    <row r="100" spans="1:23" ht="15" customHeight="1" x14ac:dyDescent="0.25">
      <c r="A100" s="48" t="s">
        <v>256</v>
      </c>
      <c r="B100" s="44" t="s">
        <v>256</v>
      </c>
      <c r="C100" s="46" t="s">
        <v>256</v>
      </c>
      <c r="D100" s="46" t="s">
        <v>256</v>
      </c>
      <c r="E100" s="46" t="s">
        <v>256</v>
      </c>
      <c r="F100" s="45" t="s">
        <v>256</v>
      </c>
      <c r="G100" s="74" t="s">
        <v>38</v>
      </c>
      <c r="H100" s="74" t="s">
        <v>38</v>
      </c>
      <c r="I100" s="74" t="s">
        <v>5</v>
      </c>
      <c r="J100" s="74" t="s">
        <v>261</v>
      </c>
      <c r="K100" s="74" t="s">
        <v>261</v>
      </c>
      <c r="L100" s="38" t="s">
        <v>357</v>
      </c>
      <c r="M100" s="42">
        <v>5158</v>
      </c>
      <c r="N100" s="42">
        <v>5158</v>
      </c>
      <c r="O100" s="42">
        <v>5040.74</v>
      </c>
      <c r="P100" s="42">
        <v>5040.74</v>
      </c>
      <c r="Q100" s="42">
        <v>0</v>
      </c>
    </row>
    <row r="101" spans="1:23" ht="15" customHeight="1" x14ac:dyDescent="0.25">
      <c r="A101" s="48"/>
      <c r="B101" s="44"/>
      <c r="C101" s="46"/>
      <c r="D101" s="46"/>
      <c r="E101" s="46"/>
      <c r="F101" s="45"/>
      <c r="G101" s="74" t="s">
        <v>38</v>
      </c>
      <c r="H101" s="74" t="s">
        <v>38</v>
      </c>
      <c r="I101" s="74" t="s">
        <v>38</v>
      </c>
      <c r="J101" s="74" t="s">
        <v>261</v>
      </c>
      <c r="K101" s="74" t="s">
        <v>261</v>
      </c>
      <c r="L101" s="38" t="s">
        <v>343</v>
      </c>
      <c r="M101" s="42">
        <v>14730</v>
      </c>
      <c r="N101" s="42">
        <v>16123</v>
      </c>
      <c r="O101" s="42">
        <v>16122.84</v>
      </c>
      <c r="P101" s="42">
        <v>16122.84</v>
      </c>
      <c r="Q101" s="42">
        <v>0</v>
      </c>
    </row>
    <row r="102" spans="1:23" ht="15" customHeight="1" x14ac:dyDescent="0.25">
      <c r="A102" s="48"/>
      <c r="B102" s="44"/>
      <c r="C102" s="46"/>
      <c r="D102" s="46"/>
      <c r="E102" s="46"/>
      <c r="F102" s="45"/>
      <c r="G102" s="74" t="s">
        <v>38</v>
      </c>
      <c r="H102" s="74" t="s">
        <v>38</v>
      </c>
      <c r="I102" s="74" t="s">
        <v>44</v>
      </c>
      <c r="J102" s="74" t="s">
        <v>255</v>
      </c>
      <c r="K102" s="74" t="s">
        <v>261</v>
      </c>
      <c r="L102" s="38" t="s">
        <v>409</v>
      </c>
      <c r="M102" s="42">
        <v>9480</v>
      </c>
      <c r="N102" s="42">
        <v>9480</v>
      </c>
      <c r="O102" s="42">
        <v>9480</v>
      </c>
      <c r="P102" s="42">
        <v>9480</v>
      </c>
      <c r="Q102" s="42">
        <v>0</v>
      </c>
    </row>
    <row r="103" spans="1:23" ht="15" customHeight="1" x14ac:dyDescent="0.25">
      <c r="A103" s="48"/>
      <c r="B103" s="44"/>
      <c r="C103" s="46"/>
      <c r="D103" s="46"/>
      <c r="E103" s="46"/>
      <c r="F103" s="45"/>
      <c r="G103" s="74" t="s">
        <v>38</v>
      </c>
      <c r="H103" s="74" t="s">
        <v>38</v>
      </c>
      <c r="I103" s="74" t="s">
        <v>37</v>
      </c>
      <c r="J103" s="74" t="s">
        <v>269</v>
      </c>
      <c r="K103" s="74" t="s">
        <v>261</v>
      </c>
      <c r="L103" s="38" t="s">
        <v>403</v>
      </c>
      <c r="M103" s="42">
        <v>935</v>
      </c>
      <c r="N103" s="42">
        <v>1035</v>
      </c>
      <c r="O103" s="42">
        <v>1034.1199999999999</v>
      </c>
      <c r="P103" s="42">
        <v>1034.1199999999999</v>
      </c>
      <c r="Q103" s="42">
        <v>0</v>
      </c>
    </row>
    <row r="104" spans="1:23" ht="15" customHeight="1" x14ac:dyDescent="0.25">
      <c r="A104" s="48"/>
      <c r="B104" s="44"/>
      <c r="C104" s="46"/>
      <c r="D104" s="46"/>
      <c r="E104" s="46"/>
      <c r="F104" s="45"/>
      <c r="G104" s="74" t="s">
        <v>38</v>
      </c>
      <c r="H104" s="74" t="s">
        <v>38</v>
      </c>
      <c r="I104" s="74" t="s">
        <v>37</v>
      </c>
      <c r="J104" s="74" t="s">
        <v>270</v>
      </c>
      <c r="K104" s="74" t="s">
        <v>261</v>
      </c>
      <c r="L104" s="38" t="s">
        <v>365</v>
      </c>
      <c r="M104" s="42">
        <v>589</v>
      </c>
      <c r="N104" s="42">
        <v>736</v>
      </c>
      <c r="O104" s="42">
        <v>735.44</v>
      </c>
      <c r="P104" s="42">
        <v>735.44</v>
      </c>
      <c r="Q104" s="42">
        <v>0</v>
      </c>
    </row>
    <row r="105" spans="1:23" ht="15" customHeight="1" x14ac:dyDescent="0.25">
      <c r="A105" s="48"/>
      <c r="B105" s="44"/>
      <c r="C105" s="46"/>
      <c r="D105" s="46"/>
      <c r="E105" s="46"/>
      <c r="F105" s="45"/>
      <c r="G105" s="74" t="s">
        <v>38</v>
      </c>
      <c r="H105" s="74" t="s">
        <v>38</v>
      </c>
      <c r="I105" s="74" t="s">
        <v>37</v>
      </c>
      <c r="J105" s="74" t="s">
        <v>276</v>
      </c>
      <c r="K105" s="74" t="s">
        <v>261</v>
      </c>
      <c r="L105" s="38" t="s">
        <v>366</v>
      </c>
      <c r="M105" s="42">
        <v>148</v>
      </c>
      <c r="N105" s="42">
        <v>148</v>
      </c>
      <c r="O105" s="42">
        <v>99.92</v>
      </c>
      <c r="P105" s="42">
        <v>99.92</v>
      </c>
      <c r="Q105" s="42">
        <v>0</v>
      </c>
    </row>
    <row r="106" spans="1:23" ht="15" customHeight="1" x14ac:dyDescent="0.25">
      <c r="A106" s="48"/>
      <c r="B106" s="44"/>
      <c r="C106" s="46"/>
      <c r="D106" s="46"/>
      <c r="E106" s="46"/>
      <c r="F106" s="45"/>
      <c r="G106" s="74" t="s">
        <v>38</v>
      </c>
      <c r="H106" s="74" t="s">
        <v>38</v>
      </c>
      <c r="I106" s="74" t="s">
        <v>37</v>
      </c>
      <c r="J106" s="74" t="s">
        <v>255</v>
      </c>
      <c r="K106" s="74" t="s">
        <v>261</v>
      </c>
      <c r="L106" s="38" t="s">
        <v>368</v>
      </c>
      <c r="M106" s="42">
        <v>465</v>
      </c>
      <c r="N106" s="42">
        <v>465</v>
      </c>
      <c r="O106" s="42">
        <v>359.62</v>
      </c>
      <c r="P106" s="42">
        <v>359.62</v>
      </c>
      <c r="Q106" s="42">
        <v>0</v>
      </c>
    </row>
    <row r="107" spans="1:23" ht="15" customHeight="1" x14ac:dyDescent="0.25">
      <c r="A107" s="48"/>
      <c r="B107" s="44"/>
      <c r="C107" s="46"/>
      <c r="D107" s="46"/>
      <c r="E107" s="46"/>
      <c r="F107" s="45"/>
      <c r="G107" s="74" t="s">
        <v>38</v>
      </c>
      <c r="H107" s="74" t="s">
        <v>38</v>
      </c>
      <c r="I107" s="74" t="s">
        <v>53</v>
      </c>
      <c r="J107" s="74" t="s">
        <v>268</v>
      </c>
      <c r="K107" s="74" t="s">
        <v>261</v>
      </c>
      <c r="L107" s="38" t="s">
        <v>372</v>
      </c>
      <c r="M107" s="42">
        <v>600</v>
      </c>
      <c r="N107" s="42">
        <v>600</v>
      </c>
      <c r="O107" s="42">
        <v>158.44999999999999</v>
      </c>
      <c r="P107" s="42">
        <v>158.44999999999999</v>
      </c>
      <c r="Q107" s="42">
        <v>0</v>
      </c>
    </row>
    <row r="108" spans="1:23" ht="15" customHeight="1" x14ac:dyDescent="0.25">
      <c r="A108" s="48"/>
      <c r="B108" s="44"/>
      <c r="C108" s="46"/>
      <c r="D108" s="46"/>
      <c r="E108" s="46"/>
      <c r="F108" s="45"/>
      <c r="G108" s="74" t="s">
        <v>38</v>
      </c>
      <c r="H108" s="74" t="s">
        <v>38</v>
      </c>
      <c r="I108" s="74" t="s">
        <v>53</v>
      </c>
      <c r="J108" s="74" t="s">
        <v>269</v>
      </c>
      <c r="K108" s="74" t="s">
        <v>261</v>
      </c>
      <c r="L108" s="38" t="s">
        <v>373</v>
      </c>
      <c r="M108" s="42">
        <v>1122</v>
      </c>
      <c r="N108" s="42">
        <v>1192</v>
      </c>
      <c r="O108" s="42">
        <v>808.86</v>
      </c>
      <c r="P108" s="42">
        <v>808.86</v>
      </c>
      <c r="Q108" s="42">
        <v>0</v>
      </c>
    </row>
    <row r="109" spans="1:23" ht="15" customHeight="1" x14ac:dyDescent="0.25">
      <c r="A109" s="48"/>
      <c r="B109" s="44"/>
      <c r="C109" s="46"/>
      <c r="D109" s="46"/>
      <c r="E109" s="46"/>
      <c r="F109" s="45"/>
      <c r="G109" s="74" t="s">
        <v>38</v>
      </c>
      <c r="H109" s="74" t="s">
        <v>38</v>
      </c>
      <c r="I109" s="74" t="s">
        <v>174</v>
      </c>
      <c r="J109" s="74" t="s">
        <v>261</v>
      </c>
      <c r="K109" s="74" t="s">
        <v>261</v>
      </c>
      <c r="L109" s="38" t="s">
        <v>378</v>
      </c>
      <c r="M109" s="42">
        <v>56</v>
      </c>
      <c r="N109" s="42">
        <v>56</v>
      </c>
      <c r="O109" s="42">
        <v>55.68</v>
      </c>
      <c r="P109" s="42">
        <v>55.68</v>
      </c>
      <c r="Q109" s="42">
        <v>0</v>
      </c>
    </row>
    <row r="110" spans="1:23" ht="15" customHeight="1" x14ac:dyDescent="0.25">
      <c r="A110" s="48"/>
      <c r="B110" s="44"/>
      <c r="C110" s="46"/>
      <c r="D110" s="46"/>
      <c r="E110" s="46"/>
      <c r="F110" s="45"/>
      <c r="G110" s="74" t="s">
        <v>38</v>
      </c>
      <c r="H110" s="74" t="s">
        <v>38</v>
      </c>
      <c r="I110" s="74" t="s">
        <v>31</v>
      </c>
      <c r="J110" s="74" t="s">
        <v>261</v>
      </c>
      <c r="K110" s="74" t="s">
        <v>261</v>
      </c>
      <c r="L110" s="38" t="s">
        <v>381</v>
      </c>
      <c r="M110" s="42">
        <v>1717</v>
      </c>
      <c r="N110" s="42">
        <v>7</v>
      </c>
      <c r="O110" s="42">
        <v>0</v>
      </c>
      <c r="P110" s="42">
        <v>0</v>
      </c>
      <c r="Q110" s="42">
        <v>0</v>
      </c>
      <c r="S110" s="42"/>
      <c r="T110" s="42"/>
      <c r="U110" s="42"/>
      <c r="V110" s="42"/>
      <c r="W110" s="42"/>
    </row>
    <row r="111" spans="1:23" ht="15" customHeight="1" x14ac:dyDescent="0.25">
      <c r="A111" s="48" t="s">
        <v>256</v>
      </c>
      <c r="B111" s="44" t="s">
        <v>256</v>
      </c>
      <c r="C111" s="46" t="s">
        <v>256</v>
      </c>
      <c r="D111" s="46" t="s">
        <v>256</v>
      </c>
      <c r="E111" s="46" t="s">
        <v>256</v>
      </c>
      <c r="F111" s="45" t="s">
        <v>256</v>
      </c>
      <c r="G111" s="452" t="s">
        <v>278</v>
      </c>
      <c r="H111" s="453"/>
      <c r="I111" s="453"/>
      <c r="J111" s="453"/>
      <c r="K111" s="453"/>
      <c r="L111" s="453"/>
      <c r="M111" s="47">
        <v>35000</v>
      </c>
      <c r="N111" s="47">
        <v>35000</v>
      </c>
      <c r="O111" s="47">
        <v>33895.67</v>
      </c>
      <c r="P111" s="47">
        <v>33895.67</v>
      </c>
      <c r="Q111" s="47">
        <v>0</v>
      </c>
    </row>
    <row r="112" spans="1:23" ht="15" customHeight="1" x14ac:dyDescent="0.25">
      <c r="A112" s="48" t="s">
        <v>256</v>
      </c>
      <c r="B112" s="44" t="s">
        <v>256</v>
      </c>
      <c r="C112" s="46" t="s">
        <v>256</v>
      </c>
      <c r="D112" s="46" t="s">
        <v>256</v>
      </c>
      <c r="E112" s="46" t="s">
        <v>256</v>
      </c>
      <c r="F112" s="45" t="s">
        <v>256</v>
      </c>
      <c r="G112" s="464" t="s">
        <v>279</v>
      </c>
      <c r="H112" s="465"/>
      <c r="I112" s="465"/>
      <c r="J112" s="465"/>
      <c r="K112" s="465"/>
      <c r="L112" s="465"/>
      <c r="M112" s="47">
        <v>35000</v>
      </c>
      <c r="N112" s="47">
        <v>35000</v>
      </c>
      <c r="O112" s="47">
        <v>33895.67</v>
      </c>
      <c r="P112" s="47">
        <v>33895.67</v>
      </c>
      <c r="Q112" s="47">
        <v>0</v>
      </c>
    </row>
    <row r="113" spans="1:23" ht="15" customHeight="1" x14ac:dyDescent="0.25">
      <c r="A113" s="48" t="s">
        <v>256</v>
      </c>
      <c r="B113" s="44" t="s">
        <v>256</v>
      </c>
      <c r="C113" s="46"/>
      <c r="D113" s="227"/>
      <c r="E113" s="46"/>
      <c r="F113" s="45"/>
      <c r="G113" s="74" t="s">
        <v>61</v>
      </c>
      <c r="H113" s="74" t="s">
        <v>38</v>
      </c>
      <c r="I113" s="74" t="s">
        <v>6</v>
      </c>
      <c r="J113" s="74" t="s">
        <v>292</v>
      </c>
      <c r="K113" s="74" t="s">
        <v>261</v>
      </c>
      <c r="L113" s="38" t="s">
        <v>382</v>
      </c>
      <c r="M113" s="42">
        <v>500</v>
      </c>
      <c r="N113" s="42">
        <v>500</v>
      </c>
      <c r="O113" s="42">
        <v>0</v>
      </c>
      <c r="P113" s="42">
        <v>0</v>
      </c>
      <c r="Q113" s="42">
        <v>0</v>
      </c>
    </row>
    <row r="114" spans="1:23" ht="15" customHeight="1" x14ac:dyDescent="0.25">
      <c r="A114" s="48" t="s">
        <v>256</v>
      </c>
      <c r="B114" s="44" t="s">
        <v>256</v>
      </c>
      <c r="C114" s="46"/>
      <c r="D114" s="46"/>
      <c r="E114" s="46"/>
      <c r="F114" s="45" t="s">
        <v>256</v>
      </c>
      <c r="G114" s="452" t="s">
        <v>259</v>
      </c>
      <c r="H114" s="453"/>
      <c r="I114" s="453"/>
      <c r="J114" s="453"/>
      <c r="K114" s="453"/>
      <c r="L114" s="453"/>
      <c r="M114" s="103">
        <v>500</v>
      </c>
      <c r="N114" s="103">
        <v>500</v>
      </c>
      <c r="O114" s="103">
        <v>0</v>
      </c>
      <c r="P114" s="103">
        <v>0</v>
      </c>
      <c r="Q114" s="103">
        <v>0</v>
      </c>
    </row>
    <row r="115" spans="1:23" ht="15" customHeight="1" x14ac:dyDescent="0.25">
      <c r="A115" s="48" t="s">
        <v>256</v>
      </c>
      <c r="B115" s="44" t="s">
        <v>256</v>
      </c>
      <c r="C115" s="46" t="s">
        <v>256</v>
      </c>
      <c r="D115" s="46"/>
      <c r="E115" s="46"/>
      <c r="F115" s="45" t="s">
        <v>256</v>
      </c>
      <c r="G115" s="490" t="s">
        <v>260</v>
      </c>
      <c r="H115" s="482"/>
      <c r="I115" s="482"/>
      <c r="J115" s="482"/>
      <c r="K115" s="482"/>
      <c r="L115" s="482"/>
      <c r="M115" s="47">
        <v>500</v>
      </c>
      <c r="N115" s="47">
        <v>500</v>
      </c>
      <c r="O115" s="47">
        <v>0</v>
      </c>
      <c r="P115" s="47">
        <v>0</v>
      </c>
      <c r="Q115" s="47">
        <v>0</v>
      </c>
      <c r="S115" s="42"/>
      <c r="T115" s="42"/>
      <c r="U115" s="42"/>
      <c r="V115" s="42"/>
      <c r="W115" s="42"/>
    </row>
    <row r="116" spans="1:23" ht="15" customHeight="1" x14ac:dyDescent="0.25">
      <c r="A116" s="48" t="s">
        <v>256</v>
      </c>
      <c r="B116" s="473" t="s">
        <v>846</v>
      </c>
      <c r="C116" s="474"/>
      <c r="D116" s="474"/>
      <c r="E116" s="525"/>
      <c r="F116" s="474"/>
      <c r="G116" s="474"/>
      <c r="H116" s="474"/>
      <c r="I116" s="474"/>
      <c r="J116" s="474"/>
      <c r="K116" s="474"/>
      <c r="L116" s="474"/>
      <c r="M116" s="47">
        <v>654600</v>
      </c>
      <c r="N116" s="47">
        <v>786600</v>
      </c>
      <c r="O116" s="47">
        <v>776922.62</v>
      </c>
      <c r="P116" s="47">
        <v>776922.62</v>
      </c>
      <c r="Q116" s="47">
        <v>0</v>
      </c>
      <c r="S116" s="42"/>
      <c r="T116" s="42"/>
      <c r="U116" s="42"/>
      <c r="V116" s="42"/>
      <c r="W116" s="42"/>
    </row>
    <row r="117" spans="1:23" ht="15" customHeight="1" x14ac:dyDescent="0.25">
      <c r="A117" s="48"/>
      <c r="B117" s="274" t="s">
        <v>6</v>
      </c>
      <c r="C117" s="237" t="s">
        <v>613</v>
      </c>
      <c r="D117" s="237" t="s">
        <v>603</v>
      </c>
      <c r="E117" s="311" t="s">
        <v>500</v>
      </c>
      <c r="F117" s="239" t="s">
        <v>49</v>
      </c>
      <c r="G117" s="239" t="s">
        <v>5</v>
      </c>
      <c r="H117" s="239" t="s">
        <v>5</v>
      </c>
      <c r="I117" s="239" t="s">
        <v>6</v>
      </c>
      <c r="J117" s="239" t="s">
        <v>268</v>
      </c>
      <c r="K117" s="239" t="s">
        <v>261</v>
      </c>
      <c r="L117" s="240" t="s">
        <v>688</v>
      </c>
      <c r="M117" s="85">
        <v>684880</v>
      </c>
      <c r="N117" s="85">
        <v>614546</v>
      </c>
      <c r="O117" s="85">
        <v>607189.80000000005</v>
      </c>
      <c r="P117" s="85">
        <v>607189.80000000005</v>
      </c>
      <c r="Q117" s="85">
        <v>0</v>
      </c>
    </row>
    <row r="118" spans="1:23" ht="15" customHeight="1" x14ac:dyDescent="0.25">
      <c r="A118" s="48"/>
      <c r="B118" s="274"/>
      <c r="C118" s="269"/>
      <c r="D118" s="269" t="s">
        <v>607</v>
      </c>
      <c r="E118" s="481" t="s">
        <v>608</v>
      </c>
      <c r="F118" s="71"/>
      <c r="G118" s="71" t="s">
        <v>5</v>
      </c>
      <c r="H118" s="71" t="s">
        <v>5</v>
      </c>
      <c r="I118" s="71" t="s">
        <v>6</v>
      </c>
      <c r="J118" s="71" t="s">
        <v>269</v>
      </c>
      <c r="K118" s="71" t="s">
        <v>261</v>
      </c>
      <c r="L118" s="69" t="s">
        <v>769</v>
      </c>
      <c r="M118" s="42">
        <v>29500</v>
      </c>
      <c r="N118" s="42">
        <v>14500</v>
      </c>
      <c r="O118" s="42">
        <v>8740.67</v>
      </c>
      <c r="P118" s="42">
        <v>8740.67</v>
      </c>
      <c r="Q118" s="42">
        <v>0</v>
      </c>
    </row>
    <row r="119" spans="1:23" ht="15" customHeight="1" x14ac:dyDescent="0.25">
      <c r="A119" s="48"/>
      <c r="B119" s="274"/>
      <c r="C119" s="312"/>
      <c r="D119" s="312"/>
      <c r="E119" s="481"/>
      <c r="F119" s="69"/>
      <c r="G119" s="71" t="s">
        <v>5</v>
      </c>
      <c r="H119" s="71" t="s">
        <v>5</v>
      </c>
      <c r="I119" s="71" t="s">
        <v>6</v>
      </c>
      <c r="J119" s="71" t="s">
        <v>276</v>
      </c>
      <c r="K119" s="71" t="s">
        <v>261</v>
      </c>
      <c r="L119" s="69" t="s">
        <v>691</v>
      </c>
      <c r="M119" s="42">
        <v>0</v>
      </c>
      <c r="N119" s="42">
        <v>5926</v>
      </c>
      <c r="O119" s="42">
        <v>2771.98</v>
      </c>
      <c r="P119" s="42">
        <v>2771.98</v>
      </c>
      <c r="Q119" s="42">
        <v>0</v>
      </c>
    </row>
    <row r="120" spans="1:23" ht="15" customHeight="1" x14ac:dyDescent="0.25">
      <c r="A120" s="48"/>
      <c r="B120" s="274"/>
      <c r="C120" s="312"/>
      <c r="D120" s="312"/>
      <c r="E120" s="227"/>
      <c r="F120" s="69"/>
      <c r="G120" s="71" t="s">
        <v>5</v>
      </c>
      <c r="H120" s="71" t="s">
        <v>5</v>
      </c>
      <c r="I120" s="71" t="s">
        <v>66</v>
      </c>
      <c r="J120" s="71" t="s">
        <v>268</v>
      </c>
      <c r="K120" s="71" t="s">
        <v>261</v>
      </c>
      <c r="L120" s="69" t="s">
        <v>716</v>
      </c>
      <c r="M120" s="42">
        <v>1400</v>
      </c>
      <c r="N120" s="42">
        <v>1400</v>
      </c>
      <c r="O120" s="42">
        <v>1380.12</v>
      </c>
      <c r="P120" s="42">
        <v>1380.12</v>
      </c>
      <c r="Q120" s="42">
        <v>0</v>
      </c>
    </row>
    <row r="121" spans="1:23" ht="15" customHeight="1" x14ac:dyDescent="0.25">
      <c r="A121" s="48"/>
      <c r="B121" s="274"/>
      <c r="C121" s="312"/>
      <c r="D121" s="312"/>
      <c r="E121" s="227"/>
      <c r="F121" s="69"/>
      <c r="G121" s="71" t="s">
        <v>5</v>
      </c>
      <c r="H121" s="71" t="s">
        <v>5</v>
      </c>
      <c r="I121" s="71" t="s">
        <v>58</v>
      </c>
      <c r="J121" s="71" t="s">
        <v>268</v>
      </c>
      <c r="K121" s="71" t="s">
        <v>261</v>
      </c>
      <c r="L121" s="69" t="s">
        <v>718</v>
      </c>
      <c r="M121" s="42">
        <v>20570</v>
      </c>
      <c r="N121" s="42">
        <v>21570</v>
      </c>
      <c r="O121" s="42">
        <v>21531.85</v>
      </c>
      <c r="P121" s="42">
        <v>21531.85</v>
      </c>
      <c r="Q121" s="42">
        <v>0</v>
      </c>
    </row>
    <row r="122" spans="1:23" ht="15" customHeight="1" x14ac:dyDescent="0.25">
      <c r="A122" s="48"/>
      <c r="B122" s="274"/>
      <c r="C122" s="312"/>
      <c r="D122" s="312"/>
      <c r="E122" s="227"/>
      <c r="F122" s="69"/>
      <c r="G122" s="71" t="s">
        <v>5</v>
      </c>
      <c r="H122" s="71" t="s">
        <v>5</v>
      </c>
      <c r="I122" s="71" t="s">
        <v>53</v>
      </c>
      <c r="J122" s="71" t="s">
        <v>268</v>
      </c>
      <c r="K122" s="71" t="s">
        <v>261</v>
      </c>
      <c r="L122" s="38" t="s">
        <v>722</v>
      </c>
      <c r="M122" s="42">
        <v>65000</v>
      </c>
      <c r="N122" s="42">
        <v>54208</v>
      </c>
      <c r="O122" s="42">
        <v>40836</v>
      </c>
      <c r="P122" s="42">
        <v>40836</v>
      </c>
      <c r="Q122" s="42">
        <v>0</v>
      </c>
    </row>
    <row r="123" spans="1:23" ht="15" customHeight="1" x14ac:dyDescent="0.25">
      <c r="A123" s="48"/>
      <c r="B123" s="274"/>
      <c r="C123" s="312"/>
      <c r="D123" s="312"/>
      <c r="E123" s="227"/>
      <c r="F123" s="69"/>
      <c r="G123" s="71" t="s">
        <v>5</v>
      </c>
      <c r="H123" s="71" t="s">
        <v>5</v>
      </c>
      <c r="I123" s="71" t="s">
        <v>53</v>
      </c>
      <c r="J123" s="71" t="s">
        <v>276</v>
      </c>
      <c r="K123" s="71" t="s">
        <v>261</v>
      </c>
      <c r="L123" s="69" t="s">
        <v>723</v>
      </c>
      <c r="M123" s="42">
        <v>0</v>
      </c>
      <c r="N123" s="42">
        <v>792</v>
      </c>
      <c r="O123" s="42">
        <v>126</v>
      </c>
      <c r="P123" s="42">
        <v>126</v>
      </c>
      <c r="Q123" s="42">
        <v>0</v>
      </c>
    </row>
    <row r="124" spans="1:23" ht="15" customHeight="1" x14ac:dyDescent="0.25">
      <c r="A124" s="48"/>
      <c r="B124" s="274"/>
      <c r="C124" s="312"/>
      <c r="D124" s="312"/>
      <c r="E124" s="227"/>
      <c r="F124" s="69"/>
      <c r="G124" s="71" t="s">
        <v>5</v>
      </c>
      <c r="H124" s="71" t="s">
        <v>5</v>
      </c>
      <c r="I124" s="71" t="s">
        <v>181</v>
      </c>
      <c r="J124" s="71" t="s">
        <v>592</v>
      </c>
      <c r="K124" s="71" t="s">
        <v>724</v>
      </c>
      <c r="L124" s="69" t="s">
        <v>725</v>
      </c>
      <c r="M124" s="42">
        <v>57274</v>
      </c>
      <c r="N124" s="42">
        <v>57274</v>
      </c>
      <c r="O124" s="42">
        <v>53217.19</v>
      </c>
      <c r="P124" s="42">
        <v>53217.19</v>
      </c>
      <c r="Q124" s="42">
        <v>0</v>
      </c>
    </row>
    <row r="125" spans="1:23" ht="15" customHeight="1" x14ac:dyDescent="0.25">
      <c r="A125" s="48"/>
      <c r="B125" s="274"/>
      <c r="C125" s="241"/>
      <c r="D125" s="241"/>
      <c r="E125" s="235"/>
      <c r="F125" s="242"/>
      <c r="G125" s="71" t="s">
        <v>5</v>
      </c>
      <c r="H125" s="71" t="s">
        <v>5</v>
      </c>
      <c r="I125" s="71" t="s">
        <v>181</v>
      </c>
      <c r="J125" s="71" t="s">
        <v>592</v>
      </c>
      <c r="K125" s="71" t="s">
        <v>726</v>
      </c>
      <c r="L125" s="69" t="s">
        <v>727</v>
      </c>
      <c r="M125" s="42">
        <v>2456</v>
      </c>
      <c r="N125" s="42">
        <v>2456</v>
      </c>
      <c r="O125" s="42">
        <v>707.01</v>
      </c>
      <c r="P125" s="42">
        <v>707.01</v>
      </c>
      <c r="Q125" s="42">
        <v>0</v>
      </c>
    </row>
    <row r="126" spans="1:23" ht="15" customHeight="1" x14ac:dyDescent="0.25">
      <c r="A126" s="48"/>
      <c r="B126" s="274"/>
      <c r="C126" s="241"/>
      <c r="D126" s="241"/>
      <c r="E126" s="241"/>
      <c r="F126" s="242"/>
      <c r="G126" s="71" t="s">
        <v>5</v>
      </c>
      <c r="H126" s="71" t="s">
        <v>5</v>
      </c>
      <c r="I126" s="71" t="s">
        <v>181</v>
      </c>
      <c r="J126" s="71" t="s">
        <v>732</v>
      </c>
      <c r="K126" s="71" t="s">
        <v>724</v>
      </c>
      <c r="L126" s="69" t="s">
        <v>733</v>
      </c>
      <c r="M126" s="42">
        <v>57274</v>
      </c>
      <c r="N126" s="42">
        <v>56774</v>
      </c>
      <c r="O126" s="42">
        <v>51831.199999999997</v>
      </c>
      <c r="P126" s="42">
        <v>51831.199999999997</v>
      </c>
      <c r="Q126" s="42">
        <v>0</v>
      </c>
    </row>
    <row r="127" spans="1:23" ht="15" customHeight="1" x14ac:dyDescent="0.25">
      <c r="A127" s="48"/>
      <c r="B127" s="274"/>
      <c r="C127" s="241"/>
      <c r="D127" s="241"/>
      <c r="E127" s="241"/>
      <c r="F127" s="242"/>
      <c r="G127" s="71" t="s">
        <v>5</v>
      </c>
      <c r="H127" s="71" t="s">
        <v>5</v>
      </c>
      <c r="I127" s="71" t="s">
        <v>181</v>
      </c>
      <c r="J127" s="71" t="s">
        <v>732</v>
      </c>
      <c r="K127" s="71" t="s">
        <v>726</v>
      </c>
      <c r="L127" s="69" t="s">
        <v>734</v>
      </c>
      <c r="M127" s="42">
        <v>2456</v>
      </c>
      <c r="N127" s="42">
        <v>2456</v>
      </c>
      <c r="O127" s="42">
        <v>707.01</v>
      </c>
      <c r="P127" s="42">
        <v>707.01</v>
      </c>
      <c r="Q127" s="42">
        <v>0</v>
      </c>
    </row>
    <row r="128" spans="1:23" ht="15" customHeight="1" x14ac:dyDescent="0.25">
      <c r="A128" s="48"/>
      <c r="B128" s="274"/>
      <c r="C128" s="241"/>
      <c r="D128" s="241"/>
      <c r="E128" s="241"/>
      <c r="F128" s="242"/>
      <c r="G128" s="71" t="s">
        <v>5</v>
      </c>
      <c r="H128" s="71" t="s">
        <v>5</v>
      </c>
      <c r="I128" s="71" t="s">
        <v>181</v>
      </c>
      <c r="J128" s="71" t="s">
        <v>732</v>
      </c>
      <c r="K128" s="71" t="s">
        <v>730</v>
      </c>
      <c r="L128" s="69" t="s">
        <v>736</v>
      </c>
      <c r="M128" s="42">
        <v>0</v>
      </c>
      <c r="N128" s="42">
        <v>500</v>
      </c>
      <c r="O128" s="42">
        <v>235.42</v>
      </c>
      <c r="P128" s="42">
        <v>235.42</v>
      </c>
      <c r="Q128" s="42">
        <v>0</v>
      </c>
      <c r="S128" s="42"/>
      <c r="T128" s="42"/>
      <c r="U128" s="42"/>
      <c r="V128" s="42"/>
    </row>
    <row r="129" spans="1:23" ht="15" customHeight="1" x14ac:dyDescent="0.25">
      <c r="A129" s="48"/>
      <c r="B129" s="274"/>
      <c r="C129" s="241"/>
      <c r="D129" s="241"/>
      <c r="E129" s="241"/>
      <c r="F129" s="242"/>
      <c r="G129" s="71" t="s">
        <v>5</v>
      </c>
      <c r="H129" s="71" t="s">
        <v>5</v>
      </c>
      <c r="I129" s="71" t="s">
        <v>47</v>
      </c>
      <c r="J129" s="71" t="s">
        <v>261</v>
      </c>
      <c r="K129" s="71" t="s">
        <v>261</v>
      </c>
      <c r="L129" s="97" t="s">
        <v>430</v>
      </c>
      <c r="M129" s="42">
        <v>20000</v>
      </c>
      <c r="N129" s="42">
        <v>21130</v>
      </c>
      <c r="O129" s="42">
        <v>20977.35</v>
      </c>
      <c r="P129" s="42">
        <v>20977.35</v>
      </c>
      <c r="Q129" s="42">
        <v>0</v>
      </c>
      <c r="W129" s="42"/>
    </row>
    <row r="130" spans="1:23" ht="15" customHeight="1" x14ac:dyDescent="0.25">
      <c r="A130" s="48"/>
      <c r="B130" s="274"/>
      <c r="C130" s="241"/>
      <c r="D130" s="241"/>
      <c r="E130" s="241"/>
      <c r="F130" s="242"/>
      <c r="G130" s="453" t="s">
        <v>267</v>
      </c>
      <c r="H130" s="453"/>
      <c r="I130" s="453"/>
      <c r="J130" s="453"/>
      <c r="K130" s="453"/>
      <c r="L130" s="453"/>
      <c r="M130" s="47">
        <v>940810</v>
      </c>
      <c r="N130" s="47">
        <v>853532</v>
      </c>
      <c r="O130" s="47">
        <v>810251.6</v>
      </c>
      <c r="P130" s="47">
        <v>810251.6</v>
      </c>
      <c r="Q130" s="47">
        <v>0</v>
      </c>
    </row>
    <row r="131" spans="1:23" ht="15" customHeight="1" x14ac:dyDescent="0.25">
      <c r="A131" s="48"/>
      <c r="B131" s="274"/>
      <c r="C131" s="241"/>
      <c r="D131" s="241"/>
      <c r="E131" s="241"/>
      <c r="F131" s="242"/>
      <c r="G131" s="71" t="s">
        <v>5</v>
      </c>
      <c r="H131" s="71" t="s">
        <v>38</v>
      </c>
      <c r="I131" s="71" t="s">
        <v>44</v>
      </c>
      <c r="J131" s="71" t="s">
        <v>268</v>
      </c>
      <c r="K131" s="71" t="s">
        <v>261</v>
      </c>
      <c r="L131" s="69" t="s">
        <v>330</v>
      </c>
      <c r="M131" s="42">
        <v>2500</v>
      </c>
      <c r="N131" s="42">
        <v>4070</v>
      </c>
      <c r="O131" s="42">
        <v>1633.14</v>
      </c>
      <c r="P131" s="42">
        <v>1633.14</v>
      </c>
      <c r="Q131" s="42">
        <v>0</v>
      </c>
    </row>
    <row r="132" spans="1:23" ht="15" customHeight="1" x14ac:dyDescent="0.25">
      <c r="A132" s="48"/>
      <c r="B132" s="274"/>
      <c r="C132" s="241"/>
      <c r="D132" s="241"/>
      <c r="E132" s="241"/>
      <c r="F132" s="242"/>
      <c r="G132" s="71" t="s">
        <v>5</v>
      </c>
      <c r="H132" s="71" t="s">
        <v>38</v>
      </c>
      <c r="I132" s="71" t="s">
        <v>44</v>
      </c>
      <c r="J132" s="71" t="s">
        <v>269</v>
      </c>
      <c r="K132" s="71" t="s">
        <v>261</v>
      </c>
      <c r="L132" s="69" t="s">
        <v>609</v>
      </c>
      <c r="M132" s="42">
        <v>5000</v>
      </c>
      <c r="N132" s="42">
        <v>5000</v>
      </c>
      <c r="O132" s="42">
        <v>4059.92</v>
      </c>
      <c r="P132" s="42">
        <v>4059.92</v>
      </c>
      <c r="Q132" s="42">
        <v>0</v>
      </c>
    </row>
    <row r="133" spans="1:23" ht="15" customHeight="1" x14ac:dyDescent="0.25">
      <c r="A133" s="48"/>
      <c r="B133" s="274"/>
      <c r="C133" s="241"/>
      <c r="D133" s="241"/>
      <c r="E133" s="241"/>
      <c r="F133" s="242"/>
      <c r="G133" s="71" t="s">
        <v>5</v>
      </c>
      <c r="H133" s="71" t="s">
        <v>38</v>
      </c>
      <c r="I133" s="71" t="s">
        <v>181</v>
      </c>
      <c r="J133" s="71" t="s">
        <v>268</v>
      </c>
      <c r="K133" s="71" t="s">
        <v>261</v>
      </c>
      <c r="L133" s="69" t="s">
        <v>333</v>
      </c>
      <c r="M133" s="42">
        <v>14390</v>
      </c>
      <c r="N133" s="42">
        <v>14390</v>
      </c>
      <c r="O133" s="42">
        <v>13923.49</v>
      </c>
      <c r="P133" s="42">
        <v>13923.49</v>
      </c>
      <c r="Q133" s="42">
        <v>0</v>
      </c>
      <c r="S133" s="42"/>
      <c r="T133" s="42"/>
      <c r="U133" s="42"/>
      <c r="V133" s="42"/>
      <c r="W133" s="42"/>
    </row>
    <row r="134" spans="1:23" ht="15" customHeight="1" x14ac:dyDescent="0.25">
      <c r="A134" s="48"/>
      <c r="B134" s="274"/>
      <c r="C134" s="241"/>
      <c r="D134" s="241"/>
      <c r="E134" s="241"/>
      <c r="F134" s="242"/>
      <c r="G134" s="453" t="s">
        <v>271</v>
      </c>
      <c r="H134" s="453"/>
      <c r="I134" s="453"/>
      <c r="J134" s="453"/>
      <c r="K134" s="453"/>
      <c r="L134" s="453"/>
      <c r="M134" s="47">
        <v>21890</v>
      </c>
      <c r="N134" s="47">
        <v>23460</v>
      </c>
      <c r="O134" s="47">
        <v>19616.55</v>
      </c>
      <c r="P134" s="47">
        <v>19616.55</v>
      </c>
      <c r="Q134" s="47">
        <v>0</v>
      </c>
    </row>
    <row r="135" spans="1:23" ht="15" customHeight="1" x14ac:dyDescent="0.25">
      <c r="A135" s="48"/>
      <c r="B135" s="274"/>
      <c r="C135" s="241"/>
      <c r="D135" s="241"/>
      <c r="E135" s="241"/>
      <c r="F135" s="242"/>
      <c r="G135" s="71" t="s">
        <v>5</v>
      </c>
      <c r="H135" s="71" t="s">
        <v>6</v>
      </c>
      <c r="I135" s="71" t="s">
        <v>63</v>
      </c>
      <c r="J135" s="71" t="s">
        <v>268</v>
      </c>
      <c r="K135" s="71" t="s">
        <v>261</v>
      </c>
      <c r="L135" s="69" t="s">
        <v>406</v>
      </c>
      <c r="M135" s="42">
        <v>67900</v>
      </c>
      <c r="N135" s="42">
        <v>67900</v>
      </c>
      <c r="O135" s="42">
        <v>66246.960000000006</v>
      </c>
      <c r="P135" s="42">
        <v>66246.960000000006</v>
      </c>
      <c r="Q135" s="42">
        <v>0</v>
      </c>
    </row>
    <row r="136" spans="1:23" ht="15" customHeight="1" x14ac:dyDescent="0.25">
      <c r="A136" s="48"/>
      <c r="B136" s="274"/>
      <c r="C136" s="241"/>
      <c r="D136" s="241"/>
      <c r="E136" s="241"/>
      <c r="F136" s="242"/>
      <c r="G136" s="71" t="s">
        <v>5</v>
      </c>
      <c r="H136" s="71" t="s">
        <v>6</v>
      </c>
      <c r="I136" s="71" t="s">
        <v>63</v>
      </c>
      <c r="J136" s="71" t="s">
        <v>269</v>
      </c>
      <c r="K136" s="71" t="s">
        <v>261</v>
      </c>
      <c r="L136" s="69" t="s">
        <v>339</v>
      </c>
      <c r="M136" s="42">
        <v>122000</v>
      </c>
      <c r="N136" s="42">
        <v>137708</v>
      </c>
      <c r="O136" s="42">
        <v>118110.49</v>
      </c>
      <c r="P136" s="42">
        <v>118110.49</v>
      </c>
      <c r="Q136" s="42">
        <v>0</v>
      </c>
    </row>
    <row r="137" spans="1:23" ht="15" customHeight="1" x14ac:dyDescent="0.25">
      <c r="A137" s="48"/>
      <c r="B137" s="274"/>
      <c r="C137" s="241"/>
      <c r="D137" s="241"/>
      <c r="E137" s="241"/>
      <c r="F137" s="242"/>
      <c r="G137" s="71" t="s">
        <v>5</v>
      </c>
      <c r="H137" s="71" t="s">
        <v>6</v>
      </c>
      <c r="I137" s="71" t="s">
        <v>66</v>
      </c>
      <c r="J137" s="71" t="s">
        <v>272</v>
      </c>
      <c r="K137" s="71" t="s">
        <v>261</v>
      </c>
      <c r="L137" s="69" t="s">
        <v>341</v>
      </c>
      <c r="M137" s="42">
        <v>4000</v>
      </c>
      <c r="N137" s="42">
        <v>4000</v>
      </c>
      <c r="O137" s="42">
        <v>0</v>
      </c>
      <c r="P137" s="42">
        <v>0</v>
      </c>
      <c r="Q137" s="42">
        <v>0</v>
      </c>
      <c r="S137" s="42"/>
      <c r="T137" s="42"/>
      <c r="U137" s="42"/>
      <c r="V137" s="42"/>
      <c r="W137" s="42"/>
    </row>
    <row r="138" spans="1:23" ht="15" customHeight="1" x14ac:dyDescent="0.25">
      <c r="A138" s="48"/>
      <c r="B138" s="274"/>
      <c r="C138" s="241"/>
      <c r="D138" s="241"/>
      <c r="E138" s="241"/>
      <c r="F138" s="242"/>
      <c r="G138" s="453" t="s">
        <v>273</v>
      </c>
      <c r="H138" s="453"/>
      <c r="I138" s="453"/>
      <c r="J138" s="453"/>
      <c r="K138" s="453"/>
      <c r="L138" s="453"/>
      <c r="M138" s="47">
        <v>193900</v>
      </c>
      <c r="N138" s="47">
        <v>209608</v>
      </c>
      <c r="O138" s="47">
        <v>184357.45</v>
      </c>
      <c r="P138" s="47">
        <v>184357.45</v>
      </c>
      <c r="Q138" s="47">
        <v>0</v>
      </c>
    </row>
    <row r="139" spans="1:23" ht="15" customHeight="1" x14ac:dyDescent="0.25">
      <c r="A139" s="48"/>
      <c r="B139" s="274"/>
      <c r="C139" s="241"/>
      <c r="D139" s="241"/>
      <c r="E139" s="241"/>
      <c r="F139" s="242"/>
      <c r="G139" s="465" t="s">
        <v>274</v>
      </c>
      <c r="H139" s="465"/>
      <c r="I139" s="465"/>
      <c r="J139" s="465"/>
      <c r="K139" s="465"/>
      <c r="L139" s="465"/>
      <c r="M139" s="47">
        <v>1156600</v>
      </c>
      <c r="N139" s="47">
        <v>1086600</v>
      </c>
      <c r="O139" s="47">
        <v>1014225.6</v>
      </c>
      <c r="P139" s="47">
        <v>1014225.6</v>
      </c>
      <c r="Q139" s="47">
        <v>0</v>
      </c>
    </row>
    <row r="140" spans="1:23" ht="15" customHeight="1" x14ac:dyDescent="0.25">
      <c r="A140" s="48"/>
      <c r="B140" s="274"/>
      <c r="C140" s="241"/>
      <c r="D140" s="241"/>
      <c r="E140" s="241"/>
      <c r="F140" s="242"/>
      <c r="G140" s="71" t="s">
        <v>38</v>
      </c>
      <c r="H140" s="71" t="s">
        <v>5</v>
      </c>
      <c r="I140" s="71" t="s">
        <v>38</v>
      </c>
      <c r="J140" s="71" t="s">
        <v>261</v>
      </c>
      <c r="K140" s="71" t="s">
        <v>261</v>
      </c>
      <c r="L140" s="69" t="s">
        <v>342</v>
      </c>
      <c r="M140" s="42">
        <v>4442</v>
      </c>
      <c r="N140" s="42">
        <v>4442</v>
      </c>
      <c r="O140" s="42">
        <v>1883.71</v>
      </c>
      <c r="P140" s="42">
        <v>1883.71</v>
      </c>
      <c r="Q140" s="42">
        <v>0</v>
      </c>
      <c r="S140" s="42"/>
      <c r="T140" s="42"/>
      <c r="U140" s="42"/>
      <c r="V140" s="42"/>
      <c r="W140" s="42"/>
    </row>
    <row r="141" spans="1:23" ht="15" customHeight="1" x14ac:dyDescent="0.25">
      <c r="A141" s="48"/>
      <c r="B141" s="274"/>
      <c r="C141" s="241"/>
      <c r="D141" s="241"/>
      <c r="E141" s="241"/>
      <c r="F141" s="242"/>
      <c r="G141" s="71" t="s">
        <v>38</v>
      </c>
      <c r="H141" s="71" t="s">
        <v>5</v>
      </c>
      <c r="I141" s="71" t="s">
        <v>44</v>
      </c>
      <c r="J141" s="71" t="s">
        <v>261</v>
      </c>
      <c r="K141" s="71" t="s">
        <v>261</v>
      </c>
      <c r="L141" s="69" t="s">
        <v>343</v>
      </c>
      <c r="M141" s="42">
        <v>12</v>
      </c>
      <c r="N141" s="42">
        <v>12</v>
      </c>
      <c r="O141" s="42">
        <v>0</v>
      </c>
      <c r="P141" s="42">
        <v>0</v>
      </c>
      <c r="Q141" s="42">
        <v>0</v>
      </c>
    </row>
    <row r="142" spans="1:23" ht="15" customHeight="1" x14ac:dyDescent="0.25">
      <c r="A142" s="48"/>
      <c r="B142" s="274"/>
      <c r="C142" s="241"/>
      <c r="D142" s="241"/>
      <c r="E142" s="241"/>
      <c r="F142" s="242"/>
      <c r="G142" s="71" t="s">
        <v>38</v>
      </c>
      <c r="H142" s="71" t="s">
        <v>5</v>
      </c>
      <c r="I142" s="71" t="s">
        <v>81</v>
      </c>
      <c r="J142" s="71" t="s">
        <v>261</v>
      </c>
      <c r="K142" s="71" t="s">
        <v>261</v>
      </c>
      <c r="L142" s="69" t="s">
        <v>345</v>
      </c>
      <c r="M142" s="42">
        <v>3734</v>
      </c>
      <c r="N142" s="42">
        <v>5180</v>
      </c>
      <c r="O142" s="42">
        <v>5030.25</v>
      </c>
      <c r="P142" s="42">
        <v>5030.25</v>
      </c>
      <c r="Q142" s="42">
        <v>0</v>
      </c>
    </row>
    <row r="143" spans="1:23" ht="15" customHeight="1" x14ac:dyDescent="0.25">
      <c r="A143" s="48"/>
      <c r="B143" s="274"/>
      <c r="C143" s="241"/>
      <c r="D143" s="241"/>
      <c r="E143" s="241"/>
      <c r="F143" s="242"/>
      <c r="G143" s="71" t="s">
        <v>38</v>
      </c>
      <c r="H143" s="71" t="s">
        <v>5</v>
      </c>
      <c r="I143" s="71" t="s">
        <v>181</v>
      </c>
      <c r="J143" s="71" t="s">
        <v>261</v>
      </c>
      <c r="K143" s="71" t="s">
        <v>261</v>
      </c>
      <c r="L143" s="69" t="s">
        <v>350</v>
      </c>
      <c r="M143" s="42">
        <v>261</v>
      </c>
      <c r="N143" s="42">
        <v>246</v>
      </c>
      <c r="O143" s="42">
        <v>186.06</v>
      </c>
      <c r="P143" s="42">
        <v>186.06</v>
      </c>
      <c r="Q143" s="42">
        <v>0</v>
      </c>
    </row>
    <row r="144" spans="1:23" ht="15" customHeight="1" x14ac:dyDescent="0.25">
      <c r="A144" s="48"/>
      <c r="B144" s="274"/>
      <c r="C144" s="241"/>
      <c r="D144" s="241"/>
      <c r="E144" s="241"/>
      <c r="F144" s="242"/>
      <c r="G144" s="71" t="s">
        <v>38</v>
      </c>
      <c r="H144" s="71" t="s">
        <v>5</v>
      </c>
      <c r="I144" s="71" t="s">
        <v>47</v>
      </c>
      <c r="J144" s="71" t="s">
        <v>261</v>
      </c>
      <c r="K144" s="71" t="s">
        <v>261</v>
      </c>
      <c r="L144" s="69" t="s">
        <v>351</v>
      </c>
      <c r="M144" s="42">
        <v>0</v>
      </c>
      <c r="N144" s="42">
        <v>50</v>
      </c>
      <c r="O144" s="42">
        <v>50</v>
      </c>
      <c r="P144" s="42">
        <v>50</v>
      </c>
      <c r="Q144" s="42">
        <v>0</v>
      </c>
    </row>
    <row r="145" spans="1:17" ht="15" customHeight="1" x14ac:dyDescent="0.25">
      <c r="A145" s="48"/>
      <c r="B145" s="274"/>
      <c r="C145" s="241"/>
      <c r="D145" s="241"/>
      <c r="E145" s="241"/>
      <c r="F145" s="242"/>
      <c r="G145" s="71" t="s">
        <v>38</v>
      </c>
      <c r="H145" s="71" t="s">
        <v>5</v>
      </c>
      <c r="I145" s="71" t="s">
        <v>172</v>
      </c>
      <c r="J145" s="71" t="s">
        <v>261</v>
      </c>
      <c r="K145" s="71" t="s">
        <v>261</v>
      </c>
      <c r="L145" s="69" t="s">
        <v>847</v>
      </c>
      <c r="M145" s="42">
        <v>0</v>
      </c>
      <c r="N145" s="42">
        <v>112</v>
      </c>
      <c r="O145" s="42">
        <v>111.2</v>
      </c>
      <c r="P145" s="42">
        <v>111.2</v>
      </c>
      <c r="Q145" s="42">
        <v>0</v>
      </c>
    </row>
    <row r="146" spans="1:17" ht="15" customHeight="1" x14ac:dyDescent="0.25">
      <c r="A146" s="48"/>
      <c r="B146" s="274"/>
      <c r="C146" s="241"/>
      <c r="D146" s="241"/>
      <c r="E146" s="241"/>
      <c r="F146" s="242"/>
      <c r="G146" s="71" t="s">
        <v>38</v>
      </c>
      <c r="H146" s="71" t="s">
        <v>5</v>
      </c>
      <c r="I146" s="71" t="s">
        <v>170</v>
      </c>
      <c r="J146" s="71" t="s">
        <v>261</v>
      </c>
      <c r="K146" s="71" t="s">
        <v>261</v>
      </c>
      <c r="L146" s="69" t="s">
        <v>356</v>
      </c>
      <c r="M146" s="42">
        <v>160</v>
      </c>
      <c r="N146" s="42">
        <v>160</v>
      </c>
      <c r="O146" s="42">
        <v>139.19999999999999</v>
      </c>
      <c r="P146" s="42">
        <v>139.19999999999999</v>
      </c>
      <c r="Q146" s="42">
        <v>0</v>
      </c>
    </row>
    <row r="147" spans="1:17" ht="15" customHeight="1" x14ac:dyDescent="0.25">
      <c r="A147" s="48"/>
      <c r="B147" s="274"/>
      <c r="C147" s="241"/>
      <c r="D147" s="241"/>
      <c r="E147" s="241"/>
      <c r="F147" s="242"/>
      <c r="G147" s="453" t="s">
        <v>275</v>
      </c>
      <c r="H147" s="453"/>
      <c r="I147" s="453"/>
      <c r="J147" s="453"/>
      <c r="K147" s="453"/>
      <c r="L147" s="453"/>
      <c r="M147" s="47">
        <v>8609</v>
      </c>
      <c r="N147" s="47">
        <v>10202</v>
      </c>
      <c r="O147" s="47">
        <v>7400.42</v>
      </c>
      <c r="P147" s="47">
        <v>7400.42</v>
      </c>
      <c r="Q147" s="47">
        <v>0</v>
      </c>
    </row>
    <row r="148" spans="1:17" ht="15" customHeight="1" x14ac:dyDescent="0.25">
      <c r="A148" s="48"/>
      <c r="B148" s="274"/>
      <c r="C148" s="241"/>
      <c r="D148" s="241"/>
      <c r="E148" s="241"/>
      <c r="F148" s="242"/>
      <c r="G148" s="71" t="s">
        <v>38</v>
      </c>
      <c r="H148" s="71" t="s">
        <v>38</v>
      </c>
      <c r="I148" s="71" t="s">
        <v>5</v>
      </c>
      <c r="J148" s="71" t="s">
        <v>261</v>
      </c>
      <c r="K148" s="71" t="s">
        <v>261</v>
      </c>
      <c r="L148" s="69" t="s">
        <v>357</v>
      </c>
      <c r="M148" s="42">
        <v>8120</v>
      </c>
      <c r="N148" s="42">
        <v>8120</v>
      </c>
      <c r="O148" s="42">
        <v>7586.02</v>
      </c>
      <c r="P148" s="42">
        <v>7077.53</v>
      </c>
      <c r="Q148" s="42">
        <v>508.49</v>
      </c>
    </row>
    <row r="149" spans="1:17" ht="15" customHeight="1" x14ac:dyDescent="0.25">
      <c r="A149" s="48"/>
      <c r="B149" s="274"/>
      <c r="C149" s="241"/>
      <c r="D149" s="241"/>
      <c r="E149" s="241"/>
      <c r="F149" s="242"/>
      <c r="G149" s="71" t="s">
        <v>38</v>
      </c>
      <c r="H149" s="71" t="s">
        <v>38</v>
      </c>
      <c r="I149" s="71" t="s">
        <v>38</v>
      </c>
      <c r="J149" s="71" t="s">
        <v>261</v>
      </c>
      <c r="K149" s="71" t="s">
        <v>261</v>
      </c>
      <c r="L149" s="69" t="s">
        <v>343</v>
      </c>
      <c r="M149" s="42">
        <v>3576</v>
      </c>
      <c r="N149" s="42">
        <v>3275</v>
      </c>
      <c r="O149" s="42">
        <v>3274.07</v>
      </c>
      <c r="P149" s="42">
        <v>3274.07</v>
      </c>
      <c r="Q149" s="42">
        <v>0</v>
      </c>
    </row>
    <row r="150" spans="1:17" ht="15" customHeight="1" x14ac:dyDescent="0.25">
      <c r="A150" s="48"/>
      <c r="B150" s="274"/>
      <c r="C150" s="241"/>
      <c r="D150" s="241"/>
      <c r="E150" s="241"/>
      <c r="F150" s="242"/>
      <c r="G150" s="71" t="s">
        <v>38</v>
      </c>
      <c r="H150" s="71" t="s">
        <v>38</v>
      </c>
      <c r="I150" s="71" t="s">
        <v>6</v>
      </c>
      <c r="J150" s="71" t="s">
        <v>261</v>
      </c>
      <c r="K150" s="71" t="s">
        <v>261</v>
      </c>
      <c r="L150" s="69" t="s">
        <v>358</v>
      </c>
      <c r="M150" s="42">
        <v>7671</v>
      </c>
      <c r="N150" s="42">
        <v>10232</v>
      </c>
      <c r="O150" s="42">
        <v>5536.03</v>
      </c>
      <c r="P150" s="42">
        <v>4517.92</v>
      </c>
      <c r="Q150" s="42">
        <v>1018.11</v>
      </c>
    </row>
    <row r="151" spans="1:17" ht="15" customHeight="1" x14ac:dyDescent="0.25">
      <c r="A151" s="48"/>
      <c r="B151" s="274"/>
      <c r="C151" s="241"/>
      <c r="D151" s="241"/>
      <c r="E151" s="241"/>
      <c r="F151" s="242"/>
      <c r="G151" s="71" t="s">
        <v>38</v>
      </c>
      <c r="H151" s="71" t="s">
        <v>38</v>
      </c>
      <c r="I151" s="71" t="s">
        <v>37</v>
      </c>
      <c r="J151" s="71" t="s">
        <v>269</v>
      </c>
      <c r="K151" s="71" t="s">
        <v>261</v>
      </c>
      <c r="L151" s="69" t="s">
        <v>403</v>
      </c>
      <c r="M151" s="42">
        <v>1951</v>
      </c>
      <c r="N151" s="42">
        <v>1951</v>
      </c>
      <c r="O151" s="42">
        <v>1925.24</v>
      </c>
      <c r="P151" s="42">
        <v>1925.24</v>
      </c>
      <c r="Q151" s="42">
        <v>0</v>
      </c>
    </row>
    <row r="152" spans="1:17" ht="15" customHeight="1" x14ac:dyDescent="0.25">
      <c r="A152" s="48"/>
      <c r="B152" s="274"/>
      <c r="C152" s="241"/>
      <c r="D152" s="241"/>
      <c r="E152" s="241"/>
      <c r="F152" s="242"/>
      <c r="G152" s="71" t="s">
        <v>38</v>
      </c>
      <c r="H152" s="71" t="s">
        <v>38</v>
      </c>
      <c r="I152" s="71" t="s">
        <v>37</v>
      </c>
      <c r="J152" s="71" t="s">
        <v>270</v>
      </c>
      <c r="K152" s="71" t="s">
        <v>261</v>
      </c>
      <c r="L152" s="69" t="s">
        <v>365</v>
      </c>
      <c r="M152" s="42">
        <v>1490</v>
      </c>
      <c r="N152" s="42">
        <v>1490</v>
      </c>
      <c r="O152" s="42">
        <v>1215.8599999999999</v>
      </c>
      <c r="P152" s="42">
        <v>1215.8599999999999</v>
      </c>
      <c r="Q152" s="42">
        <v>0</v>
      </c>
    </row>
    <row r="153" spans="1:17" ht="15" customHeight="1" x14ac:dyDescent="0.25">
      <c r="A153" s="48"/>
      <c r="B153" s="274"/>
      <c r="C153" s="241"/>
      <c r="D153" s="241"/>
      <c r="E153" s="241"/>
      <c r="F153" s="242"/>
      <c r="G153" s="71" t="s">
        <v>38</v>
      </c>
      <c r="H153" s="71" t="s">
        <v>38</v>
      </c>
      <c r="I153" s="71" t="s">
        <v>37</v>
      </c>
      <c r="J153" s="71" t="s">
        <v>276</v>
      </c>
      <c r="K153" s="71" t="s">
        <v>261</v>
      </c>
      <c r="L153" s="69" t="s">
        <v>366</v>
      </c>
      <c r="M153" s="42">
        <v>1411</v>
      </c>
      <c r="N153" s="42">
        <v>1011</v>
      </c>
      <c r="O153" s="42">
        <v>681.88</v>
      </c>
      <c r="P153" s="42">
        <v>681.88</v>
      </c>
      <c r="Q153" s="42">
        <v>0</v>
      </c>
    </row>
    <row r="154" spans="1:17" ht="15" customHeight="1" x14ac:dyDescent="0.25">
      <c r="A154" s="48"/>
      <c r="B154" s="274"/>
      <c r="C154" s="241"/>
      <c r="D154" s="241"/>
      <c r="E154" s="241"/>
      <c r="F154" s="242"/>
      <c r="G154" s="71" t="s">
        <v>38</v>
      </c>
      <c r="H154" s="71" t="s">
        <v>38</v>
      </c>
      <c r="I154" s="71" t="s">
        <v>37</v>
      </c>
      <c r="J154" s="71" t="s">
        <v>255</v>
      </c>
      <c r="K154" s="71" t="s">
        <v>261</v>
      </c>
      <c r="L154" s="69" t="s">
        <v>368</v>
      </c>
      <c r="M154" s="42">
        <v>7279</v>
      </c>
      <c r="N154" s="42">
        <v>7279</v>
      </c>
      <c r="O154" s="42">
        <v>6135.06</v>
      </c>
      <c r="P154" s="42">
        <v>6030.45</v>
      </c>
      <c r="Q154" s="42">
        <v>104.61</v>
      </c>
    </row>
    <row r="155" spans="1:17" ht="15" customHeight="1" x14ac:dyDescent="0.25">
      <c r="A155" s="48"/>
      <c r="B155" s="274"/>
      <c r="C155" s="241"/>
      <c r="D155" s="241"/>
      <c r="E155" s="241"/>
      <c r="F155" s="242"/>
      <c r="G155" s="71" t="s">
        <v>38</v>
      </c>
      <c r="H155" s="71" t="s">
        <v>38</v>
      </c>
      <c r="I155" s="71" t="s">
        <v>66</v>
      </c>
      <c r="J155" s="71" t="s">
        <v>261</v>
      </c>
      <c r="K155" s="71" t="s">
        <v>261</v>
      </c>
      <c r="L155" s="69" t="s">
        <v>369</v>
      </c>
      <c r="M155" s="42">
        <v>1152</v>
      </c>
      <c r="N155" s="42">
        <v>917</v>
      </c>
      <c r="O155" s="42">
        <v>715.1</v>
      </c>
      <c r="P155" s="42">
        <v>695.9</v>
      </c>
      <c r="Q155" s="42">
        <v>19.2</v>
      </c>
    </row>
    <row r="156" spans="1:17" ht="15" customHeight="1" x14ac:dyDescent="0.25">
      <c r="A156" s="48"/>
      <c r="B156" s="274"/>
      <c r="C156" s="241"/>
      <c r="D156" s="241"/>
      <c r="E156" s="241"/>
      <c r="F156" s="242"/>
      <c r="G156" s="71" t="s">
        <v>38</v>
      </c>
      <c r="H156" s="71" t="s">
        <v>38</v>
      </c>
      <c r="I156" s="71" t="s">
        <v>56</v>
      </c>
      <c r="J156" s="71" t="s">
        <v>261</v>
      </c>
      <c r="K156" s="71" t="s">
        <v>261</v>
      </c>
      <c r="L156" s="69" t="s">
        <v>371</v>
      </c>
      <c r="M156" s="42">
        <v>619</v>
      </c>
      <c r="N156" s="42">
        <v>619</v>
      </c>
      <c r="O156" s="42">
        <v>572.16</v>
      </c>
      <c r="P156" s="42">
        <v>572.16</v>
      </c>
      <c r="Q156" s="42">
        <v>0</v>
      </c>
    </row>
    <row r="157" spans="1:17" ht="15" customHeight="1" x14ac:dyDescent="0.25">
      <c r="A157" s="48"/>
      <c r="B157" s="274"/>
      <c r="C157" s="241"/>
      <c r="D157" s="241"/>
      <c r="E157" s="241"/>
      <c r="F157" s="242"/>
      <c r="G157" s="71" t="s">
        <v>38</v>
      </c>
      <c r="H157" s="71" t="s">
        <v>38</v>
      </c>
      <c r="I157" s="71" t="s">
        <v>53</v>
      </c>
      <c r="J157" s="71" t="s">
        <v>268</v>
      </c>
      <c r="K157" s="71" t="s">
        <v>261</v>
      </c>
      <c r="L157" s="69" t="s">
        <v>372</v>
      </c>
      <c r="M157" s="42">
        <v>5179</v>
      </c>
      <c r="N157" s="42">
        <v>5179</v>
      </c>
      <c r="O157" s="42">
        <v>4084.25</v>
      </c>
      <c r="P157" s="42">
        <v>4084.25</v>
      </c>
      <c r="Q157" s="42">
        <v>0</v>
      </c>
    </row>
    <row r="158" spans="1:17" ht="15" customHeight="1" x14ac:dyDescent="0.25">
      <c r="A158" s="48"/>
      <c r="B158" s="274"/>
      <c r="C158" s="241"/>
      <c r="D158" s="241"/>
      <c r="E158" s="241"/>
      <c r="F158" s="242"/>
      <c r="G158" s="71" t="s">
        <v>38</v>
      </c>
      <c r="H158" s="71" t="s">
        <v>38</v>
      </c>
      <c r="I158" s="71" t="s">
        <v>53</v>
      </c>
      <c r="J158" s="71" t="s">
        <v>269</v>
      </c>
      <c r="K158" s="71" t="s">
        <v>261</v>
      </c>
      <c r="L158" s="69" t="s">
        <v>373</v>
      </c>
      <c r="M158" s="42">
        <v>27083</v>
      </c>
      <c r="N158" s="42">
        <v>24336</v>
      </c>
      <c r="O158" s="42">
        <v>21151.23</v>
      </c>
      <c r="P158" s="42">
        <v>20926.36</v>
      </c>
      <c r="Q158" s="42">
        <v>224.87</v>
      </c>
    </row>
    <row r="159" spans="1:17" ht="15" customHeight="1" x14ac:dyDescent="0.25">
      <c r="A159" s="48"/>
      <c r="B159" s="274"/>
      <c r="C159" s="241"/>
      <c r="D159" s="241"/>
      <c r="E159" s="241"/>
      <c r="F159" s="242"/>
      <c r="G159" s="71" t="s">
        <v>38</v>
      </c>
      <c r="H159" s="71" t="s">
        <v>38</v>
      </c>
      <c r="I159" s="71" t="s">
        <v>35</v>
      </c>
      <c r="J159" s="71" t="s">
        <v>261</v>
      </c>
      <c r="K159" s="71" t="s">
        <v>261</v>
      </c>
      <c r="L159" s="69" t="s">
        <v>376</v>
      </c>
      <c r="M159" s="42">
        <v>0</v>
      </c>
      <c r="N159" s="42">
        <v>161</v>
      </c>
      <c r="O159" s="42">
        <v>160.72999999999999</v>
      </c>
      <c r="P159" s="42">
        <v>160.72999999999999</v>
      </c>
      <c r="Q159" s="42">
        <v>0</v>
      </c>
    </row>
    <row r="160" spans="1:17" ht="15" customHeight="1" x14ac:dyDescent="0.25">
      <c r="A160" s="48"/>
      <c r="B160" s="274"/>
      <c r="C160" s="241"/>
      <c r="D160" s="241"/>
      <c r="E160" s="241"/>
      <c r="F160" s="242"/>
      <c r="G160" s="71" t="s">
        <v>38</v>
      </c>
      <c r="H160" s="71" t="s">
        <v>38</v>
      </c>
      <c r="I160" s="71" t="s">
        <v>176</v>
      </c>
      <c r="J160" s="71" t="s">
        <v>261</v>
      </c>
      <c r="K160" s="71" t="s">
        <v>261</v>
      </c>
      <c r="L160" s="69" t="s">
        <v>377</v>
      </c>
      <c r="M160" s="42">
        <v>0</v>
      </c>
      <c r="N160" s="42">
        <v>111</v>
      </c>
      <c r="O160" s="42">
        <v>110.59</v>
      </c>
      <c r="P160" s="42">
        <v>110.59</v>
      </c>
      <c r="Q160" s="42">
        <v>0</v>
      </c>
    </row>
    <row r="161" spans="1:22" ht="15" customHeight="1" x14ac:dyDescent="0.25">
      <c r="A161" s="48"/>
      <c r="B161" s="274"/>
      <c r="C161" s="241"/>
      <c r="D161" s="241"/>
      <c r="E161" s="241"/>
      <c r="F161" s="242"/>
      <c r="G161" s="71" t="s">
        <v>38</v>
      </c>
      <c r="H161" s="71" t="s">
        <v>38</v>
      </c>
      <c r="I161" s="71" t="s">
        <v>174</v>
      </c>
      <c r="J161" s="71" t="s">
        <v>261</v>
      </c>
      <c r="K161" s="71" t="s">
        <v>261</v>
      </c>
      <c r="L161" s="69" t="s">
        <v>378</v>
      </c>
      <c r="M161" s="42">
        <v>860</v>
      </c>
      <c r="N161" s="42">
        <v>0</v>
      </c>
      <c r="O161" s="42">
        <v>0</v>
      </c>
      <c r="P161" s="42">
        <v>0</v>
      </c>
      <c r="Q161" s="42">
        <v>0</v>
      </c>
    </row>
    <row r="162" spans="1:22" ht="15" customHeight="1" x14ac:dyDescent="0.25">
      <c r="A162" s="48"/>
      <c r="B162" s="274"/>
      <c r="C162" s="241"/>
      <c r="D162" s="241"/>
      <c r="E162" s="241"/>
      <c r="F162" s="242"/>
      <c r="G162" s="71" t="s">
        <v>38</v>
      </c>
      <c r="H162" s="71" t="s">
        <v>38</v>
      </c>
      <c r="I162" s="71" t="s">
        <v>31</v>
      </c>
      <c r="J162" s="71" t="s">
        <v>261</v>
      </c>
      <c r="K162" s="71" t="s">
        <v>261</v>
      </c>
      <c r="L162" s="69" t="s">
        <v>381</v>
      </c>
      <c r="M162" s="42">
        <v>0</v>
      </c>
      <c r="N162" s="42">
        <v>117</v>
      </c>
      <c r="O162" s="42">
        <v>116.85</v>
      </c>
      <c r="P162" s="42">
        <v>0</v>
      </c>
      <c r="Q162" s="42">
        <v>116.85</v>
      </c>
    </row>
    <row r="163" spans="1:22" ht="15" customHeight="1" x14ac:dyDescent="0.25">
      <c r="A163" s="48"/>
      <c r="B163" s="274"/>
      <c r="C163" s="241"/>
      <c r="D163" s="241"/>
      <c r="E163" s="241"/>
      <c r="F163" s="242"/>
      <c r="G163" s="453" t="s">
        <v>278</v>
      </c>
      <c r="H163" s="453"/>
      <c r="I163" s="453"/>
      <c r="J163" s="453"/>
      <c r="K163" s="453"/>
      <c r="L163" s="453"/>
      <c r="M163" s="47">
        <v>66391</v>
      </c>
      <c r="N163" s="47">
        <v>64798</v>
      </c>
      <c r="O163" s="47">
        <v>53265.07</v>
      </c>
      <c r="P163" s="47">
        <v>51272.94</v>
      </c>
      <c r="Q163" s="47">
        <v>1992.13</v>
      </c>
    </row>
    <row r="164" spans="1:22" ht="15" customHeight="1" x14ac:dyDescent="0.25">
      <c r="A164" s="48"/>
      <c r="B164" s="274"/>
      <c r="C164" s="241"/>
      <c r="D164" s="241"/>
      <c r="E164" s="241"/>
      <c r="F164" s="242"/>
      <c r="G164" s="465" t="s">
        <v>279</v>
      </c>
      <c r="H164" s="465"/>
      <c r="I164" s="465"/>
      <c r="J164" s="465"/>
      <c r="K164" s="465"/>
      <c r="L164" s="465"/>
      <c r="M164" s="47">
        <v>75000</v>
      </c>
      <c r="N164" s="47">
        <v>75000</v>
      </c>
      <c r="O164" s="47">
        <v>60665.49</v>
      </c>
      <c r="P164" s="47">
        <v>58673.36</v>
      </c>
      <c r="Q164" s="47">
        <v>1992.13</v>
      </c>
    </row>
    <row r="165" spans="1:22" ht="15" customHeight="1" x14ac:dyDescent="0.25">
      <c r="A165" s="48"/>
      <c r="B165" s="274"/>
      <c r="C165" s="241"/>
      <c r="D165" s="241"/>
      <c r="E165" s="241"/>
      <c r="F165" s="242"/>
      <c r="G165" s="71" t="s">
        <v>61</v>
      </c>
      <c r="H165" s="71" t="s">
        <v>38</v>
      </c>
      <c r="I165" s="71" t="s">
        <v>6</v>
      </c>
      <c r="J165" s="71" t="s">
        <v>292</v>
      </c>
      <c r="K165" s="71" t="s">
        <v>261</v>
      </c>
      <c r="L165" s="69" t="s">
        <v>382</v>
      </c>
      <c r="M165" s="42">
        <v>1000</v>
      </c>
      <c r="N165" s="42">
        <v>1000</v>
      </c>
      <c r="O165" s="42">
        <v>0</v>
      </c>
      <c r="P165" s="42">
        <v>0</v>
      </c>
      <c r="Q165" s="42">
        <v>0</v>
      </c>
      <c r="R165" s="42"/>
      <c r="S165" s="42"/>
      <c r="T165" s="42"/>
      <c r="U165" s="42"/>
      <c r="V165" s="42"/>
    </row>
    <row r="166" spans="1:22" ht="15" customHeight="1" x14ac:dyDescent="0.25">
      <c r="A166" s="48"/>
      <c r="B166" s="274"/>
      <c r="C166" s="241"/>
      <c r="D166" s="241"/>
      <c r="E166" s="241"/>
      <c r="F166" s="242"/>
      <c r="G166" s="453" t="s">
        <v>259</v>
      </c>
      <c r="H166" s="453"/>
      <c r="I166" s="453"/>
      <c r="J166" s="453"/>
      <c r="K166" s="453"/>
      <c r="L166" s="453"/>
      <c r="M166" s="47">
        <v>1000</v>
      </c>
      <c r="N166" s="47">
        <v>1000</v>
      </c>
      <c r="O166" s="47">
        <v>0</v>
      </c>
      <c r="P166" s="47">
        <v>0</v>
      </c>
      <c r="Q166" s="47">
        <v>0</v>
      </c>
    </row>
    <row r="167" spans="1:22" ht="15" customHeight="1" x14ac:dyDescent="0.25">
      <c r="A167" s="48"/>
      <c r="B167" s="274"/>
      <c r="C167" s="241"/>
      <c r="D167" s="241"/>
      <c r="E167" s="241"/>
      <c r="F167" s="242"/>
      <c r="G167" s="482" t="s">
        <v>260</v>
      </c>
      <c r="H167" s="482"/>
      <c r="I167" s="482"/>
      <c r="J167" s="482"/>
      <c r="K167" s="482"/>
      <c r="L167" s="482"/>
      <c r="M167" s="87">
        <v>1000</v>
      </c>
      <c r="N167" s="87">
        <v>1000</v>
      </c>
      <c r="O167" s="87">
        <v>0</v>
      </c>
      <c r="P167" s="87">
        <v>0</v>
      </c>
      <c r="Q167" s="87">
        <v>0</v>
      </c>
    </row>
    <row r="168" spans="1:22" ht="15" customHeight="1" x14ac:dyDescent="0.25">
      <c r="A168" s="48"/>
      <c r="B168" s="473" t="s">
        <v>614</v>
      </c>
      <c r="C168" s="474"/>
      <c r="D168" s="474"/>
      <c r="E168" s="474"/>
      <c r="F168" s="474"/>
      <c r="G168" s="474"/>
      <c r="H168" s="474"/>
      <c r="I168" s="474"/>
      <c r="J168" s="474"/>
      <c r="K168" s="474"/>
      <c r="L168" s="474"/>
      <c r="M168" s="47">
        <v>1232600</v>
      </c>
      <c r="N168" s="47">
        <v>1162600</v>
      </c>
      <c r="O168" s="47">
        <v>1074891.0900000001</v>
      </c>
      <c r="P168" s="47">
        <v>1072898.96</v>
      </c>
      <c r="Q168" s="47">
        <v>1992.13</v>
      </c>
    </row>
    <row r="169" spans="1:22" ht="15" customHeight="1" thickBot="1" x14ac:dyDescent="0.3">
      <c r="A169" s="467" t="s">
        <v>848</v>
      </c>
      <c r="B169" s="468"/>
      <c r="C169" s="468"/>
      <c r="D169" s="468"/>
      <c r="E169" s="468"/>
      <c r="F169" s="468"/>
      <c r="G169" s="468"/>
      <c r="H169" s="468"/>
      <c r="I169" s="468"/>
      <c r="J169" s="468"/>
      <c r="K169" s="468"/>
      <c r="L169" s="468"/>
      <c r="M169" s="52">
        <v>4007500</v>
      </c>
      <c r="N169" s="52">
        <v>4139500</v>
      </c>
      <c r="O169" s="52">
        <v>3987317.07</v>
      </c>
      <c r="P169" s="52">
        <v>3975520.11</v>
      </c>
      <c r="Q169" s="52">
        <v>11796.96</v>
      </c>
      <c r="R169" s="42"/>
      <c r="S169" s="42"/>
      <c r="T169" s="42"/>
      <c r="U169" s="42"/>
      <c r="V169" s="42"/>
    </row>
    <row r="170" spans="1:22" ht="15" customHeight="1" x14ac:dyDescent="0.25">
      <c r="M170" s="42"/>
      <c r="N170" s="42"/>
      <c r="O170" s="42"/>
      <c r="P170" s="42"/>
      <c r="Q170" s="42"/>
    </row>
    <row r="171" spans="1:22" ht="15" customHeight="1" x14ac:dyDescent="0.25">
      <c r="M171" s="42"/>
      <c r="N171" s="42"/>
      <c r="O171" s="42"/>
      <c r="P171" s="42"/>
      <c r="Q171" s="42"/>
    </row>
    <row r="172" spans="1:22" ht="15" customHeight="1" x14ac:dyDescent="0.25">
      <c r="M172" s="42"/>
      <c r="N172" s="42"/>
      <c r="O172" s="42"/>
      <c r="P172" s="42"/>
      <c r="Q172" s="42"/>
    </row>
    <row r="173" spans="1:22" ht="15" customHeight="1" x14ac:dyDescent="0.25">
      <c r="M173" s="42"/>
      <c r="N173" s="42"/>
      <c r="O173" s="42"/>
      <c r="P173" s="42"/>
      <c r="Q173" s="42"/>
    </row>
    <row r="176" spans="1:22" ht="15.75" customHeight="1" x14ac:dyDescent="0.25"/>
  </sheetData>
  <mergeCells count="40">
    <mergeCell ref="G32:L32"/>
    <mergeCell ref="A1:Q1"/>
    <mergeCell ref="C4:C5"/>
    <mergeCell ref="E5:E6"/>
    <mergeCell ref="G20:L20"/>
    <mergeCell ref="G25:L25"/>
    <mergeCell ref="B72:L72"/>
    <mergeCell ref="G33:L33"/>
    <mergeCell ref="G39:L39"/>
    <mergeCell ref="G58:L58"/>
    <mergeCell ref="G59:L59"/>
    <mergeCell ref="G61:L61"/>
    <mergeCell ref="G63:L63"/>
    <mergeCell ref="G64:L64"/>
    <mergeCell ref="G66:L66"/>
    <mergeCell ref="G67:L67"/>
    <mergeCell ref="G70:L70"/>
    <mergeCell ref="G71:L71"/>
    <mergeCell ref="G130:L130"/>
    <mergeCell ref="E74:E75"/>
    <mergeCell ref="G85:L85"/>
    <mergeCell ref="G91:L91"/>
    <mergeCell ref="G98:L98"/>
    <mergeCell ref="G99:L99"/>
    <mergeCell ref="G111:L111"/>
    <mergeCell ref="G112:L112"/>
    <mergeCell ref="G114:L114"/>
    <mergeCell ref="G115:L115"/>
    <mergeCell ref="B116:L116"/>
    <mergeCell ref="E118:E119"/>
    <mergeCell ref="G166:L166"/>
    <mergeCell ref="G167:L167"/>
    <mergeCell ref="B168:L168"/>
    <mergeCell ref="A169:L169"/>
    <mergeCell ref="G134:L134"/>
    <mergeCell ref="G138:L138"/>
    <mergeCell ref="G139:L139"/>
    <mergeCell ref="G147:L147"/>
    <mergeCell ref="G163:L163"/>
    <mergeCell ref="G164:L164"/>
  </mergeCells>
  <pageMargins left="0.31496062992125984" right="0.31496062992125984" top="0.35433070866141736" bottom="0.35433070866141736" header="0.31496062992125984" footer="0.31496062992125984"/>
  <pageSetup scale="74" fitToHeight="2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D157C-BCE5-4608-AA1A-5D21B2DD73ED}">
  <sheetPr>
    <pageSetUpPr fitToPage="1"/>
  </sheetPr>
  <dimension ref="A1:V119"/>
  <sheetViews>
    <sheetView showGridLines="0"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R5" sqref="R5"/>
    </sheetView>
  </sheetViews>
  <sheetFormatPr defaultColWidth="7.85546875" defaultRowHeight="16.149999999999999" customHeight="1" x14ac:dyDescent="0.25"/>
  <cols>
    <col min="1" max="1" width="7.7109375" style="38" customWidth="1"/>
    <col min="2" max="2" width="3.140625" style="40" customWidth="1"/>
    <col min="3" max="3" width="10.28515625" style="40" customWidth="1"/>
    <col min="4" max="4" width="8.42578125" style="40" customWidth="1"/>
    <col min="5" max="5" width="3.140625" style="97" customWidth="1"/>
    <col min="6" max="6" width="4" style="74" customWidth="1"/>
    <col min="7" max="9" width="3.140625" style="74" customWidth="1"/>
    <col min="10" max="10" width="66.42578125" style="38" customWidth="1"/>
    <col min="11" max="11" width="11.7109375" style="38" customWidth="1"/>
    <col min="12" max="14" width="11.85546875" style="38" bestFit="1" customWidth="1"/>
    <col min="15" max="15" width="11.28515625" style="38" customWidth="1"/>
    <col min="16" max="16" width="10.7109375" style="38" customWidth="1"/>
    <col min="17" max="17" width="11.42578125" style="38" customWidth="1"/>
    <col min="18" max="18" width="10.85546875" style="38" customWidth="1"/>
    <col min="19" max="19" width="12.5703125" style="38" customWidth="1"/>
    <col min="20" max="20" width="10" style="38" customWidth="1"/>
    <col min="21" max="16384" width="7.85546875" style="38"/>
  </cols>
  <sheetData>
    <row r="1" spans="1:20" ht="16.149999999999999" customHeight="1" x14ac:dyDescent="0.25">
      <c r="A1" s="485" t="s">
        <v>615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</row>
    <row r="2" spans="1:20" ht="16.149999999999999" customHeight="1" thickBot="1" x14ac:dyDescent="0.3">
      <c r="O2" s="41" t="s">
        <v>222</v>
      </c>
    </row>
    <row r="3" spans="1:20" s="368" customFormat="1" ht="31.5" customHeight="1" thickBot="1" x14ac:dyDescent="0.3">
      <c r="A3" s="56" t="s">
        <v>236</v>
      </c>
      <c r="B3" s="56" t="s">
        <v>237</v>
      </c>
      <c r="C3" s="56" t="s">
        <v>240</v>
      </c>
      <c r="D3" s="56" t="s">
        <v>241</v>
      </c>
      <c r="E3" s="56" t="s">
        <v>243</v>
      </c>
      <c r="F3" s="232" t="s">
        <v>244</v>
      </c>
      <c r="G3" s="108" t="s">
        <v>229</v>
      </c>
      <c r="H3" s="108" t="s">
        <v>245</v>
      </c>
      <c r="I3" s="108"/>
      <c r="J3" s="56" t="s">
        <v>218</v>
      </c>
      <c r="K3" s="109" t="s">
        <v>246</v>
      </c>
      <c r="L3" s="109" t="s">
        <v>247</v>
      </c>
      <c r="M3" s="57" t="s">
        <v>248</v>
      </c>
      <c r="N3" s="57" t="s">
        <v>249</v>
      </c>
      <c r="O3" s="57" t="s">
        <v>250</v>
      </c>
    </row>
    <row r="4" spans="1:20" ht="15" customHeight="1" x14ac:dyDescent="0.25">
      <c r="A4" s="39" t="s">
        <v>626</v>
      </c>
      <c r="B4" s="45">
        <v>50</v>
      </c>
      <c r="C4" s="107" t="s">
        <v>603</v>
      </c>
      <c r="D4" s="389" t="s">
        <v>604</v>
      </c>
      <c r="E4" s="69" t="s">
        <v>5</v>
      </c>
      <c r="F4" s="71" t="s">
        <v>5</v>
      </c>
      <c r="G4" s="74" t="s">
        <v>44</v>
      </c>
      <c r="H4" s="74" t="s">
        <v>268</v>
      </c>
      <c r="I4" s="74" t="s">
        <v>261</v>
      </c>
      <c r="J4" s="38" t="s">
        <v>780</v>
      </c>
      <c r="K4" s="85">
        <v>133035</v>
      </c>
      <c r="L4" s="85">
        <v>117105</v>
      </c>
      <c r="M4" s="85">
        <v>92102.04</v>
      </c>
      <c r="N4" s="85">
        <v>92102.04</v>
      </c>
      <c r="O4" s="85">
        <v>0</v>
      </c>
      <c r="P4" s="42"/>
      <c r="Q4" s="42"/>
      <c r="R4" s="42"/>
      <c r="S4" s="42"/>
    </row>
    <row r="5" spans="1:20" ht="15" customHeight="1" x14ac:dyDescent="0.25">
      <c r="A5" s="390"/>
      <c r="B5" s="407"/>
      <c r="C5" s="45" t="s">
        <v>607</v>
      </c>
      <c r="D5" s="481" t="s">
        <v>608</v>
      </c>
      <c r="E5" s="97" t="s">
        <v>5</v>
      </c>
      <c r="F5" s="74" t="s">
        <v>5</v>
      </c>
      <c r="G5" s="74" t="s">
        <v>44</v>
      </c>
      <c r="H5" s="74" t="s">
        <v>276</v>
      </c>
      <c r="I5" s="74" t="s">
        <v>261</v>
      </c>
      <c r="J5" s="38" t="s">
        <v>946</v>
      </c>
      <c r="K5" s="42">
        <v>207414</v>
      </c>
      <c r="L5" s="42">
        <v>187414</v>
      </c>
      <c r="M5" s="42">
        <v>6929.95</v>
      </c>
      <c r="N5" s="42">
        <v>6929.95</v>
      </c>
      <c r="O5" s="42">
        <v>0</v>
      </c>
      <c r="P5" s="42"/>
      <c r="Q5" s="42"/>
      <c r="R5" s="42"/>
      <c r="S5" s="42"/>
    </row>
    <row r="6" spans="1:20" ht="15" customHeight="1" x14ac:dyDescent="0.25">
      <c r="A6" s="390"/>
      <c r="B6" s="407"/>
      <c r="C6" s="46"/>
      <c r="D6" s="481"/>
      <c r="E6" s="68" t="s">
        <v>5</v>
      </c>
      <c r="F6" s="71" t="s">
        <v>5</v>
      </c>
      <c r="G6" s="71" t="s">
        <v>68</v>
      </c>
      <c r="H6" s="71" t="s">
        <v>268</v>
      </c>
      <c r="I6" s="71" t="s">
        <v>261</v>
      </c>
      <c r="J6" s="69" t="s">
        <v>704</v>
      </c>
      <c r="K6" s="42">
        <v>172794</v>
      </c>
      <c r="L6" s="42">
        <v>180794</v>
      </c>
      <c r="M6" s="42">
        <v>164343.6</v>
      </c>
      <c r="N6" s="42">
        <v>164343.6</v>
      </c>
      <c r="O6" s="42">
        <v>0</v>
      </c>
      <c r="P6" s="42"/>
      <c r="Q6" s="42"/>
      <c r="R6" s="42"/>
      <c r="S6" s="42"/>
    </row>
    <row r="7" spans="1:20" ht="15" customHeight="1" x14ac:dyDescent="0.25">
      <c r="A7" s="390"/>
      <c r="B7" s="407"/>
      <c r="C7" s="46"/>
      <c r="D7" s="227"/>
      <c r="E7" s="68" t="s">
        <v>5</v>
      </c>
      <c r="F7" s="71" t="s">
        <v>5</v>
      </c>
      <c r="G7" s="71" t="s">
        <v>68</v>
      </c>
      <c r="H7" s="71" t="s">
        <v>276</v>
      </c>
      <c r="I7" s="71" t="s">
        <v>261</v>
      </c>
      <c r="J7" s="69" t="s">
        <v>947</v>
      </c>
      <c r="K7" s="42">
        <v>16241</v>
      </c>
      <c r="L7" s="42">
        <v>45741</v>
      </c>
      <c r="M7" s="42">
        <v>17740.02</v>
      </c>
      <c r="N7" s="42">
        <v>17740.02</v>
      </c>
      <c r="O7" s="42">
        <v>0</v>
      </c>
      <c r="P7" s="42"/>
      <c r="Q7" s="42"/>
      <c r="R7" s="42"/>
      <c r="S7" s="42"/>
    </row>
    <row r="8" spans="1:20" ht="15" customHeight="1" x14ac:dyDescent="0.25">
      <c r="A8" s="390"/>
      <c r="B8" s="407"/>
      <c r="C8" s="46"/>
      <c r="D8" s="227"/>
      <c r="E8" s="68" t="s">
        <v>5</v>
      </c>
      <c r="F8" s="71" t="s">
        <v>5</v>
      </c>
      <c r="G8" s="71" t="s">
        <v>53</v>
      </c>
      <c r="H8" s="71" t="s">
        <v>268</v>
      </c>
      <c r="I8" s="71" t="s">
        <v>261</v>
      </c>
      <c r="J8" s="69" t="s">
        <v>722</v>
      </c>
      <c r="K8" s="42">
        <v>9000</v>
      </c>
      <c r="L8" s="42">
        <v>9000</v>
      </c>
      <c r="M8" s="42">
        <v>6402</v>
      </c>
      <c r="N8" s="42">
        <v>6402</v>
      </c>
      <c r="O8" s="42">
        <v>0</v>
      </c>
      <c r="P8" s="42"/>
      <c r="Q8" s="42"/>
      <c r="R8" s="42"/>
      <c r="S8" s="42"/>
    </row>
    <row r="9" spans="1:20" ht="15" customHeight="1" x14ac:dyDescent="0.25">
      <c r="A9" s="390"/>
      <c r="B9" s="407"/>
      <c r="C9" s="46"/>
      <c r="D9" s="235"/>
      <c r="E9" s="68" t="s">
        <v>5</v>
      </c>
      <c r="F9" s="71" t="s">
        <v>5</v>
      </c>
      <c r="G9" s="71" t="s">
        <v>53</v>
      </c>
      <c r="H9" s="71" t="s">
        <v>276</v>
      </c>
      <c r="I9" s="71" t="s">
        <v>261</v>
      </c>
      <c r="J9" s="69" t="s">
        <v>723</v>
      </c>
      <c r="K9" s="42">
        <v>7308</v>
      </c>
      <c r="L9" s="42">
        <v>7308</v>
      </c>
      <c r="M9" s="42">
        <v>630</v>
      </c>
      <c r="N9" s="42">
        <v>630</v>
      </c>
      <c r="O9" s="42">
        <v>0</v>
      </c>
      <c r="P9" s="42"/>
      <c r="Q9" s="42"/>
      <c r="R9" s="42"/>
      <c r="S9" s="42"/>
    </row>
    <row r="10" spans="1:20" ht="15" customHeight="1" x14ac:dyDescent="0.25">
      <c r="A10" s="390"/>
      <c r="B10" s="407"/>
      <c r="C10" s="58"/>
      <c r="D10" s="235"/>
      <c r="E10" s="68" t="s">
        <v>5</v>
      </c>
      <c r="F10" s="71" t="s">
        <v>5</v>
      </c>
      <c r="G10" s="71" t="s">
        <v>181</v>
      </c>
      <c r="H10" s="71" t="s">
        <v>592</v>
      </c>
      <c r="I10" s="71" t="s">
        <v>724</v>
      </c>
      <c r="J10" s="69" t="s">
        <v>725</v>
      </c>
      <c r="K10" s="42">
        <v>12750</v>
      </c>
      <c r="L10" s="42">
        <v>17780</v>
      </c>
      <c r="M10" s="42">
        <v>13217.71</v>
      </c>
      <c r="N10" s="42">
        <v>13217.71</v>
      </c>
      <c r="O10" s="42">
        <v>0</v>
      </c>
      <c r="P10" s="42"/>
      <c r="Q10" s="42"/>
      <c r="R10" s="42"/>
      <c r="S10" s="42"/>
    </row>
    <row r="11" spans="1:20" ht="15" customHeight="1" x14ac:dyDescent="0.25">
      <c r="A11" s="390"/>
      <c r="B11" s="407"/>
      <c r="C11" s="58"/>
      <c r="D11" s="235"/>
      <c r="E11" s="68" t="s">
        <v>5</v>
      </c>
      <c r="F11" s="71" t="s">
        <v>5</v>
      </c>
      <c r="G11" s="71" t="s">
        <v>181</v>
      </c>
      <c r="H11" s="71" t="s">
        <v>592</v>
      </c>
      <c r="I11" s="71" t="s">
        <v>730</v>
      </c>
      <c r="J11" s="69" t="s">
        <v>948</v>
      </c>
      <c r="K11" s="42">
        <v>6156</v>
      </c>
      <c r="L11" s="42">
        <v>6156</v>
      </c>
      <c r="M11" s="42">
        <v>0</v>
      </c>
      <c r="N11" s="42">
        <v>0</v>
      </c>
      <c r="O11" s="42">
        <v>0</v>
      </c>
      <c r="P11" s="42"/>
      <c r="Q11" s="42"/>
      <c r="R11" s="42"/>
      <c r="S11" s="42"/>
    </row>
    <row r="12" spans="1:20" ht="15" customHeight="1" x14ac:dyDescent="0.25">
      <c r="A12" s="390"/>
      <c r="B12" s="407"/>
      <c r="C12" s="58"/>
      <c r="D12" s="235"/>
      <c r="E12" s="68" t="s">
        <v>5</v>
      </c>
      <c r="F12" s="71" t="s">
        <v>5</v>
      </c>
      <c r="G12" s="71" t="s">
        <v>181</v>
      </c>
      <c r="H12" s="71" t="s">
        <v>732</v>
      </c>
      <c r="I12" s="71" t="s">
        <v>724</v>
      </c>
      <c r="J12" s="69" t="s">
        <v>733</v>
      </c>
      <c r="K12" s="42">
        <v>12750</v>
      </c>
      <c r="L12" s="42">
        <v>13750</v>
      </c>
      <c r="M12" s="42">
        <v>7872.42</v>
      </c>
      <c r="N12" s="42">
        <v>7872.42</v>
      </c>
      <c r="O12" s="42">
        <v>0</v>
      </c>
      <c r="P12" s="42"/>
      <c r="Q12" s="42"/>
      <c r="R12" s="42"/>
      <c r="S12" s="42"/>
    </row>
    <row r="13" spans="1:20" ht="15" customHeight="1" x14ac:dyDescent="0.25">
      <c r="A13" s="390"/>
      <c r="B13" s="407"/>
      <c r="C13" s="107"/>
      <c r="D13" s="45"/>
      <c r="E13" s="68" t="s">
        <v>5</v>
      </c>
      <c r="F13" s="71" t="s">
        <v>5</v>
      </c>
      <c r="G13" s="71" t="s">
        <v>181</v>
      </c>
      <c r="H13" s="71" t="s">
        <v>732</v>
      </c>
      <c r="I13" s="71" t="s">
        <v>730</v>
      </c>
      <c r="J13" s="69" t="s">
        <v>736</v>
      </c>
      <c r="K13" s="42">
        <v>6156</v>
      </c>
      <c r="L13" s="42">
        <v>6156</v>
      </c>
      <c r="M13" s="42">
        <v>580.98</v>
      </c>
      <c r="N13" s="42">
        <v>580.98</v>
      </c>
      <c r="O13" s="42">
        <v>0</v>
      </c>
      <c r="P13" s="42"/>
      <c r="Q13" s="42"/>
      <c r="R13" s="42"/>
      <c r="S13" s="42"/>
      <c r="T13" s="42"/>
    </row>
    <row r="14" spans="1:20" ht="15" customHeight="1" x14ac:dyDescent="0.25">
      <c r="B14" s="45"/>
      <c r="C14" s="46"/>
      <c r="D14" s="481"/>
      <c r="E14" s="453" t="s">
        <v>267</v>
      </c>
      <c r="F14" s="453"/>
      <c r="G14" s="453"/>
      <c r="H14" s="453"/>
      <c r="I14" s="453"/>
      <c r="J14" s="453"/>
      <c r="K14" s="47">
        <v>583604</v>
      </c>
      <c r="L14" s="47">
        <v>591204</v>
      </c>
      <c r="M14" s="47">
        <v>309818.71999999997</v>
      </c>
      <c r="N14" s="47">
        <v>309818.71999999997</v>
      </c>
      <c r="O14" s="47">
        <v>0</v>
      </c>
      <c r="P14" s="42"/>
      <c r="Q14" s="42"/>
      <c r="R14" s="42"/>
      <c r="S14" s="42"/>
    </row>
    <row r="15" spans="1:20" ht="15" customHeight="1" x14ac:dyDescent="0.25">
      <c r="B15" s="45"/>
      <c r="C15" s="46"/>
      <c r="D15" s="481"/>
      <c r="E15" s="69" t="s">
        <v>5</v>
      </c>
      <c r="F15" s="69" t="s">
        <v>38</v>
      </c>
      <c r="G15" s="71" t="s">
        <v>38</v>
      </c>
      <c r="H15" s="71" t="s">
        <v>261</v>
      </c>
      <c r="I15" s="71" t="s">
        <v>261</v>
      </c>
      <c r="J15" s="69" t="s">
        <v>431</v>
      </c>
      <c r="K15" s="42">
        <v>2500</v>
      </c>
      <c r="L15" s="42">
        <v>2500</v>
      </c>
      <c r="M15" s="42">
        <v>1784.96</v>
      </c>
      <c r="N15" s="42">
        <v>1784.96</v>
      </c>
      <c r="O15" s="42">
        <v>0</v>
      </c>
      <c r="P15" s="42"/>
      <c r="Q15" s="42"/>
      <c r="R15" s="42"/>
      <c r="S15" s="42"/>
    </row>
    <row r="16" spans="1:20" ht="15" customHeight="1" x14ac:dyDescent="0.25">
      <c r="B16" s="45"/>
      <c r="C16" s="46"/>
      <c r="D16" s="481"/>
      <c r="E16" s="69" t="s">
        <v>5</v>
      </c>
      <c r="F16" s="71" t="s">
        <v>38</v>
      </c>
      <c r="G16" s="71" t="s">
        <v>44</v>
      </c>
      <c r="H16" s="71" t="s">
        <v>268</v>
      </c>
      <c r="I16" s="71" t="s">
        <v>261</v>
      </c>
      <c r="J16" s="69" t="s">
        <v>330</v>
      </c>
      <c r="K16" s="42">
        <v>6550</v>
      </c>
      <c r="L16" s="42">
        <v>7810</v>
      </c>
      <c r="M16" s="42">
        <v>1948.06</v>
      </c>
      <c r="N16" s="42">
        <v>1948.06</v>
      </c>
      <c r="O16" s="42">
        <v>0</v>
      </c>
      <c r="P16" s="42"/>
      <c r="Q16" s="42"/>
      <c r="R16" s="42"/>
      <c r="S16" s="42"/>
    </row>
    <row r="17" spans="2:20" ht="15" customHeight="1" x14ac:dyDescent="0.25">
      <c r="B17" s="45"/>
      <c r="C17" s="46"/>
      <c r="D17" s="481"/>
      <c r="E17" s="69" t="s">
        <v>5</v>
      </c>
      <c r="F17" s="71" t="s">
        <v>38</v>
      </c>
      <c r="G17" s="71" t="s">
        <v>44</v>
      </c>
      <c r="H17" s="71" t="s">
        <v>269</v>
      </c>
      <c r="I17" s="71" t="s">
        <v>261</v>
      </c>
      <c r="J17" s="69" t="s">
        <v>331</v>
      </c>
      <c r="K17" s="42">
        <v>9250</v>
      </c>
      <c r="L17" s="42">
        <v>9850</v>
      </c>
      <c r="M17" s="42">
        <v>3094.25</v>
      </c>
      <c r="N17" s="42">
        <v>3094.25</v>
      </c>
      <c r="O17" s="42">
        <v>0</v>
      </c>
      <c r="P17" s="42"/>
      <c r="Q17" s="42"/>
      <c r="R17" s="42"/>
      <c r="S17" s="42"/>
    </row>
    <row r="18" spans="2:20" ht="15" customHeight="1" x14ac:dyDescent="0.25">
      <c r="B18" s="45"/>
      <c r="C18" s="46"/>
      <c r="D18" s="481"/>
      <c r="E18" s="69" t="s">
        <v>5</v>
      </c>
      <c r="F18" s="71" t="s">
        <v>38</v>
      </c>
      <c r="G18" s="71" t="s">
        <v>181</v>
      </c>
      <c r="H18" s="74" t="s">
        <v>268</v>
      </c>
      <c r="I18" s="74" t="s">
        <v>261</v>
      </c>
      <c r="J18" s="38" t="s">
        <v>333</v>
      </c>
      <c r="K18" s="42">
        <v>3012</v>
      </c>
      <c r="L18" s="42">
        <v>4812</v>
      </c>
      <c r="M18" s="42">
        <v>1670.54</v>
      </c>
      <c r="N18" s="42">
        <v>1670.54</v>
      </c>
      <c r="O18" s="42">
        <v>0</v>
      </c>
      <c r="P18" s="42"/>
      <c r="Q18" s="42"/>
      <c r="R18" s="42"/>
      <c r="S18" s="42"/>
      <c r="T18" s="42"/>
    </row>
    <row r="19" spans="2:20" ht="15" customHeight="1" x14ac:dyDescent="0.25">
      <c r="B19" s="45"/>
      <c r="C19" s="46"/>
      <c r="D19" s="481"/>
      <c r="E19" s="453" t="s">
        <v>271</v>
      </c>
      <c r="F19" s="453"/>
      <c r="G19" s="453"/>
      <c r="H19" s="453"/>
      <c r="I19" s="453"/>
      <c r="J19" s="453"/>
      <c r="K19" s="47">
        <v>21312</v>
      </c>
      <c r="L19" s="47">
        <v>24972</v>
      </c>
      <c r="M19" s="47">
        <v>8497.81</v>
      </c>
      <c r="N19" s="47">
        <v>8497.81</v>
      </c>
      <c r="O19" s="47">
        <v>0</v>
      </c>
      <c r="P19" s="42"/>
      <c r="Q19" s="42"/>
      <c r="R19" s="42"/>
      <c r="S19" s="42"/>
    </row>
    <row r="20" spans="2:20" ht="15" customHeight="1" x14ac:dyDescent="0.25">
      <c r="B20" s="45"/>
      <c r="C20" s="241"/>
      <c r="D20" s="410"/>
      <c r="E20" s="69" t="s">
        <v>5</v>
      </c>
      <c r="F20" s="71" t="s">
        <v>6</v>
      </c>
      <c r="G20" s="71" t="s">
        <v>63</v>
      </c>
      <c r="H20" s="71" t="s">
        <v>269</v>
      </c>
      <c r="I20" s="71" t="s">
        <v>261</v>
      </c>
      <c r="J20" s="69" t="s">
        <v>395</v>
      </c>
      <c r="K20" s="42">
        <v>102278</v>
      </c>
      <c r="L20" s="42">
        <v>100878</v>
      </c>
      <c r="M20" s="42">
        <v>44657.760000000002</v>
      </c>
      <c r="N20" s="42">
        <v>44657.760000000002</v>
      </c>
      <c r="O20" s="42">
        <v>0</v>
      </c>
      <c r="P20" s="42"/>
      <c r="Q20" s="42"/>
      <c r="R20" s="42"/>
      <c r="S20" s="42"/>
    </row>
    <row r="21" spans="2:20" ht="15" customHeight="1" x14ac:dyDescent="0.25">
      <c r="B21" s="45"/>
      <c r="C21" s="241"/>
      <c r="D21" s="410"/>
      <c r="E21" s="69" t="s">
        <v>5</v>
      </c>
      <c r="F21" s="71" t="s">
        <v>6</v>
      </c>
      <c r="G21" s="71" t="s">
        <v>63</v>
      </c>
      <c r="H21" s="71" t="s">
        <v>272</v>
      </c>
      <c r="I21" s="71" t="s">
        <v>261</v>
      </c>
      <c r="J21" s="69" t="s">
        <v>341</v>
      </c>
      <c r="K21" s="42">
        <v>1000</v>
      </c>
      <c r="L21" s="42">
        <v>1000</v>
      </c>
      <c r="M21" s="42">
        <v>0</v>
      </c>
      <c r="N21" s="42">
        <v>0</v>
      </c>
      <c r="O21" s="42">
        <v>0</v>
      </c>
      <c r="P21" s="42"/>
      <c r="Q21" s="42"/>
      <c r="R21" s="42"/>
      <c r="S21" s="42"/>
    </row>
    <row r="22" spans="2:20" ht="15" customHeight="1" x14ac:dyDescent="0.25">
      <c r="B22" s="45"/>
      <c r="C22" s="241"/>
      <c r="D22" s="410"/>
      <c r="E22" s="453" t="s">
        <v>273</v>
      </c>
      <c r="F22" s="453"/>
      <c r="G22" s="453"/>
      <c r="H22" s="453"/>
      <c r="I22" s="453"/>
      <c r="J22" s="453"/>
      <c r="K22" s="47">
        <v>103278</v>
      </c>
      <c r="L22" s="47">
        <v>101878</v>
      </c>
      <c r="M22" s="47">
        <v>44657.760000000002</v>
      </c>
      <c r="N22" s="47">
        <v>44657.760000000002</v>
      </c>
      <c r="O22" s="47">
        <v>0</v>
      </c>
      <c r="P22" s="42"/>
      <c r="Q22" s="42"/>
      <c r="R22" s="42"/>
      <c r="S22" s="42"/>
      <c r="T22" s="42"/>
    </row>
    <row r="23" spans="2:20" ht="15" customHeight="1" x14ac:dyDescent="0.25">
      <c r="B23" s="45"/>
      <c r="C23" s="241"/>
      <c r="D23" s="410"/>
      <c r="E23" s="465" t="s">
        <v>274</v>
      </c>
      <c r="F23" s="465"/>
      <c r="G23" s="465"/>
      <c r="H23" s="465"/>
      <c r="I23" s="465"/>
      <c r="J23" s="465"/>
      <c r="K23" s="47">
        <v>708194</v>
      </c>
      <c r="L23" s="47">
        <v>718054</v>
      </c>
      <c r="M23" s="47">
        <v>362974.29</v>
      </c>
      <c r="N23" s="47">
        <v>362974.29</v>
      </c>
      <c r="O23" s="47">
        <v>0</v>
      </c>
      <c r="P23" s="42"/>
      <c r="Q23" s="42"/>
      <c r="R23" s="42"/>
      <c r="S23" s="42"/>
      <c r="T23" s="42"/>
    </row>
    <row r="24" spans="2:20" ht="15" customHeight="1" x14ac:dyDescent="0.25">
      <c r="B24" s="45"/>
      <c r="C24" s="241"/>
      <c r="D24" s="410"/>
      <c r="E24" s="69" t="s">
        <v>38</v>
      </c>
      <c r="F24" s="71" t="s">
        <v>5</v>
      </c>
      <c r="G24" s="71" t="s">
        <v>38</v>
      </c>
      <c r="H24" s="71" t="s">
        <v>261</v>
      </c>
      <c r="I24" s="71" t="s">
        <v>261</v>
      </c>
      <c r="J24" s="69" t="s">
        <v>457</v>
      </c>
      <c r="K24" s="42">
        <v>27662</v>
      </c>
      <c r="L24" s="42">
        <v>36272</v>
      </c>
      <c r="M24" s="42">
        <v>12616.34</v>
      </c>
      <c r="N24" s="42">
        <v>12477.32</v>
      </c>
      <c r="O24" s="42">
        <v>139.02000000000001</v>
      </c>
      <c r="P24" s="42"/>
      <c r="Q24" s="42"/>
      <c r="R24" s="42"/>
      <c r="S24" s="42"/>
    </row>
    <row r="25" spans="2:20" ht="15" customHeight="1" x14ac:dyDescent="0.25">
      <c r="B25" s="45"/>
      <c r="C25" s="241"/>
      <c r="D25" s="410"/>
      <c r="E25" s="69" t="s">
        <v>38</v>
      </c>
      <c r="F25" s="71" t="s">
        <v>5</v>
      </c>
      <c r="G25" s="71" t="s">
        <v>44</v>
      </c>
      <c r="H25" s="71" t="s">
        <v>261</v>
      </c>
      <c r="I25" s="71" t="s">
        <v>261</v>
      </c>
      <c r="J25" s="69" t="s">
        <v>343</v>
      </c>
      <c r="K25" s="42">
        <v>2952</v>
      </c>
      <c r="L25" s="42">
        <v>3134</v>
      </c>
      <c r="M25" s="42">
        <v>1019.7</v>
      </c>
      <c r="N25" s="42">
        <v>1019.7</v>
      </c>
      <c r="O25" s="42">
        <v>0</v>
      </c>
      <c r="P25" s="42"/>
      <c r="Q25" s="42"/>
      <c r="R25" s="42"/>
      <c r="S25" s="42"/>
    </row>
    <row r="26" spans="2:20" ht="15" customHeight="1" x14ac:dyDescent="0.25">
      <c r="B26" s="45"/>
      <c r="C26" s="241"/>
      <c r="D26" s="410"/>
      <c r="E26" s="69" t="s">
        <v>38</v>
      </c>
      <c r="F26" s="71" t="s">
        <v>5</v>
      </c>
      <c r="G26" s="74" t="s">
        <v>68</v>
      </c>
      <c r="H26" s="74" t="s">
        <v>261</v>
      </c>
      <c r="I26" s="74" t="s">
        <v>261</v>
      </c>
      <c r="J26" s="38" t="s">
        <v>616</v>
      </c>
      <c r="K26" s="42">
        <v>1600</v>
      </c>
      <c r="L26" s="42">
        <v>44932</v>
      </c>
      <c r="M26" s="42">
        <v>194.23</v>
      </c>
      <c r="N26" s="42">
        <v>194.23</v>
      </c>
      <c r="O26" s="42">
        <v>0</v>
      </c>
      <c r="P26" s="42"/>
      <c r="Q26" s="42"/>
      <c r="R26" s="42"/>
      <c r="S26" s="42"/>
    </row>
    <row r="27" spans="2:20" ht="15" customHeight="1" x14ac:dyDescent="0.25">
      <c r="B27" s="45"/>
      <c r="C27" s="241"/>
      <c r="D27" s="410"/>
      <c r="E27" s="69" t="s">
        <v>38</v>
      </c>
      <c r="F27" s="71" t="s">
        <v>5</v>
      </c>
      <c r="G27" s="71" t="s">
        <v>81</v>
      </c>
      <c r="H27" s="71" t="s">
        <v>261</v>
      </c>
      <c r="I27" s="71" t="s">
        <v>261</v>
      </c>
      <c r="J27" s="69" t="s">
        <v>345</v>
      </c>
      <c r="K27" s="42">
        <v>23996</v>
      </c>
      <c r="L27" s="42">
        <v>26079</v>
      </c>
      <c r="M27" s="42">
        <v>16860.12</v>
      </c>
      <c r="N27" s="42">
        <v>15934.44</v>
      </c>
      <c r="O27" s="42">
        <v>925.68</v>
      </c>
      <c r="P27" s="42"/>
      <c r="Q27" s="42"/>
      <c r="R27" s="42"/>
      <c r="S27" s="42"/>
    </row>
    <row r="28" spans="2:20" ht="15" customHeight="1" x14ac:dyDescent="0.25">
      <c r="B28" s="45"/>
      <c r="C28" s="241"/>
      <c r="D28" s="410"/>
      <c r="E28" s="69" t="s">
        <v>38</v>
      </c>
      <c r="F28" s="71" t="s">
        <v>5</v>
      </c>
      <c r="G28" s="71" t="s">
        <v>58</v>
      </c>
      <c r="H28" s="71" t="s">
        <v>261</v>
      </c>
      <c r="I28" s="71" t="s">
        <v>261</v>
      </c>
      <c r="J28" s="69" t="s">
        <v>458</v>
      </c>
      <c r="K28" s="42">
        <v>2739</v>
      </c>
      <c r="L28" s="42">
        <v>3889</v>
      </c>
      <c r="M28" s="42">
        <v>1898.19</v>
      </c>
      <c r="N28" s="42">
        <v>1898.19</v>
      </c>
      <c r="O28" s="42">
        <v>0</v>
      </c>
      <c r="P28" s="42"/>
      <c r="Q28" s="42"/>
      <c r="R28" s="42"/>
      <c r="S28" s="42"/>
    </row>
    <row r="29" spans="2:20" ht="15" customHeight="1" x14ac:dyDescent="0.25">
      <c r="B29" s="45"/>
      <c r="C29" s="241"/>
      <c r="D29" s="410"/>
      <c r="E29" s="69" t="s">
        <v>38</v>
      </c>
      <c r="F29" s="71" t="s">
        <v>5</v>
      </c>
      <c r="G29" s="71" t="s">
        <v>56</v>
      </c>
      <c r="H29" s="71" t="s">
        <v>261</v>
      </c>
      <c r="I29" s="71" t="s">
        <v>261</v>
      </c>
      <c r="J29" s="69" t="s">
        <v>348</v>
      </c>
      <c r="K29" s="42">
        <v>134</v>
      </c>
      <c r="L29" s="42">
        <v>1134</v>
      </c>
      <c r="M29" s="42">
        <v>876.29</v>
      </c>
      <c r="N29" s="42">
        <v>0</v>
      </c>
      <c r="O29" s="42">
        <v>876.29</v>
      </c>
      <c r="P29" s="42"/>
      <c r="Q29" s="42"/>
      <c r="R29" s="42"/>
      <c r="S29" s="42"/>
    </row>
    <row r="30" spans="2:20" ht="15" customHeight="1" x14ac:dyDescent="0.25">
      <c r="B30" s="45"/>
      <c r="C30" s="241"/>
      <c r="D30" s="410"/>
      <c r="E30" s="69" t="s">
        <v>38</v>
      </c>
      <c r="F30" s="71" t="s">
        <v>5</v>
      </c>
      <c r="G30" s="71" t="s">
        <v>181</v>
      </c>
      <c r="H30" s="71" t="s">
        <v>261</v>
      </c>
      <c r="I30" s="71" t="s">
        <v>261</v>
      </c>
      <c r="J30" s="69" t="s">
        <v>350</v>
      </c>
      <c r="K30" s="42">
        <v>3999</v>
      </c>
      <c r="L30" s="42">
        <v>16067</v>
      </c>
      <c r="M30" s="42">
        <v>9331.2900000000009</v>
      </c>
      <c r="N30" s="42">
        <v>5344.03</v>
      </c>
      <c r="O30" s="42">
        <v>3987.26</v>
      </c>
      <c r="P30" s="42"/>
      <c r="Q30" s="42"/>
      <c r="R30" s="42"/>
      <c r="S30" s="42"/>
    </row>
    <row r="31" spans="2:20" ht="15" customHeight="1" x14ac:dyDescent="0.25">
      <c r="B31" s="45"/>
      <c r="C31" s="241"/>
      <c r="D31" s="410"/>
      <c r="E31" s="69" t="s">
        <v>38</v>
      </c>
      <c r="F31" s="71" t="s">
        <v>5</v>
      </c>
      <c r="G31" s="71" t="s">
        <v>47</v>
      </c>
      <c r="H31" s="71" t="s">
        <v>261</v>
      </c>
      <c r="I31" s="71" t="s">
        <v>261</v>
      </c>
      <c r="J31" s="69" t="s">
        <v>408</v>
      </c>
      <c r="K31" s="42">
        <v>15000</v>
      </c>
      <c r="L31" s="42">
        <v>15000</v>
      </c>
      <c r="M31" s="42">
        <v>15000</v>
      </c>
      <c r="N31" s="42">
        <v>15000</v>
      </c>
      <c r="O31" s="42">
        <v>0</v>
      </c>
      <c r="P31" s="42"/>
      <c r="Q31" s="42"/>
      <c r="R31" s="42"/>
      <c r="S31" s="42"/>
    </row>
    <row r="32" spans="2:20" ht="15" customHeight="1" x14ac:dyDescent="0.25">
      <c r="B32" s="45"/>
      <c r="C32" s="241"/>
      <c r="D32" s="410"/>
      <c r="E32" s="69" t="s">
        <v>38</v>
      </c>
      <c r="F32" s="71" t="s">
        <v>5</v>
      </c>
      <c r="G32" s="71" t="s">
        <v>35</v>
      </c>
      <c r="H32" s="71" t="s">
        <v>261</v>
      </c>
      <c r="I32" s="71" t="s">
        <v>261</v>
      </c>
      <c r="J32" s="69" t="s">
        <v>386</v>
      </c>
      <c r="K32" s="42">
        <v>1577</v>
      </c>
      <c r="L32" s="42">
        <v>3827</v>
      </c>
      <c r="M32" s="42">
        <v>828.37</v>
      </c>
      <c r="N32" s="42">
        <v>724.67</v>
      </c>
      <c r="O32" s="42">
        <v>103.7</v>
      </c>
      <c r="P32" s="42"/>
      <c r="Q32" s="42"/>
      <c r="R32" s="42"/>
      <c r="S32" s="42"/>
    </row>
    <row r="33" spans="2:19" ht="15" customHeight="1" x14ac:dyDescent="0.25">
      <c r="B33" s="45"/>
      <c r="C33" s="241"/>
      <c r="D33" s="410"/>
      <c r="E33" s="69" t="s">
        <v>38</v>
      </c>
      <c r="F33" s="71" t="s">
        <v>5</v>
      </c>
      <c r="G33" s="71" t="s">
        <v>174</v>
      </c>
      <c r="H33" s="71" t="s">
        <v>261</v>
      </c>
      <c r="I33" s="71" t="s">
        <v>261</v>
      </c>
      <c r="J33" s="69" t="s">
        <v>434</v>
      </c>
      <c r="K33" s="42">
        <v>100</v>
      </c>
      <c r="L33" s="42">
        <v>100</v>
      </c>
      <c r="M33" s="42">
        <v>16</v>
      </c>
      <c r="N33" s="42">
        <v>16</v>
      </c>
      <c r="O33" s="42">
        <v>0</v>
      </c>
      <c r="P33" s="42"/>
      <c r="Q33" s="42"/>
      <c r="R33" s="42"/>
      <c r="S33" s="42"/>
    </row>
    <row r="34" spans="2:19" ht="15" customHeight="1" x14ac:dyDescent="0.25">
      <c r="B34" s="45"/>
      <c r="C34" s="241"/>
      <c r="D34" s="410"/>
      <c r="E34" s="69" t="s">
        <v>38</v>
      </c>
      <c r="F34" s="71" t="s">
        <v>5</v>
      </c>
      <c r="G34" s="71" t="s">
        <v>170</v>
      </c>
      <c r="H34" s="71" t="s">
        <v>261</v>
      </c>
      <c r="I34" s="71" t="s">
        <v>261</v>
      </c>
      <c r="J34" s="69" t="s">
        <v>356</v>
      </c>
      <c r="K34" s="42">
        <v>67706</v>
      </c>
      <c r="L34" s="42">
        <v>91805</v>
      </c>
      <c r="M34" s="42">
        <v>71012.600000000006</v>
      </c>
      <c r="N34" s="42">
        <v>69422.06</v>
      </c>
      <c r="O34" s="42">
        <v>1590.54</v>
      </c>
      <c r="P34" s="42"/>
      <c r="Q34" s="42"/>
      <c r="R34" s="42"/>
      <c r="S34" s="42"/>
    </row>
    <row r="35" spans="2:19" ht="15" customHeight="1" x14ac:dyDescent="0.25">
      <c r="B35" s="45"/>
      <c r="C35" s="241"/>
      <c r="D35" s="410"/>
      <c r="E35" s="453" t="s">
        <v>522</v>
      </c>
      <c r="F35" s="453"/>
      <c r="G35" s="453"/>
      <c r="H35" s="453"/>
      <c r="I35" s="453"/>
      <c r="J35" s="453"/>
      <c r="K35" s="47">
        <v>147465</v>
      </c>
      <c r="L35" s="47">
        <v>242239</v>
      </c>
      <c r="M35" s="47">
        <v>129653.13</v>
      </c>
      <c r="N35" s="47">
        <v>122030.64</v>
      </c>
      <c r="O35" s="47">
        <v>7622.49</v>
      </c>
      <c r="P35" s="42"/>
      <c r="Q35" s="42"/>
      <c r="R35" s="42"/>
      <c r="S35" s="42"/>
    </row>
    <row r="36" spans="2:19" ht="15" customHeight="1" x14ac:dyDescent="0.25">
      <c r="B36" s="45"/>
      <c r="C36" s="241"/>
      <c r="D36" s="410"/>
      <c r="E36" s="69" t="s">
        <v>38</v>
      </c>
      <c r="F36" s="71" t="s">
        <v>38</v>
      </c>
      <c r="G36" s="71" t="s">
        <v>5</v>
      </c>
      <c r="H36" s="71" t="s">
        <v>261</v>
      </c>
      <c r="I36" s="71" t="s">
        <v>261</v>
      </c>
      <c r="J36" s="69" t="s">
        <v>357</v>
      </c>
      <c r="K36" s="42">
        <v>354930</v>
      </c>
      <c r="L36" s="42">
        <v>374322</v>
      </c>
      <c r="M36" s="42">
        <v>282725.56</v>
      </c>
      <c r="N36" s="42">
        <v>236420.24</v>
      </c>
      <c r="O36" s="42">
        <v>46305.32</v>
      </c>
      <c r="P36" s="42"/>
      <c r="Q36" s="42"/>
      <c r="R36" s="42"/>
      <c r="S36" s="42"/>
    </row>
    <row r="37" spans="2:19" ht="15" customHeight="1" x14ac:dyDescent="0.25">
      <c r="B37" s="45"/>
      <c r="C37" s="241"/>
      <c r="D37" s="410"/>
      <c r="E37" s="69" t="s">
        <v>38</v>
      </c>
      <c r="F37" s="74" t="s">
        <v>38</v>
      </c>
      <c r="G37" s="71" t="s">
        <v>38</v>
      </c>
      <c r="H37" s="71" t="s">
        <v>261</v>
      </c>
      <c r="I37" s="71" t="s">
        <v>261</v>
      </c>
      <c r="J37" s="69" t="s">
        <v>343</v>
      </c>
      <c r="K37" s="42">
        <v>114337</v>
      </c>
      <c r="L37" s="42">
        <v>113737</v>
      </c>
      <c r="M37" s="42">
        <v>110396.89</v>
      </c>
      <c r="N37" s="42">
        <v>94736.89</v>
      </c>
      <c r="O37" s="42">
        <v>15660</v>
      </c>
      <c r="P37" s="42"/>
      <c r="Q37" s="42"/>
      <c r="R37" s="42"/>
      <c r="S37" s="42"/>
    </row>
    <row r="38" spans="2:19" ht="15" customHeight="1" x14ac:dyDescent="0.25">
      <c r="B38" s="45"/>
      <c r="C38" s="241"/>
      <c r="D38" s="410"/>
      <c r="E38" s="69" t="s">
        <v>38</v>
      </c>
      <c r="F38" s="71" t="s">
        <v>38</v>
      </c>
      <c r="G38" s="71" t="s">
        <v>6</v>
      </c>
      <c r="H38" s="71" t="s">
        <v>261</v>
      </c>
      <c r="I38" s="71" t="s">
        <v>261</v>
      </c>
      <c r="J38" s="69" t="s">
        <v>358</v>
      </c>
      <c r="K38" s="42">
        <v>419877</v>
      </c>
      <c r="L38" s="42">
        <v>599453</v>
      </c>
      <c r="M38" s="42">
        <v>211349.13</v>
      </c>
      <c r="N38" s="42">
        <v>121193.27</v>
      </c>
      <c r="O38" s="42">
        <v>90155.86</v>
      </c>
      <c r="P38" s="42"/>
      <c r="Q38" s="42"/>
      <c r="R38" s="42"/>
      <c r="S38" s="42"/>
    </row>
    <row r="39" spans="2:19" ht="15" customHeight="1" x14ac:dyDescent="0.25">
      <c r="B39" s="45"/>
      <c r="C39" s="241"/>
      <c r="D39" s="410"/>
      <c r="E39" s="69" t="s">
        <v>38</v>
      </c>
      <c r="F39" s="71" t="s">
        <v>38</v>
      </c>
      <c r="G39" s="71" t="s">
        <v>44</v>
      </c>
      <c r="H39" s="71" t="s">
        <v>255</v>
      </c>
      <c r="I39" s="71" t="s">
        <v>261</v>
      </c>
      <c r="J39" s="69" t="s">
        <v>524</v>
      </c>
      <c r="K39" s="42">
        <v>7193</v>
      </c>
      <c r="L39" s="42">
        <v>3190</v>
      </c>
      <c r="M39" s="42">
        <v>3189.11</v>
      </c>
      <c r="N39" s="42">
        <v>3189.11</v>
      </c>
      <c r="O39" s="42">
        <v>0</v>
      </c>
      <c r="P39" s="42"/>
      <c r="Q39" s="42"/>
      <c r="R39" s="42"/>
      <c r="S39" s="42"/>
    </row>
    <row r="40" spans="2:19" ht="15" customHeight="1" x14ac:dyDescent="0.25">
      <c r="B40" s="45"/>
      <c r="C40" s="241"/>
      <c r="D40" s="410"/>
      <c r="E40" s="69" t="s">
        <v>38</v>
      </c>
      <c r="F40" s="71" t="s">
        <v>38</v>
      </c>
      <c r="G40" s="71" t="s">
        <v>61</v>
      </c>
      <c r="H40" s="71" t="s">
        <v>261</v>
      </c>
      <c r="I40" s="71" t="s">
        <v>261</v>
      </c>
      <c r="J40" s="69" t="s">
        <v>361</v>
      </c>
      <c r="K40" s="42">
        <v>28659</v>
      </c>
      <c r="L40" s="42">
        <v>18984</v>
      </c>
      <c r="M40" s="42">
        <v>17290.509999999998</v>
      </c>
      <c r="N40" s="42">
        <v>16635.82</v>
      </c>
      <c r="O40" s="42">
        <v>654.69000000000005</v>
      </c>
      <c r="P40" s="42"/>
      <c r="Q40" s="42"/>
      <c r="R40" s="42"/>
      <c r="S40" s="42"/>
    </row>
    <row r="41" spans="2:19" ht="15" customHeight="1" x14ac:dyDescent="0.25">
      <c r="B41" s="45"/>
      <c r="C41" s="241"/>
      <c r="D41" s="410"/>
      <c r="E41" s="69" t="s">
        <v>38</v>
      </c>
      <c r="F41" s="71" t="s">
        <v>38</v>
      </c>
      <c r="G41" s="71" t="s">
        <v>81</v>
      </c>
      <c r="H41" s="71" t="s">
        <v>261</v>
      </c>
      <c r="I41" s="71" t="s">
        <v>261</v>
      </c>
      <c r="J41" s="69" t="s">
        <v>362</v>
      </c>
      <c r="K41" s="42">
        <v>47777</v>
      </c>
      <c r="L41" s="42">
        <v>50117</v>
      </c>
      <c r="M41" s="42">
        <v>48850.32</v>
      </c>
      <c r="N41" s="42">
        <v>29110.13</v>
      </c>
      <c r="O41" s="42">
        <v>19740.189999999999</v>
      </c>
      <c r="P41" s="42"/>
      <c r="Q41" s="42"/>
      <c r="R41" s="42"/>
      <c r="S41" s="42"/>
    </row>
    <row r="42" spans="2:19" ht="15" customHeight="1" x14ac:dyDescent="0.25">
      <c r="B42" s="45"/>
      <c r="C42" s="241"/>
      <c r="D42" s="410"/>
      <c r="E42" s="69" t="s">
        <v>38</v>
      </c>
      <c r="F42" s="71" t="s">
        <v>38</v>
      </c>
      <c r="G42" s="71" t="s">
        <v>37</v>
      </c>
      <c r="H42" s="71" t="s">
        <v>268</v>
      </c>
      <c r="I42" s="71" t="s">
        <v>261</v>
      </c>
      <c r="J42" s="69" t="s">
        <v>390</v>
      </c>
      <c r="K42" s="42">
        <v>220</v>
      </c>
      <c r="L42" s="42">
        <v>220</v>
      </c>
      <c r="M42" s="42">
        <v>133.6</v>
      </c>
      <c r="N42" s="42">
        <v>133.6</v>
      </c>
      <c r="O42" s="42">
        <v>0</v>
      </c>
      <c r="P42" s="42"/>
      <c r="Q42" s="42"/>
      <c r="R42" s="42"/>
      <c r="S42" s="42"/>
    </row>
    <row r="43" spans="2:19" ht="15" customHeight="1" x14ac:dyDescent="0.25">
      <c r="B43" s="45"/>
      <c r="C43" s="241"/>
      <c r="D43" s="410"/>
      <c r="E43" s="69" t="s">
        <v>38</v>
      </c>
      <c r="F43" s="71" t="s">
        <v>38</v>
      </c>
      <c r="G43" s="71" t="s">
        <v>37</v>
      </c>
      <c r="H43" s="71" t="s">
        <v>269</v>
      </c>
      <c r="I43" s="71" t="s">
        <v>261</v>
      </c>
      <c r="J43" s="69" t="s">
        <v>403</v>
      </c>
      <c r="K43" s="42">
        <v>11217</v>
      </c>
      <c r="L43" s="42">
        <v>9770</v>
      </c>
      <c r="M43" s="42">
        <v>1452.61</v>
      </c>
      <c r="N43" s="42">
        <v>844.32</v>
      </c>
      <c r="O43" s="42">
        <v>608.29</v>
      </c>
      <c r="P43" s="42"/>
      <c r="Q43" s="42"/>
      <c r="R43" s="42"/>
      <c r="S43" s="42"/>
    </row>
    <row r="44" spans="2:19" ht="15" customHeight="1" x14ac:dyDescent="0.25">
      <c r="B44" s="45"/>
      <c r="C44" s="241"/>
      <c r="D44" s="410"/>
      <c r="E44" s="69" t="s">
        <v>38</v>
      </c>
      <c r="F44" s="71" t="s">
        <v>38</v>
      </c>
      <c r="G44" s="71" t="s">
        <v>37</v>
      </c>
      <c r="H44" s="71" t="s">
        <v>270</v>
      </c>
      <c r="I44" s="71" t="s">
        <v>261</v>
      </c>
      <c r="J44" s="69" t="s">
        <v>365</v>
      </c>
      <c r="K44" s="42">
        <v>1106</v>
      </c>
      <c r="L44" s="42">
        <v>657</v>
      </c>
      <c r="M44" s="42">
        <v>612.48</v>
      </c>
      <c r="N44" s="42">
        <v>438.48</v>
      </c>
      <c r="O44" s="42">
        <v>174</v>
      </c>
      <c r="P44" s="42"/>
      <c r="Q44" s="42"/>
      <c r="R44" s="42"/>
      <c r="S44" s="42"/>
    </row>
    <row r="45" spans="2:19" ht="15" customHeight="1" x14ac:dyDescent="0.25">
      <c r="B45" s="45"/>
      <c r="C45" s="241"/>
      <c r="D45" s="410"/>
      <c r="E45" s="69" t="s">
        <v>38</v>
      </c>
      <c r="F45" s="71" t="s">
        <v>38</v>
      </c>
      <c r="G45" s="71" t="s">
        <v>37</v>
      </c>
      <c r="H45" s="71" t="s">
        <v>276</v>
      </c>
      <c r="I45" s="71" t="s">
        <v>261</v>
      </c>
      <c r="J45" s="69" t="s">
        <v>366</v>
      </c>
      <c r="K45" s="42">
        <v>730</v>
      </c>
      <c r="L45" s="42">
        <v>730</v>
      </c>
      <c r="M45" s="42">
        <v>443.42</v>
      </c>
      <c r="N45" s="42">
        <v>411.36</v>
      </c>
      <c r="O45" s="42">
        <v>32.06</v>
      </c>
      <c r="P45" s="42"/>
      <c r="Q45" s="42"/>
      <c r="R45" s="42"/>
      <c r="S45" s="42"/>
    </row>
    <row r="46" spans="2:19" ht="15" customHeight="1" x14ac:dyDescent="0.25">
      <c r="B46" s="45"/>
      <c r="C46" s="241"/>
      <c r="D46" s="410"/>
      <c r="E46" s="69" t="s">
        <v>38</v>
      </c>
      <c r="F46" s="71" t="s">
        <v>38</v>
      </c>
      <c r="G46" s="71" t="s">
        <v>37</v>
      </c>
      <c r="H46" s="71" t="s">
        <v>255</v>
      </c>
      <c r="I46" s="71" t="s">
        <v>261</v>
      </c>
      <c r="J46" s="69" t="s">
        <v>368</v>
      </c>
      <c r="K46" s="42">
        <v>1300</v>
      </c>
      <c r="L46" s="42">
        <v>2196</v>
      </c>
      <c r="M46" s="42">
        <v>2143.41</v>
      </c>
      <c r="N46" s="42">
        <v>1767.78</v>
      </c>
      <c r="O46" s="42">
        <v>375.63</v>
      </c>
      <c r="P46" s="42"/>
      <c r="Q46" s="42"/>
      <c r="R46" s="42"/>
      <c r="S46" s="42"/>
    </row>
    <row r="47" spans="2:19" ht="15" customHeight="1" x14ac:dyDescent="0.25">
      <c r="B47" s="45"/>
      <c r="C47" s="241"/>
      <c r="D47" s="410"/>
      <c r="E47" s="69" t="s">
        <v>38</v>
      </c>
      <c r="F47" s="71" t="s">
        <v>38</v>
      </c>
      <c r="G47" s="71" t="s">
        <v>66</v>
      </c>
      <c r="H47" s="71" t="s">
        <v>261</v>
      </c>
      <c r="I47" s="74" t="s">
        <v>261</v>
      </c>
      <c r="J47" s="69" t="s">
        <v>525</v>
      </c>
      <c r="K47" s="42">
        <v>86230</v>
      </c>
      <c r="L47" s="42">
        <v>86341</v>
      </c>
      <c r="M47" s="42">
        <v>38966.550000000003</v>
      </c>
      <c r="N47" s="42">
        <v>29546.23</v>
      </c>
      <c r="O47" s="42">
        <v>9420.32</v>
      </c>
      <c r="P47" s="42"/>
      <c r="Q47" s="42"/>
      <c r="R47" s="42"/>
      <c r="S47" s="42"/>
    </row>
    <row r="48" spans="2:19" ht="15" customHeight="1" x14ac:dyDescent="0.25">
      <c r="B48" s="45"/>
      <c r="C48" s="241"/>
      <c r="D48" s="410"/>
      <c r="E48" s="69" t="s">
        <v>38</v>
      </c>
      <c r="F48" s="71" t="s">
        <v>38</v>
      </c>
      <c r="G48" s="71" t="s">
        <v>58</v>
      </c>
      <c r="H48" s="71" t="s">
        <v>261</v>
      </c>
      <c r="I48" s="71" t="s">
        <v>261</v>
      </c>
      <c r="J48" s="69" t="s">
        <v>370</v>
      </c>
      <c r="K48" s="42">
        <v>3872</v>
      </c>
      <c r="L48" s="42">
        <v>3872</v>
      </c>
      <c r="M48" s="42">
        <v>1288</v>
      </c>
      <c r="N48" s="42">
        <v>1288</v>
      </c>
      <c r="O48" s="42">
        <v>0</v>
      </c>
      <c r="P48" s="42"/>
      <c r="Q48" s="42"/>
      <c r="R48" s="42"/>
      <c r="S48" s="42"/>
    </row>
    <row r="49" spans="2:22" ht="15" customHeight="1" x14ac:dyDescent="0.25">
      <c r="B49" s="45"/>
      <c r="C49" s="241"/>
      <c r="D49" s="410"/>
      <c r="E49" s="69" t="s">
        <v>38</v>
      </c>
      <c r="F49" s="71" t="s">
        <v>38</v>
      </c>
      <c r="G49" s="71" t="s">
        <v>56</v>
      </c>
      <c r="H49" s="71" t="s">
        <v>261</v>
      </c>
      <c r="I49" s="71" t="s">
        <v>261</v>
      </c>
      <c r="J49" s="69" t="s">
        <v>371</v>
      </c>
      <c r="K49" s="42">
        <v>53539</v>
      </c>
      <c r="L49" s="42">
        <v>53799</v>
      </c>
      <c r="M49" s="42">
        <v>41131.33</v>
      </c>
      <c r="N49" s="42">
        <v>41131.33</v>
      </c>
      <c r="O49" s="42">
        <v>0</v>
      </c>
      <c r="P49" s="42"/>
      <c r="Q49" s="42"/>
      <c r="R49" s="42"/>
      <c r="S49" s="42"/>
    </row>
    <row r="50" spans="2:22" ht="15" customHeight="1" x14ac:dyDescent="0.25">
      <c r="B50" s="45"/>
      <c r="C50" s="241"/>
      <c r="D50" s="410"/>
      <c r="E50" s="69" t="s">
        <v>38</v>
      </c>
      <c r="F50" s="71" t="s">
        <v>38</v>
      </c>
      <c r="G50" s="71" t="s">
        <v>53</v>
      </c>
      <c r="H50" s="71" t="s">
        <v>268</v>
      </c>
      <c r="I50" s="71" t="s">
        <v>261</v>
      </c>
      <c r="J50" s="69" t="s">
        <v>372</v>
      </c>
      <c r="K50" s="42">
        <v>64566</v>
      </c>
      <c r="L50" s="42">
        <v>68466</v>
      </c>
      <c r="M50" s="42">
        <v>26709.01</v>
      </c>
      <c r="N50" s="42">
        <v>20968.150000000001</v>
      </c>
      <c r="O50" s="42">
        <v>5740.86</v>
      </c>
      <c r="P50" s="42"/>
      <c r="Q50" s="42"/>
      <c r="R50" s="42"/>
      <c r="S50" s="42"/>
    </row>
    <row r="51" spans="2:22" ht="15" customHeight="1" x14ac:dyDescent="0.25">
      <c r="B51" s="45"/>
      <c r="C51" s="241"/>
      <c r="D51" s="410"/>
      <c r="E51" s="69" t="s">
        <v>38</v>
      </c>
      <c r="F51" s="71" t="s">
        <v>38</v>
      </c>
      <c r="G51" s="71" t="s">
        <v>53</v>
      </c>
      <c r="H51" s="71" t="s">
        <v>269</v>
      </c>
      <c r="I51" s="71" t="s">
        <v>261</v>
      </c>
      <c r="J51" s="69" t="s">
        <v>373</v>
      </c>
      <c r="K51" s="42">
        <v>154182</v>
      </c>
      <c r="L51" s="42">
        <v>137115</v>
      </c>
      <c r="M51" s="42">
        <v>50924.92</v>
      </c>
      <c r="N51" s="42">
        <v>40095.760000000002</v>
      </c>
      <c r="O51" s="42">
        <v>10829.16</v>
      </c>
      <c r="P51" s="42"/>
      <c r="Q51" s="42"/>
      <c r="R51" s="42"/>
      <c r="S51" s="42"/>
    </row>
    <row r="52" spans="2:22" ht="15" customHeight="1" x14ac:dyDescent="0.25">
      <c r="B52" s="45"/>
      <c r="C52" s="241"/>
      <c r="D52" s="410"/>
      <c r="E52" s="69" t="s">
        <v>38</v>
      </c>
      <c r="F52" s="71" t="s">
        <v>38</v>
      </c>
      <c r="G52" s="71" t="s">
        <v>181</v>
      </c>
      <c r="H52" s="71" t="s">
        <v>261</v>
      </c>
      <c r="I52" s="71" t="s">
        <v>261</v>
      </c>
      <c r="J52" s="69" t="s">
        <v>526</v>
      </c>
      <c r="K52" s="42">
        <v>287584</v>
      </c>
      <c r="L52" s="42">
        <v>313493</v>
      </c>
      <c r="M52" s="42">
        <v>242879.7</v>
      </c>
      <c r="N52" s="42">
        <v>142994.43</v>
      </c>
      <c r="O52" s="42">
        <v>99885.27</v>
      </c>
      <c r="P52" s="42"/>
      <c r="Q52" s="42"/>
      <c r="R52" s="42"/>
      <c r="S52" s="42"/>
    </row>
    <row r="53" spans="2:22" ht="15" customHeight="1" x14ac:dyDescent="0.25">
      <c r="B53" s="45"/>
      <c r="C53" s="241"/>
      <c r="D53" s="410"/>
      <c r="E53" s="69" t="s">
        <v>38</v>
      </c>
      <c r="F53" s="71" t="s">
        <v>38</v>
      </c>
      <c r="G53" s="71" t="s">
        <v>47</v>
      </c>
      <c r="H53" s="71" t="s">
        <v>261</v>
      </c>
      <c r="I53" s="71" t="s">
        <v>261</v>
      </c>
      <c r="J53" s="69" t="s">
        <v>375</v>
      </c>
      <c r="K53" s="42">
        <v>20329</v>
      </c>
      <c r="L53" s="42">
        <v>35829</v>
      </c>
      <c r="M53" s="42">
        <v>20729.2</v>
      </c>
      <c r="N53" s="42">
        <v>20729.2</v>
      </c>
      <c r="O53" s="42">
        <v>0</v>
      </c>
      <c r="P53" s="42"/>
      <c r="Q53" s="42"/>
      <c r="R53" s="42"/>
      <c r="S53" s="42"/>
    </row>
    <row r="54" spans="2:22" ht="15" customHeight="1" x14ac:dyDescent="0.25">
      <c r="B54" s="45"/>
      <c r="C54" s="241"/>
      <c r="D54" s="410"/>
      <c r="E54" s="69" t="s">
        <v>38</v>
      </c>
      <c r="F54" s="71" t="s">
        <v>38</v>
      </c>
      <c r="G54" s="71" t="s">
        <v>45</v>
      </c>
      <c r="H54" s="71" t="s">
        <v>261</v>
      </c>
      <c r="I54" s="71" t="s">
        <v>261</v>
      </c>
      <c r="J54" s="69" t="s">
        <v>391</v>
      </c>
      <c r="K54" s="42">
        <v>145715</v>
      </c>
      <c r="L54" s="42">
        <v>154251</v>
      </c>
      <c r="M54" s="42">
        <v>39762.33</v>
      </c>
      <c r="N54" s="42">
        <v>34239.85</v>
      </c>
      <c r="O54" s="42">
        <v>5522.48</v>
      </c>
      <c r="P54" s="42"/>
      <c r="Q54" s="42"/>
      <c r="R54" s="42"/>
      <c r="S54" s="42"/>
    </row>
    <row r="55" spans="2:22" ht="15" customHeight="1" x14ac:dyDescent="0.25">
      <c r="B55" s="45"/>
      <c r="C55" s="241"/>
      <c r="D55" s="410"/>
      <c r="E55" s="69" t="s">
        <v>38</v>
      </c>
      <c r="F55" s="71" t="s">
        <v>38</v>
      </c>
      <c r="G55" s="71" t="s">
        <v>35</v>
      </c>
      <c r="H55" s="71" t="s">
        <v>261</v>
      </c>
      <c r="I55" s="71" t="s">
        <v>261</v>
      </c>
      <c r="J55" s="69" t="s">
        <v>376</v>
      </c>
      <c r="K55" s="42">
        <v>65584</v>
      </c>
      <c r="L55" s="42">
        <v>72437</v>
      </c>
      <c r="M55" s="42">
        <v>61539.69</v>
      </c>
      <c r="N55" s="42">
        <v>53077.4</v>
      </c>
      <c r="O55" s="42">
        <v>8462.2900000000009</v>
      </c>
      <c r="P55" s="42"/>
      <c r="Q55" s="42"/>
      <c r="R55" s="42"/>
      <c r="S55" s="42"/>
    </row>
    <row r="56" spans="2:22" ht="15" customHeight="1" x14ac:dyDescent="0.25">
      <c r="B56" s="45"/>
      <c r="C56" s="241"/>
      <c r="D56" s="410"/>
      <c r="E56" s="69" t="s">
        <v>38</v>
      </c>
      <c r="F56" s="71" t="s">
        <v>38</v>
      </c>
      <c r="G56" s="71" t="s">
        <v>176</v>
      </c>
      <c r="H56" s="71" t="s">
        <v>261</v>
      </c>
      <c r="I56" s="71" t="s">
        <v>261</v>
      </c>
      <c r="J56" s="69" t="s">
        <v>410</v>
      </c>
      <c r="K56" s="42">
        <v>9113</v>
      </c>
      <c r="L56" s="42">
        <v>8453</v>
      </c>
      <c r="M56" s="42">
        <v>7379.86</v>
      </c>
      <c r="N56" s="42">
        <v>7379.86</v>
      </c>
      <c r="O56" s="42">
        <v>0</v>
      </c>
      <c r="P56" s="42"/>
      <c r="Q56" s="42"/>
      <c r="R56" s="42"/>
      <c r="S56" s="42"/>
    </row>
    <row r="57" spans="2:22" ht="15" customHeight="1" x14ac:dyDescent="0.25">
      <c r="B57" s="45"/>
      <c r="C57" s="241"/>
      <c r="D57" s="410"/>
      <c r="E57" s="69" t="s">
        <v>38</v>
      </c>
      <c r="F57" s="71" t="s">
        <v>38</v>
      </c>
      <c r="G57" s="71" t="s">
        <v>174</v>
      </c>
      <c r="H57" s="71" t="s">
        <v>261</v>
      </c>
      <c r="I57" s="71" t="s">
        <v>261</v>
      </c>
      <c r="J57" s="69" t="s">
        <v>465</v>
      </c>
      <c r="K57" s="42">
        <v>766</v>
      </c>
      <c r="L57" s="42">
        <v>916</v>
      </c>
      <c r="M57" s="42">
        <v>749.82</v>
      </c>
      <c r="N57" s="42">
        <v>67.16</v>
      </c>
      <c r="O57" s="42">
        <v>682.66</v>
      </c>
      <c r="P57" s="42"/>
      <c r="Q57" s="42"/>
      <c r="R57" s="42"/>
      <c r="S57" s="42"/>
    </row>
    <row r="58" spans="2:22" ht="15" customHeight="1" x14ac:dyDescent="0.25">
      <c r="B58" s="45"/>
      <c r="C58" s="241"/>
      <c r="D58" s="410"/>
      <c r="E58" s="69" t="s">
        <v>38</v>
      </c>
      <c r="F58" s="71" t="s">
        <v>38</v>
      </c>
      <c r="G58" s="71" t="s">
        <v>172</v>
      </c>
      <c r="H58" s="71" t="s">
        <v>261</v>
      </c>
      <c r="I58" s="71" t="s">
        <v>261</v>
      </c>
      <c r="J58" s="69" t="s">
        <v>527</v>
      </c>
      <c r="K58" s="42">
        <v>2013722</v>
      </c>
      <c r="L58" s="42">
        <v>1851789</v>
      </c>
      <c r="M58" s="42">
        <v>1003426.76</v>
      </c>
      <c r="N58" s="42">
        <v>804005.03</v>
      </c>
      <c r="O58" s="42">
        <v>199421.73</v>
      </c>
      <c r="P58" s="42"/>
      <c r="Q58" s="42"/>
      <c r="R58" s="42"/>
      <c r="S58" s="42"/>
    </row>
    <row r="59" spans="2:22" ht="15" customHeight="1" x14ac:dyDescent="0.25">
      <c r="B59" s="45"/>
      <c r="C59" s="241"/>
      <c r="D59" s="410"/>
      <c r="E59" s="69" t="s">
        <v>38</v>
      </c>
      <c r="F59" s="71" t="s">
        <v>38</v>
      </c>
      <c r="G59" s="71" t="s">
        <v>31</v>
      </c>
      <c r="H59" s="71" t="s">
        <v>261</v>
      </c>
      <c r="I59" s="71" t="s">
        <v>261</v>
      </c>
      <c r="J59" s="97" t="s">
        <v>529</v>
      </c>
      <c r="K59" s="42">
        <v>5328</v>
      </c>
      <c r="L59" s="42">
        <v>6316</v>
      </c>
      <c r="M59" s="42">
        <v>4506.6899999999996</v>
      </c>
      <c r="N59" s="42">
        <v>4506.6899999999996</v>
      </c>
      <c r="O59" s="42">
        <v>0</v>
      </c>
      <c r="P59" s="42"/>
      <c r="Q59" s="42"/>
      <c r="R59" s="42"/>
      <c r="S59" s="42"/>
    </row>
    <row r="60" spans="2:22" ht="15" customHeight="1" x14ac:dyDescent="0.25">
      <c r="B60" s="45"/>
      <c r="C60" s="241"/>
      <c r="D60" s="410"/>
      <c r="E60" s="222"/>
      <c r="F60" s="265"/>
      <c r="G60" s="453" t="s">
        <v>278</v>
      </c>
      <c r="H60" s="453"/>
      <c r="I60" s="453"/>
      <c r="J60" s="453"/>
      <c r="K60" s="47">
        <v>3897876</v>
      </c>
      <c r="L60" s="47">
        <v>3966453</v>
      </c>
      <c r="M60" s="47">
        <v>2218580.9</v>
      </c>
      <c r="N60" s="47">
        <v>1704910.09</v>
      </c>
      <c r="O60" s="47">
        <v>513670.81</v>
      </c>
      <c r="P60" s="42"/>
      <c r="Q60" s="42"/>
      <c r="R60" s="42"/>
      <c r="S60" s="42"/>
      <c r="T60" s="42"/>
    </row>
    <row r="61" spans="2:22" ht="15" customHeight="1" x14ac:dyDescent="0.25">
      <c r="B61" s="45"/>
      <c r="C61" s="251"/>
      <c r="D61" s="241"/>
      <c r="E61" s="464" t="s">
        <v>279</v>
      </c>
      <c r="F61" s="465"/>
      <c r="G61" s="465"/>
      <c r="H61" s="465"/>
      <c r="I61" s="465"/>
      <c r="J61" s="465"/>
      <c r="K61" s="47">
        <v>4045341</v>
      </c>
      <c r="L61" s="47">
        <v>4208692</v>
      </c>
      <c r="M61" s="47">
        <v>2348234.0299999998</v>
      </c>
      <c r="N61" s="47">
        <v>1826940.73</v>
      </c>
      <c r="O61" s="47">
        <v>521293.3</v>
      </c>
      <c r="P61" s="42"/>
      <c r="Q61" s="42"/>
      <c r="R61" s="42"/>
      <c r="S61" s="42"/>
      <c r="T61" s="42"/>
      <c r="U61" s="42"/>
      <c r="V61" s="42"/>
    </row>
    <row r="62" spans="2:22" ht="15" customHeight="1" x14ac:dyDescent="0.25">
      <c r="B62" s="45"/>
      <c r="C62" s="251"/>
      <c r="D62" s="241"/>
      <c r="E62" s="69" t="s">
        <v>44</v>
      </c>
      <c r="F62" s="71" t="s">
        <v>5</v>
      </c>
      <c r="G62" s="74" t="s">
        <v>5</v>
      </c>
      <c r="H62" s="97" t="s">
        <v>287</v>
      </c>
      <c r="I62" s="74" t="s">
        <v>261</v>
      </c>
      <c r="J62" s="38" t="s">
        <v>617</v>
      </c>
      <c r="K62" s="42">
        <v>139197</v>
      </c>
      <c r="L62" s="42">
        <v>139197</v>
      </c>
      <c r="M62" s="42">
        <v>122841.52</v>
      </c>
      <c r="N62" s="42">
        <v>81245.62</v>
      </c>
      <c r="O62" s="42">
        <v>41595.9</v>
      </c>
      <c r="P62" s="42"/>
      <c r="Q62" s="42"/>
      <c r="R62" s="42"/>
      <c r="S62" s="42"/>
    </row>
    <row r="63" spans="2:22" ht="15" customHeight="1" x14ac:dyDescent="0.25">
      <c r="B63" s="45"/>
      <c r="C63" s="251"/>
      <c r="D63" s="241"/>
      <c r="E63" s="69" t="s">
        <v>44</v>
      </c>
      <c r="F63" s="71" t="s">
        <v>5</v>
      </c>
      <c r="G63" s="71" t="s">
        <v>38</v>
      </c>
      <c r="H63" s="71" t="s">
        <v>261</v>
      </c>
      <c r="I63" s="71" t="s">
        <v>261</v>
      </c>
      <c r="J63" s="69" t="s">
        <v>83</v>
      </c>
      <c r="K63" s="42">
        <v>135812</v>
      </c>
      <c r="L63" s="42">
        <v>105812</v>
      </c>
      <c r="M63" s="42">
        <v>60000</v>
      </c>
      <c r="N63" s="42">
        <v>60000</v>
      </c>
      <c r="O63" s="42">
        <v>0</v>
      </c>
      <c r="P63" s="42"/>
      <c r="Q63" s="42"/>
      <c r="R63" s="42"/>
      <c r="S63" s="42"/>
    </row>
    <row r="64" spans="2:22" ht="15" customHeight="1" x14ac:dyDescent="0.25">
      <c r="B64" s="45"/>
      <c r="C64" s="251"/>
      <c r="D64" s="241"/>
      <c r="E64" s="461" t="s">
        <v>583</v>
      </c>
      <c r="F64" s="462"/>
      <c r="G64" s="462"/>
      <c r="H64" s="462"/>
      <c r="I64" s="462"/>
      <c r="J64" s="462"/>
      <c r="K64" s="47">
        <v>275009</v>
      </c>
      <c r="L64" s="47">
        <v>245009</v>
      </c>
      <c r="M64" s="47">
        <v>182841.52</v>
      </c>
      <c r="N64" s="47">
        <v>141245.62</v>
      </c>
      <c r="O64" s="47">
        <v>41595.9</v>
      </c>
      <c r="P64" s="42"/>
      <c r="Q64" s="42"/>
      <c r="R64" s="42"/>
      <c r="S64" s="42"/>
    </row>
    <row r="65" spans="1:20" ht="15" customHeight="1" x14ac:dyDescent="0.25">
      <c r="B65" s="45"/>
      <c r="C65" s="251"/>
      <c r="D65" s="241"/>
      <c r="E65" s="97" t="s">
        <v>44</v>
      </c>
      <c r="F65" s="97" t="s">
        <v>6</v>
      </c>
      <c r="G65" s="97" t="s">
        <v>5</v>
      </c>
      <c r="H65" s="97" t="s">
        <v>261</v>
      </c>
      <c r="I65" s="97">
        <v>0</v>
      </c>
      <c r="J65" s="97" t="s">
        <v>82</v>
      </c>
      <c r="K65" s="42">
        <v>145480</v>
      </c>
      <c r="L65" s="42">
        <v>142418</v>
      </c>
      <c r="M65" s="42">
        <v>142418</v>
      </c>
      <c r="N65" s="42">
        <v>71209</v>
      </c>
      <c r="O65" s="42">
        <v>71209</v>
      </c>
      <c r="P65" s="42"/>
      <c r="Q65" s="42"/>
      <c r="R65" s="42"/>
      <c r="S65" s="42"/>
    </row>
    <row r="66" spans="1:20" ht="15" customHeight="1" x14ac:dyDescent="0.25">
      <c r="B66" s="45"/>
      <c r="C66" s="251"/>
      <c r="D66" s="241"/>
      <c r="E66" s="452" t="s">
        <v>79</v>
      </c>
      <c r="F66" s="453"/>
      <c r="G66" s="453"/>
      <c r="H66" s="453"/>
      <c r="I66" s="453"/>
      <c r="J66" s="453"/>
      <c r="K66" s="47">
        <v>145480</v>
      </c>
      <c r="L66" s="47">
        <v>142418</v>
      </c>
      <c r="M66" s="47">
        <v>142418</v>
      </c>
      <c r="N66" s="47">
        <v>71209</v>
      </c>
      <c r="O66" s="47">
        <v>71209</v>
      </c>
      <c r="P66" s="42"/>
      <c r="Q66" s="42"/>
      <c r="R66" s="42"/>
      <c r="S66" s="42"/>
    </row>
    <row r="67" spans="1:20" ht="15" customHeight="1" x14ac:dyDescent="0.25">
      <c r="B67" s="45"/>
      <c r="C67" s="251"/>
      <c r="D67" s="241"/>
      <c r="E67" s="69" t="s">
        <v>44</v>
      </c>
      <c r="F67" s="69" t="s">
        <v>63</v>
      </c>
      <c r="G67" s="69" t="s">
        <v>38</v>
      </c>
      <c r="H67" s="69" t="s">
        <v>289</v>
      </c>
      <c r="I67" s="69" t="s">
        <v>261</v>
      </c>
      <c r="J67" s="69" t="s">
        <v>414</v>
      </c>
      <c r="K67" s="101">
        <v>7000</v>
      </c>
      <c r="L67" s="101">
        <v>0</v>
      </c>
      <c r="M67" s="101">
        <v>0</v>
      </c>
      <c r="N67" s="101">
        <v>0</v>
      </c>
      <c r="O67" s="101">
        <v>0</v>
      </c>
      <c r="P67" s="42"/>
      <c r="Q67" s="42"/>
      <c r="R67" s="42"/>
      <c r="S67" s="42"/>
    </row>
    <row r="68" spans="1:20" ht="15" customHeight="1" x14ac:dyDescent="0.25">
      <c r="B68" s="45"/>
      <c r="C68" s="251"/>
      <c r="D68" s="241"/>
      <c r="E68" s="461" t="s">
        <v>142</v>
      </c>
      <c r="F68" s="462"/>
      <c r="G68" s="462"/>
      <c r="H68" s="462"/>
      <c r="I68" s="462"/>
      <c r="J68" s="462"/>
      <c r="K68" s="47">
        <v>7000</v>
      </c>
      <c r="L68" s="47">
        <v>0</v>
      </c>
      <c r="M68" s="47">
        <v>0</v>
      </c>
      <c r="N68" s="47">
        <v>0</v>
      </c>
      <c r="O68" s="47">
        <v>0</v>
      </c>
      <c r="P68" s="42"/>
      <c r="Q68" s="42"/>
      <c r="R68" s="42"/>
      <c r="S68" s="42"/>
    </row>
    <row r="69" spans="1:20" ht="15" customHeight="1" x14ac:dyDescent="0.25">
      <c r="B69" s="45"/>
      <c r="C69" s="251"/>
      <c r="D69" s="45"/>
      <c r="E69" s="400" t="s">
        <v>44</v>
      </c>
      <c r="F69" s="71" t="s">
        <v>61</v>
      </c>
      <c r="G69" s="71" t="s">
        <v>261</v>
      </c>
      <c r="H69" s="71" t="s">
        <v>261</v>
      </c>
      <c r="I69" s="71" t="s">
        <v>261</v>
      </c>
      <c r="J69" s="69" t="s">
        <v>273</v>
      </c>
      <c r="K69" s="42">
        <v>0</v>
      </c>
      <c r="L69" s="42">
        <v>1187</v>
      </c>
      <c r="M69" s="42">
        <v>0</v>
      </c>
      <c r="N69" s="42">
        <v>0</v>
      </c>
      <c r="O69" s="42">
        <v>0</v>
      </c>
      <c r="P69" s="42"/>
      <c r="Q69" s="42"/>
      <c r="R69" s="42"/>
      <c r="S69" s="42"/>
    </row>
    <row r="70" spans="1:20" ht="15" customHeight="1" x14ac:dyDescent="0.25">
      <c r="B70" s="45"/>
      <c r="C70" s="251"/>
      <c r="D70" s="241"/>
      <c r="E70" s="452" t="s">
        <v>273</v>
      </c>
      <c r="F70" s="453"/>
      <c r="G70" s="453"/>
      <c r="H70" s="453"/>
      <c r="I70" s="453"/>
      <c r="J70" s="453"/>
      <c r="K70" s="47">
        <v>0</v>
      </c>
      <c r="L70" s="47">
        <v>1187</v>
      </c>
      <c r="M70" s="47">
        <v>0</v>
      </c>
      <c r="N70" s="47">
        <v>0</v>
      </c>
      <c r="O70" s="47">
        <v>0</v>
      </c>
      <c r="P70" s="42"/>
      <c r="Q70" s="42"/>
      <c r="R70" s="42"/>
      <c r="S70" s="42"/>
    </row>
    <row r="71" spans="1:20" ht="15" customHeight="1" x14ac:dyDescent="0.25">
      <c r="B71" s="45"/>
      <c r="C71" s="251"/>
      <c r="D71" s="241"/>
      <c r="E71" s="69" t="s">
        <v>44</v>
      </c>
      <c r="F71" s="71" t="s">
        <v>68</v>
      </c>
      <c r="G71" s="248" t="s">
        <v>5</v>
      </c>
      <c r="H71" s="71" t="s">
        <v>295</v>
      </c>
      <c r="I71" s="71" t="s">
        <v>261</v>
      </c>
      <c r="J71" s="69" t="s">
        <v>618</v>
      </c>
      <c r="K71" s="42">
        <v>640000</v>
      </c>
      <c r="L71" s="42">
        <v>640000</v>
      </c>
      <c r="M71" s="42">
        <v>190000</v>
      </c>
      <c r="N71" s="42">
        <v>190000</v>
      </c>
      <c r="O71" s="42">
        <v>0</v>
      </c>
      <c r="P71" s="42"/>
      <c r="Q71" s="42"/>
      <c r="R71" s="42"/>
      <c r="S71" s="42"/>
    </row>
    <row r="72" spans="1:20" ht="15" customHeight="1" x14ac:dyDescent="0.25">
      <c r="B72" s="45"/>
      <c r="C72" s="251"/>
      <c r="D72" s="241"/>
      <c r="E72" s="452" t="s">
        <v>564</v>
      </c>
      <c r="F72" s="453"/>
      <c r="G72" s="453"/>
      <c r="H72" s="453"/>
      <c r="I72" s="453"/>
      <c r="J72" s="453"/>
      <c r="K72" s="47">
        <v>640000</v>
      </c>
      <c r="L72" s="47">
        <v>640000</v>
      </c>
      <c r="M72" s="47">
        <v>190000</v>
      </c>
      <c r="N72" s="47">
        <v>190000</v>
      </c>
      <c r="O72" s="47">
        <v>0</v>
      </c>
      <c r="P72" s="42"/>
      <c r="Q72" s="42"/>
      <c r="R72" s="42"/>
      <c r="S72" s="42"/>
    </row>
    <row r="73" spans="1:20" ht="15" customHeight="1" x14ac:dyDescent="0.25">
      <c r="B73" s="45"/>
      <c r="C73" s="251"/>
      <c r="D73" s="241"/>
      <c r="E73" s="69" t="s">
        <v>44</v>
      </c>
      <c r="F73" s="71" t="s">
        <v>81</v>
      </c>
      <c r="G73" s="71" t="s">
        <v>38</v>
      </c>
      <c r="H73" s="71" t="s">
        <v>261</v>
      </c>
      <c r="I73" s="71" t="s">
        <v>949</v>
      </c>
      <c r="J73" s="69" t="s">
        <v>49</v>
      </c>
      <c r="K73" s="42">
        <v>295265</v>
      </c>
      <c r="L73" s="42">
        <v>310589</v>
      </c>
      <c r="M73" s="42">
        <v>126575.78</v>
      </c>
      <c r="N73" s="42">
        <v>126575.78</v>
      </c>
      <c r="O73" s="42">
        <v>0</v>
      </c>
      <c r="P73" s="42"/>
      <c r="Q73" s="42"/>
      <c r="R73" s="42"/>
      <c r="S73" s="42"/>
    </row>
    <row r="74" spans="1:20" ht="15" customHeight="1" x14ac:dyDescent="0.25">
      <c r="B74" s="45"/>
      <c r="C74" s="251"/>
      <c r="D74" s="241"/>
      <c r="E74" s="452" t="s">
        <v>69</v>
      </c>
      <c r="F74" s="453"/>
      <c r="G74" s="453"/>
      <c r="H74" s="453"/>
      <c r="I74" s="453"/>
      <c r="J74" s="453"/>
      <c r="K74" s="47">
        <v>295265</v>
      </c>
      <c r="L74" s="47">
        <v>310589</v>
      </c>
      <c r="M74" s="47">
        <v>126575.78</v>
      </c>
      <c r="N74" s="47">
        <v>126575.78</v>
      </c>
      <c r="O74" s="47">
        <v>0</v>
      </c>
      <c r="P74" s="42"/>
      <c r="Q74" s="42"/>
      <c r="R74" s="42"/>
      <c r="S74" s="42"/>
      <c r="T74" s="42"/>
    </row>
    <row r="75" spans="1:20" ht="15" customHeight="1" x14ac:dyDescent="0.25">
      <c r="B75" s="45"/>
      <c r="C75" s="251"/>
      <c r="D75" s="241"/>
      <c r="E75" s="464" t="s">
        <v>137</v>
      </c>
      <c r="F75" s="465"/>
      <c r="G75" s="465"/>
      <c r="H75" s="465"/>
      <c r="I75" s="465"/>
      <c r="J75" s="465"/>
      <c r="K75" s="47">
        <v>1362754</v>
      </c>
      <c r="L75" s="47">
        <v>1339203</v>
      </c>
      <c r="M75" s="47">
        <v>641835.30000000005</v>
      </c>
      <c r="N75" s="47">
        <v>529030.40000000002</v>
      </c>
      <c r="O75" s="47">
        <v>112804.9</v>
      </c>
      <c r="P75" s="42"/>
      <c r="Q75" s="42"/>
      <c r="R75" s="42"/>
      <c r="S75" s="42"/>
      <c r="T75" s="42"/>
    </row>
    <row r="76" spans="1:20" ht="15" customHeight="1" x14ac:dyDescent="0.25">
      <c r="B76" s="45"/>
      <c r="C76" s="45"/>
      <c r="D76" s="45"/>
      <c r="E76" s="97" t="s">
        <v>61</v>
      </c>
      <c r="F76" s="74" t="s">
        <v>38</v>
      </c>
      <c r="G76" s="74" t="s">
        <v>6</v>
      </c>
      <c r="H76" s="74" t="s">
        <v>255</v>
      </c>
      <c r="I76" s="74" t="s">
        <v>261</v>
      </c>
      <c r="J76" s="97" t="s">
        <v>49</v>
      </c>
      <c r="K76" s="42">
        <v>500</v>
      </c>
      <c r="L76" s="42">
        <v>500</v>
      </c>
      <c r="M76" s="42">
        <v>500</v>
      </c>
      <c r="N76" s="42">
        <v>500</v>
      </c>
      <c r="O76" s="42">
        <v>0</v>
      </c>
    </row>
    <row r="77" spans="1:20" ht="15" customHeight="1" x14ac:dyDescent="0.25">
      <c r="B77" s="45"/>
      <c r="C77" s="45"/>
      <c r="D77" s="45"/>
      <c r="E77" s="452" t="s">
        <v>259</v>
      </c>
      <c r="F77" s="453"/>
      <c r="G77" s="453"/>
      <c r="H77" s="453"/>
      <c r="I77" s="453"/>
      <c r="J77" s="453"/>
      <c r="K77" s="47">
        <v>500</v>
      </c>
      <c r="L77" s="47">
        <v>500</v>
      </c>
      <c r="M77" s="47">
        <v>500</v>
      </c>
      <c r="N77" s="47">
        <v>500</v>
      </c>
      <c r="O77" s="47">
        <v>0</v>
      </c>
    </row>
    <row r="78" spans="1:20" ht="15" customHeight="1" x14ac:dyDescent="0.25">
      <c r="B78" s="45"/>
      <c r="C78" s="45"/>
      <c r="D78" s="45"/>
      <c r="E78" s="464" t="s">
        <v>260</v>
      </c>
      <c r="F78" s="465"/>
      <c r="G78" s="465"/>
      <c r="H78" s="465"/>
      <c r="I78" s="465"/>
      <c r="J78" s="465"/>
      <c r="K78" s="47">
        <v>500</v>
      </c>
      <c r="L78" s="47">
        <v>500</v>
      </c>
      <c r="M78" s="47">
        <v>500</v>
      </c>
      <c r="N78" s="47">
        <v>500</v>
      </c>
      <c r="O78" s="47">
        <v>0</v>
      </c>
    </row>
    <row r="79" spans="1:20" ht="15" customHeight="1" x14ac:dyDescent="0.25">
      <c r="A79" s="38" t="s">
        <v>256</v>
      </c>
      <c r="B79" s="45" t="s">
        <v>256</v>
      </c>
      <c r="C79" s="45" t="s">
        <v>256</v>
      </c>
      <c r="D79" s="45" t="s">
        <v>256</v>
      </c>
      <c r="E79" s="97" t="s">
        <v>68</v>
      </c>
      <c r="F79" s="74" t="s">
        <v>5</v>
      </c>
      <c r="G79" s="74" t="s">
        <v>6</v>
      </c>
      <c r="H79" s="74" t="s">
        <v>261</v>
      </c>
      <c r="I79" s="74" t="s">
        <v>261</v>
      </c>
      <c r="J79" s="38" t="s">
        <v>94</v>
      </c>
      <c r="K79" s="42">
        <v>14372943</v>
      </c>
      <c r="L79" s="42">
        <v>11226253</v>
      </c>
      <c r="M79" s="42">
        <v>9612489.5099999998</v>
      </c>
      <c r="N79" s="42">
        <v>5512984.8200000003</v>
      </c>
      <c r="O79" s="42">
        <v>4099504.69</v>
      </c>
    </row>
    <row r="80" spans="1:20" ht="15" customHeight="1" x14ac:dyDescent="0.25">
      <c r="B80" s="45"/>
      <c r="C80" s="45"/>
      <c r="D80" s="45"/>
      <c r="E80" s="97" t="s">
        <v>68</v>
      </c>
      <c r="F80" s="74" t="s">
        <v>5</v>
      </c>
      <c r="G80" s="74" t="s">
        <v>61</v>
      </c>
      <c r="H80" s="74" t="s">
        <v>261</v>
      </c>
      <c r="I80" s="74" t="s">
        <v>261</v>
      </c>
      <c r="J80" s="38" t="s">
        <v>468</v>
      </c>
      <c r="K80" s="42">
        <v>10020200</v>
      </c>
      <c r="L80" s="42">
        <v>10109861</v>
      </c>
      <c r="M80" s="42">
        <v>10025804.77</v>
      </c>
      <c r="N80" s="42">
        <v>9936143.7699999996</v>
      </c>
      <c r="O80" s="42">
        <v>89661</v>
      </c>
    </row>
    <row r="81" spans="1:20" ht="15" customHeight="1" x14ac:dyDescent="0.25">
      <c r="B81" s="45"/>
      <c r="C81" s="45"/>
      <c r="D81" s="45"/>
      <c r="E81" s="97" t="s">
        <v>68</v>
      </c>
      <c r="F81" s="74" t="s">
        <v>5</v>
      </c>
      <c r="G81" s="74" t="s">
        <v>68</v>
      </c>
      <c r="H81" s="74" t="s">
        <v>261</v>
      </c>
      <c r="I81" s="74" t="s">
        <v>261</v>
      </c>
      <c r="J81" s="38" t="s">
        <v>419</v>
      </c>
      <c r="K81" s="42">
        <v>39602</v>
      </c>
      <c r="L81" s="42">
        <v>81602</v>
      </c>
      <c r="M81" s="42">
        <v>26095.93</v>
      </c>
      <c r="N81" s="42">
        <v>13312.09</v>
      </c>
      <c r="O81" s="42">
        <v>12783.84</v>
      </c>
    </row>
    <row r="82" spans="1:20" ht="15" customHeight="1" x14ac:dyDescent="0.25">
      <c r="B82" s="45"/>
      <c r="C82" s="45"/>
      <c r="D82" s="45"/>
      <c r="E82" s="97" t="s">
        <v>68</v>
      </c>
      <c r="F82" s="74" t="s">
        <v>5</v>
      </c>
      <c r="G82" s="74" t="s">
        <v>81</v>
      </c>
      <c r="H82" s="74" t="s">
        <v>261</v>
      </c>
      <c r="I82" s="74" t="s">
        <v>261</v>
      </c>
      <c r="J82" s="38" t="s">
        <v>420</v>
      </c>
      <c r="K82" s="38">
        <v>55252</v>
      </c>
      <c r="L82" s="38">
        <v>47699</v>
      </c>
      <c r="M82" s="38">
        <v>30657.99</v>
      </c>
      <c r="N82" s="38">
        <v>16737.990000000002</v>
      </c>
      <c r="O82" s="38">
        <v>13920</v>
      </c>
    </row>
    <row r="83" spans="1:20" ht="15" customHeight="1" x14ac:dyDescent="0.25">
      <c r="B83" s="45"/>
      <c r="C83" s="45"/>
      <c r="D83" s="45"/>
      <c r="E83" s="97" t="s">
        <v>68</v>
      </c>
      <c r="F83" s="74" t="s">
        <v>5</v>
      </c>
      <c r="G83" s="74" t="s">
        <v>37</v>
      </c>
      <c r="H83" s="74" t="s">
        <v>261</v>
      </c>
      <c r="I83" s="74" t="s">
        <v>261</v>
      </c>
      <c r="J83" s="38" t="s">
        <v>384</v>
      </c>
      <c r="K83" s="42">
        <v>21125</v>
      </c>
      <c r="L83" s="42">
        <v>18339</v>
      </c>
      <c r="M83" s="42">
        <v>5597.21</v>
      </c>
      <c r="N83" s="42">
        <v>5388.41</v>
      </c>
      <c r="O83" s="42">
        <v>208.8</v>
      </c>
    </row>
    <row r="84" spans="1:20" ht="15" customHeight="1" x14ac:dyDescent="0.25">
      <c r="B84" s="45"/>
      <c r="C84" s="45"/>
      <c r="D84" s="45"/>
      <c r="E84" s="97" t="s">
        <v>68</v>
      </c>
      <c r="F84" s="74" t="s">
        <v>5</v>
      </c>
      <c r="G84" s="74" t="s">
        <v>66</v>
      </c>
      <c r="H84" s="74" t="s">
        <v>261</v>
      </c>
      <c r="I84" s="74" t="s">
        <v>261</v>
      </c>
      <c r="J84" s="38" t="s">
        <v>385</v>
      </c>
      <c r="K84" s="42">
        <v>3181084</v>
      </c>
      <c r="L84" s="42">
        <v>3107923</v>
      </c>
      <c r="M84" s="42">
        <v>2354072.71</v>
      </c>
      <c r="N84" s="42">
        <v>1041717.47</v>
      </c>
      <c r="O84" s="42">
        <v>1312355.24</v>
      </c>
    </row>
    <row r="85" spans="1:20" ht="15" customHeight="1" x14ac:dyDescent="0.25">
      <c r="B85" s="45"/>
      <c r="C85" s="45"/>
      <c r="D85" s="45"/>
      <c r="E85" s="97" t="s">
        <v>68</v>
      </c>
      <c r="F85" s="74" t="s">
        <v>5</v>
      </c>
      <c r="G85" s="74" t="s">
        <v>58</v>
      </c>
      <c r="H85" s="74" t="s">
        <v>261</v>
      </c>
      <c r="I85" s="74" t="s">
        <v>261</v>
      </c>
      <c r="J85" s="38" t="s">
        <v>386</v>
      </c>
      <c r="K85" s="42">
        <v>740</v>
      </c>
      <c r="L85" s="42">
        <v>26740</v>
      </c>
      <c r="M85" s="42">
        <v>230</v>
      </c>
      <c r="N85" s="42">
        <v>230</v>
      </c>
      <c r="O85" s="42">
        <v>0</v>
      </c>
      <c r="P85" s="42"/>
      <c r="Q85" s="42"/>
      <c r="R85" s="42"/>
      <c r="S85" s="42"/>
      <c r="T85" s="42"/>
    </row>
    <row r="86" spans="1:20" ht="15" customHeight="1" x14ac:dyDescent="0.25">
      <c r="B86" s="45"/>
      <c r="C86" s="45"/>
      <c r="D86" s="45"/>
      <c r="E86" s="452" t="s">
        <v>301</v>
      </c>
      <c r="F86" s="453"/>
      <c r="G86" s="453"/>
      <c r="H86" s="453"/>
      <c r="I86" s="453"/>
      <c r="J86" s="453"/>
      <c r="K86" s="47">
        <v>27690946</v>
      </c>
      <c r="L86" s="47">
        <v>24618417</v>
      </c>
      <c r="M86" s="47">
        <v>22054948.120000001</v>
      </c>
      <c r="N86" s="47">
        <v>16526514.550000001</v>
      </c>
      <c r="O86" s="47">
        <v>5528433.5700000003</v>
      </c>
      <c r="P86" s="42"/>
      <c r="Q86" s="42"/>
      <c r="R86" s="42"/>
      <c r="S86" s="42"/>
      <c r="T86" s="42"/>
    </row>
    <row r="87" spans="1:20" ht="15" customHeight="1" x14ac:dyDescent="0.25">
      <c r="B87" s="45"/>
      <c r="C87" s="45"/>
      <c r="D87" s="45"/>
      <c r="E87" s="385" t="s">
        <v>68</v>
      </c>
      <c r="F87" s="240" t="s">
        <v>6</v>
      </c>
      <c r="G87" s="240" t="s">
        <v>5</v>
      </c>
      <c r="H87" s="240" t="s">
        <v>261</v>
      </c>
      <c r="I87" s="240" t="s">
        <v>261</v>
      </c>
      <c r="J87" s="240" t="s">
        <v>950</v>
      </c>
      <c r="K87" s="87">
        <v>7243</v>
      </c>
      <c r="L87" s="87">
        <v>7243</v>
      </c>
      <c r="M87" s="87">
        <v>0</v>
      </c>
      <c r="N87" s="87">
        <v>0</v>
      </c>
      <c r="O87" s="87">
        <v>0</v>
      </c>
      <c r="P87" s="42"/>
      <c r="Q87" s="42"/>
      <c r="R87" s="42"/>
      <c r="S87" s="42"/>
      <c r="T87" s="42"/>
    </row>
    <row r="88" spans="1:20" ht="15" customHeight="1" x14ac:dyDescent="0.25">
      <c r="A88" s="38" t="s">
        <v>256</v>
      </c>
      <c r="B88" s="45" t="s">
        <v>256</v>
      </c>
      <c r="C88" s="45" t="s">
        <v>256</v>
      </c>
      <c r="D88" s="45" t="s">
        <v>256</v>
      </c>
      <c r="E88" s="375" t="s">
        <v>68</v>
      </c>
      <c r="F88" s="411" t="s">
        <v>6</v>
      </c>
      <c r="G88" s="411" t="s">
        <v>6</v>
      </c>
      <c r="H88" s="411" t="s">
        <v>261</v>
      </c>
      <c r="I88" s="411" t="s">
        <v>261</v>
      </c>
      <c r="J88" s="412" t="s">
        <v>470</v>
      </c>
      <c r="K88" s="386">
        <v>50000</v>
      </c>
      <c r="L88" s="386">
        <v>50000</v>
      </c>
      <c r="M88" s="386">
        <v>0</v>
      </c>
      <c r="N88" s="386">
        <v>0</v>
      </c>
      <c r="O88" s="386">
        <v>0</v>
      </c>
    </row>
    <row r="89" spans="1:20" ht="15" customHeight="1" x14ac:dyDescent="0.25">
      <c r="A89" s="38" t="s">
        <v>256</v>
      </c>
      <c r="B89" s="45" t="s">
        <v>256</v>
      </c>
      <c r="C89" s="45" t="s">
        <v>256</v>
      </c>
      <c r="D89" s="45" t="s">
        <v>256</v>
      </c>
      <c r="E89" s="462" t="s">
        <v>471</v>
      </c>
      <c r="F89" s="462"/>
      <c r="G89" s="462"/>
      <c r="H89" s="462"/>
      <c r="I89" s="462"/>
      <c r="J89" s="462"/>
      <c r="K89" s="47">
        <v>57243</v>
      </c>
      <c r="L89" s="47">
        <v>57243</v>
      </c>
      <c r="M89" s="47">
        <v>0</v>
      </c>
      <c r="N89" s="47">
        <v>0</v>
      </c>
      <c r="O89" s="47">
        <v>0</v>
      </c>
      <c r="P89" s="42"/>
      <c r="Q89" s="42"/>
      <c r="R89" s="42"/>
      <c r="S89" s="42"/>
      <c r="T89" s="42"/>
    </row>
    <row r="90" spans="1:20" ht="15" customHeight="1" x14ac:dyDescent="0.25">
      <c r="A90" s="38" t="s">
        <v>256</v>
      </c>
      <c r="B90" s="45" t="s">
        <v>256</v>
      </c>
      <c r="C90" s="45" t="s">
        <v>256</v>
      </c>
      <c r="D90" s="45" t="s">
        <v>256</v>
      </c>
      <c r="E90" s="444" t="s">
        <v>304</v>
      </c>
      <c r="F90" s="444"/>
      <c r="G90" s="444"/>
      <c r="H90" s="444"/>
      <c r="I90" s="444"/>
      <c r="J90" s="444"/>
      <c r="K90" s="47">
        <v>27748189</v>
      </c>
      <c r="L90" s="47">
        <v>24675660</v>
      </c>
      <c r="M90" s="47">
        <v>22054948.120000001</v>
      </c>
      <c r="N90" s="47">
        <v>16526514.550000001</v>
      </c>
      <c r="O90" s="47">
        <v>5528433.5700000003</v>
      </c>
      <c r="P90" s="42"/>
      <c r="Q90" s="42"/>
      <c r="R90" s="42"/>
      <c r="S90" s="42"/>
    </row>
    <row r="91" spans="1:20" ht="15" customHeight="1" x14ac:dyDescent="0.25">
      <c r="A91" s="38" t="s">
        <v>256</v>
      </c>
      <c r="B91" s="45" t="s">
        <v>256</v>
      </c>
      <c r="C91" s="45" t="s">
        <v>256</v>
      </c>
      <c r="D91" s="45" t="s">
        <v>256</v>
      </c>
      <c r="E91" s="74" t="s">
        <v>81</v>
      </c>
      <c r="F91" s="74" t="s">
        <v>5</v>
      </c>
      <c r="G91" s="74" t="s">
        <v>5</v>
      </c>
      <c r="H91" s="74" t="s">
        <v>272</v>
      </c>
      <c r="I91" s="74" t="s">
        <v>261</v>
      </c>
      <c r="J91" s="38" t="s">
        <v>619</v>
      </c>
      <c r="K91" s="42">
        <v>4000000</v>
      </c>
      <c r="L91" s="42">
        <v>4090000</v>
      </c>
      <c r="M91" s="42">
        <v>4090000</v>
      </c>
      <c r="N91" s="42">
        <v>4090000</v>
      </c>
      <c r="O91" s="42">
        <v>0</v>
      </c>
    </row>
    <row r="92" spans="1:20" ht="15" customHeight="1" x14ac:dyDescent="0.25">
      <c r="B92" s="45"/>
      <c r="C92" s="45"/>
      <c r="D92" s="45"/>
      <c r="E92" s="74" t="s">
        <v>81</v>
      </c>
      <c r="F92" s="74" t="s">
        <v>5</v>
      </c>
      <c r="G92" s="74" t="s">
        <v>38</v>
      </c>
      <c r="H92" s="74" t="s">
        <v>261</v>
      </c>
      <c r="I92" s="74" t="s">
        <v>261</v>
      </c>
      <c r="J92" s="38" t="s">
        <v>83</v>
      </c>
      <c r="K92" s="42">
        <v>50000</v>
      </c>
      <c r="L92" s="42">
        <v>50000</v>
      </c>
      <c r="M92" s="42">
        <v>0</v>
      </c>
      <c r="N92" s="42">
        <v>0</v>
      </c>
      <c r="O92" s="42">
        <v>0</v>
      </c>
    </row>
    <row r="93" spans="1:20" ht="15" customHeight="1" x14ac:dyDescent="0.25">
      <c r="B93" s="45"/>
      <c r="C93" s="45"/>
      <c r="D93" s="45"/>
      <c r="E93" s="470" t="s">
        <v>583</v>
      </c>
      <c r="F93" s="471"/>
      <c r="G93" s="471"/>
      <c r="H93" s="471"/>
      <c r="I93" s="471"/>
      <c r="J93" s="471"/>
      <c r="K93" s="47">
        <v>4050000</v>
      </c>
      <c r="L93" s="47">
        <v>4140000</v>
      </c>
      <c r="M93" s="47">
        <v>4090000</v>
      </c>
      <c r="N93" s="47">
        <v>4090000</v>
      </c>
      <c r="O93" s="47">
        <v>0</v>
      </c>
    </row>
    <row r="94" spans="1:20" ht="15" customHeight="1" x14ac:dyDescent="0.25">
      <c r="B94" s="45"/>
      <c r="C94" s="45"/>
      <c r="D94" s="45"/>
      <c r="E94" s="71" t="s">
        <v>81</v>
      </c>
      <c r="F94" s="71" t="s">
        <v>6</v>
      </c>
      <c r="G94" s="71" t="s">
        <v>61</v>
      </c>
      <c r="H94" s="71" t="s">
        <v>286</v>
      </c>
      <c r="I94" s="71" t="s">
        <v>261</v>
      </c>
      <c r="J94" s="71" t="s">
        <v>620</v>
      </c>
      <c r="K94" s="42">
        <v>50000</v>
      </c>
      <c r="L94" s="42">
        <v>50000</v>
      </c>
      <c r="M94" s="42">
        <v>35519.120000000003</v>
      </c>
      <c r="N94" s="42">
        <v>35519.120000000003</v>
      </c>
      <c r="O94" s="42">
        <v>0</v>
      </c>
    </row>
    <row r="95" spans="1:20" ht="15" customHeight="1" x14ac:dyDescent="0.25">
      <c r="B95" s="45"/>
      <c r="C95" s="45"/>
      <c r="D95" s="45"/>
      <c r="E95" s="71" t="s">
        <v>81</v>
      </c>
      <c r="F95" s="71" t="s">
        <v>6</v>
      </c>
      <c r="G95" s="71" t="s">
        <v>61</v>
      </c>
      <c r="H95" s="71" t="s">
        <v>305</v>
      </c>
      <c r="I95" s="71" t="s">
        <v>261</v>
      </c>
      <c r="J95" s="71" t="s">
        <v>621</v>
      </c>
      <c r="K95" s="42">
        <v>516012</v>
      </c>
      <c r="L95" s="42">
        <v>516012</v>
      </c>
      <c r="M95" s="42">
        <v>205000</v>
      </c>
      <c r="N95" s="42">
        <v>205000</v>
      </c>
      <c r="O95" s="42">
        <v>0</v>
      </c>
    </row>
    <row r="96" spans="1:20" ht="15" customHeight="1" x14ac:dyDescent="0.25">
      <c r="B96" s="45"/>
      <c r="C96" s="45"/>
      <c r="D96" s="45"/>
      <c r="E96" s="71" t="s">
        <v>81</v>
      </c>
      <c r="F96" s="71" t="s">
        <v>6</v>
      </c>
      <c r="G96" s="71" t="s">
        <v>68</v>
      </c>
      <c r="H96" s="71" t="s">
        <v>261</v>
      </c>
      <c r="I96" s="71" t="s">
        <v>261</v>
      </c>
      <c r="J96" s="71" t="s">
        <v>622</v>
      </c>
      <c r="K96" s="42">
        <v>791041</v>
      </c>
      <c r="L96" s="42">
        <v>464712</v>
      </c>
      <c r="M96" s="42">
        <v>415035.83</v>
      </c>
      <c r="N96" s="42">
        <v>415035.83</v>
      </c>
      <c r="O96" s="42">
        <v>0</v>
      </c>
      <c r="P96" s="42"/>
      <c r="Q96" s="42"/>
      <c r="R96" s="42"/>
      <c r="S96" s="42"/>
      <c r="T96" s="42"/>
    </row>
    <row r="97" spans="1:20" ht="15" customHeight="1" x14ac:dyDescent="0.25">
      <c r="B97" s="45"/>
      <c r="C97" s="45"/>
      <c r="D97" s="45"/>
      <c r="E97" s="225"/>
      <c r="F97" s="265"/>
      <c r="G97" s="265"/>
      <c r="H97" s="265"/>
      <c r="I97" s="265"/>
      <c r="J97" s="224" t="s">
        <v>79</v>
      </c>
      <c r="K97" s="47">
        <v>1357053</v>
      </c>
      <c r="L97" s="47">
        <v>1030724</v>
      </c>
      <c r="M97" s="47">
        <v>655554.94999999995</v>
      </c>
      <c r="N97" s="47">
        <v>655554.94999999995</v>
      </c>
      <c r="O97" s="47">
        <v>0</v>
      </c>
      <c r="P97" s="42"/>
      <c r="Q97" s="42"/>
      <c r="R97" s="42"/>
      <c r="S97" s="42"/>
      <c r="T97" s="42"/>
    </row>
    <row r="98" spans="1:20" ht="15" customHeight="1" x14ac:dyDescent="0.25">
      <c r="B98" s="45"/>
      <c r="C98" s="45"/>
      <c r="D98" s="45"/>
      <c r="E98" s="71" t="s">
        <v>81</v>
      </c>
      <c r="F98" s="71" t="s">
        <v>63</v>
      </c>
      <c r="G98" s="71" t="s">
        <v>38</v>
      </c>
      <c r="H98" s="71" t="s">
        <v>289</v>
      </c>
      <c r="I98" s="71" t="s">
        <v>261</v>
      </c>
      <c r="J98" s="71" t="s">
        <v>414</v>
      </c>
      <c r="K98" s="42">
        <v>34768</v>
      </c>
      <c r="L98" s="42">
        <v>64498</v>
      </c>
      <c r="M98" s="42">
        <v>34767.67</v>
      </c>
      <c r="N98" s="42">
        <v>34767.67</v>
      </c>
      <c r="O98" s="42">
        <v>0</v>
      </c>
    </row>
    <row r="99" spans="1:20" ht="15" customHeight="1" x14ac:dyDescent="0.25">
      <c r="B99" s="45"/>
      <c r="C99" s="45"/>
      <c r="D99" s="45"/>
      <c r="E99" s="470" t="s">
        <v>142</v>
      </c>
      <c r="F99" s="471"/>
      <c r="G99" s="471"/>
      <c r="H99" s="471"/>
      <c r="I99" s="471"/>
      <c r="J99" s="471"/>
      <c r="K99" s="47">
        <v>34768</v>
      </c>
      <c r="L99" s="47">
        <v>64498</v>
      </c>
      <c r="M99" s="47">
        <v>34767.67</v>
      </c>
      <c r="N99" s="47">
        <v>34767.67</v>
      </c>
      <c r="O99" s="47">
        <v>0</v>
      </c>
    </row>
    <row r="100" spans="1:20" ht="15" customHeight="1" x14ac:dyDescent="0.25">
      <c r="B100" s="45"/>
      <c r="C100" s="45"/>
      <c r="D100" s="45"/>
      <c r="E100" s="74" t="s">
        <v>81</v>
      </c>
      <c r="F100" s="74" t="s">
        <v>68</v>
      </c>
      <c r="G100" s="74" t="s">
        <v>5</v>
      </c>
      <c r="H100" s="74" t="s">
        <v>295</v>
      </c>
      <c r="I100" s="74" t="s">
        <v>261</v>
      </c>
      <c r="J100" s="38" t="s">
        <v>623</v>
      </c>
      <c r="K100" s="42">
        <v>815000</v>
      </c>
      <c r="L100" s="42">
        <v>815000</v>
      </c>
      <c r="M100" s="42">
        <v>815000</v>
      </c>
      <c r="N100" s="42">
        <v>615000</v>
      </c>
      <c r="O100" s="42">
        <v>200000</v>
      </c>
    </row>
    <row r="101" spans="1:20" ht="15" customHeight="1" x14ac:dyDescent="0.25">
      <c r="B101" s="45"/>
      <c r="C101" s="45"/>
      <c r="D101" s="45"/>
      <c r="E101" s="74" t="s">
        <v>81</v>
      </c>
      <c r="F101" s="74" t="s">
        <v>68</v>
      </c>
      <c r="G101" s="74" t="s">
        <v>5</v>
      </c>
      <c r="H101" s="74" t="s">
        <v>255</v>
      </c>
      <c r="I101" s="74" t="s">
        <v>261</v>
      </c>
      <c r="J101" s="38" t="s">
        <v>49</v>
      </c>
      <c r="K101" s="42">
        <v>4003311</v>
      </c>
      <c r="L101" s="42">
        <v>4024699</v>
      </c>
      <c r="M101" s="42">
        <v>3473248.45</v>
      </c>
      <c r="N101" s="42">
        <v>2075477.13</v>
      </c>
      <c r="O101" s="42">
        <v>1397771.32</v>
      </c>
      <c r="P101" s="42"/>
      <c r="Q101" s="42"/>
      <c r="R101" s="42"/>
      <c r="S101" s="42"/>
      <c r="T101" s="42"/>
    </row>
    <row r="102" spans="1:20" ht="15" customHeight="1" x14ac:dyDescent="0.25">
      <c r="B102" s="45"/>
      <c r="C102" s="45"/>
      <c r="D102" s="45"/>
      <c r="E102" s="461" t="s">
        <v>70</v>
      </c>
      <c r="F102" s="462"/>
      <c r="G102" s="462"/>
      <c r="H102" s="462"/>
      <c r="I102" s="462"/>
      <c r="J102" s="462"/>
      <c r="K102" s="47">
        <v>4818311</v>
      </c>
      <c r="L102" s="47">
        <v>4839699</v>
      </c>
      <c r="M102" s="47">
        <v>4288248.45</v>
      </c>
      <c r="N102" s="47">
        <v>2690477.13</v>
      </c>
      <c r="O102" s="47">
        <v>1597771.32</v>
      </c>
      <c r="P102" s="42"/>
      <c r="Q102" s="42"/>
      <c r="R102" s="42"/>
      <c r="S102" s="42"/>
      <c r="T102" s="42"/>
    </row>
    <row r="103" spans="1:20" ht="15" customHeight="1" x14ac:dyDescent="0.25">
      <c r="B103" s="45"/>
      <c r="C103" s="45"/>
      <c r="D103" s="45"/>
      <c r="E103" s="271" t="s">
        <v>81</v>
      </c>
      <c r="F103" s="272" t="s">
        <v>81</v>
      </c>
      <c r="G103" s="272" t="s">
        <v>38</v>
      </c>
      <c r="H103" s="272" t="s">
        <v>261</v>
      </c>
      <c r="I103" s="272" t="s">
        <v>261</v>
      </c>
      <c r="J103" s="267" t="s">
        <v>49</v>
      </c>
      <c r="K103" s="103">
        <v>50000</v>
      </c>
      <c r="L103" s="103">
        <v>50000</v>
      </c>
      <c r="M103" s="103">
        <v>0</v>
      </c>
      <c r="N103" s="103">
        <v>0</v>
      </c>
      <c r="O103" s="103">
        <v>0</v>
      </c>
    </row>
    <row r="104" spans="1:20" ht="15" customHeight="1" x14ac:dyDescent="0.25">
      <c r="B104" s="45"/>
      <c r="C104" s="45"/>
      <c r="D104" s="45"/>
      <c r="E104" s="470" t="s">
        <v>69</v>
      </c>
      <c r="F104" s="471"/>
      <c r="G104" s="471"/>
      <c r="H104" s="471"/>
      <c r="I104" s="471"/>
      <c r="J104" s="471"/>
      <c r="K104" s="101">
        <v>50000</v>
      </c>
      <c r="L104" s="101">
        <v>50000</v>
      </c>
      <c r="M104" s="101">
        <v>0</v>
      </c>
      <c r="N104" s="101">
        <v>0</v>
      </c>
      <c r="O104" s="101">
        <v>0</v>
      </c>
      <c r="P104" s="42"/>
      <c r="Q104" s="42"/>
      <c r="R104" s="42"/>
      <c r="S104" s="42"/>
      <c r="T104" s="42"/>
    </row>
    <row r="105" spans="1:20" ht="15" customHeight="1" x14ac:dyDescent="0.25">
      <c r="B105" s="45"/>
      <c r="C105" s="45"/>
      <c r="D105" s="45"/>
      <c r="E105" s="495" t="s">
        <v>72</v>
      </c>
      <c r="F105" s="496"/>
      <c r="G105" s="496"/>
      <c r="H105" s="496"/>
      <c r="I105" s="496"/>
      <c r="J105" s="496"/>
      <c r="K105" s="87">
        <v>10310132</v>
      </c>
      <c r="L105" s="87">
        <v>10124921</v>
      </c>
      <c r="M105" s="87">
        <v>9068571.0700000003</v>
      </c>
      <c r="N105" s="87">
        <v>7470799.75</v>
      </c>
      <c r="O105" s="87">
        <v>1597771.32</v>
      </c>
      <c r="P105" s="42"/>
      <c r="Q105" s="42"/>
      <c r="R105" s="42"/>
      <c r="S105" s="42"/>
      <c r="T105" s="42"/>
    </row>
    <row r="106" spans="1:20" ht="15" customHeight="1" thickBot="1" x14ac:dyDescent="0.3">
      <c r="A106" s="484" t="s">
        <v>848</v>
      </c>
      <c r="B106" s="479"/>
      <c r="C106" s="479"/>
      <c r="D106" s="479"/>
      <c r="E106" s="479"/>
      <c r="F106" s="479"/>
      <c r="G106" s="479"/>
      <c r="H106" s="479"/>
      <c r="I106" s="479"/>
      <c r="J106" s="479"/>
      <c r="K106" s="52">
        <v>44175110</v>
      </c>
      <c r="L106" s="52">
        <v>41067030</v>
      </c>
      <c r="M106" s="52">
        <v>34477062.810000002</v>
      </c>
      <c r="N106" s="52">
        <v>26716759.719999999</v>
      </c>
      <c r="O106" s="52">
        <v>7760303.0899999999</v>
      </c>
      <c r="P106" s="42"/>
      <c r="Q106" s="42"/>
      <c r="R106" s="42"/>
      <c r="S106" s="42"/>
      <c r="T106" s="42"/>
    </row>
    <row r="108" spans="1:20" ht="16.149999999999999" customHeight="1" x14ac:dyDescent="0.25">
      <c r="K108" s="42"/>
      <c r="L108" s="42"/>
      <c r="M108" s="42"/>
      <c r="N108" s="42"/>
      <c r="O108" s="42"/>
    </row>
    <row r="119" spans="16:16" ht="16.149999999999999" customHeight="1" x14ac:dyDescent="0.25">
      <c r="P119" s="113"/>
    </row>
  </sheetData>
  <mergeCells count="28">
    <mergeCell ref="E22:J22"/>
    <mergeCell ref="A1:O1"/>
    <mergeCell ref="D5:D6"/>
    <mergeCell ref="D14:D19"/>
    <mergeCell ref="E14:J14"/>
    <mergeCell ref="E19:J19"/>
    <mergeCell ref="E77:J77"/>
    <mergeCell ref="E23:J23"/>
    <mergeCell ref="E35:J35"/>
    <mergeCell ref="G60:J60"/>
    <mergeCell ref="E61:J61"/>
    <mergeCell ref="E64:J64"/>
    <mergeCell ref="E66:J66"/>
    <mergeCell ref="E68:J68"/>
    <mergeCell ref="E70:J70"/>
    <mergeCell ref="E72:J72"/>
    <mergeCell ref="E74:J74"/>
    <mergeCell ref="E75:J75"/>
    <mergeCell ref="E102:J102"/>
    <mergeCell ref="E104:J104"/>
    <mergeCell ref="E105:J105"/>
    <mergeCell ref="A106:J106"/>
    <mergeCell ref="E78:J78"/>
    <mergeCell ref="E86:J86"/>
    <mergeCell ref="E89:J89"/>
    <mergeCell ref="E90:J90"/>
    <mergeCell ref="E93:J93"/>
    <mergeCell ref="E99:J99"/>
  </mergeCells>
  <pageMargins left="0.70866141732283472" right="0.70866141732283472" top="0.74803149606299213" bottom="0.74803149606299213" header="0.31496062992125984" footer="0.31496062992125984"/>
  <pageSetup scale="60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D3AF3-E68A-4645-8EBB-6B90B3CCAA3F}">
  <sheetPr>
    <pageSetUpPr fitToPage="1"/>
  </sheetPr>
  <dimension ref="A1:W341"/>
  <sheetViews>
    <sheetView showGridLines="0" zoomScale="120" zoomScaleNormal="120" workbookViewId="0">
      <pane xSplit="6" ySplit="3" topLeftCell="G4" activePane="bottomRight" state="frozen"/>
      <selection activeCell="T487" activeCellId="6" sqref="T495 T499 T506 T509 T512 T515 T487"/>
      <selection pane="topRight" activeCell="T487" activeCellId="6" sqref="T495 T499 T506 T509 T512 T515 T487"/>
      <selection pane="bottomLeft" activeCell="T487" activeCellId="6" sqref="T495 T499 T506 T509 T512 T515 T487"/>
      <selection pane="bottomRight" activeCell="V5" sqref="V5"/>
    </sheetView>
  </sheetViews>
  <sheetFormatPr defaultColWidth="8.5703125" defaultRowHeight="15" customHeight="1" x14ac:dyDescent="0.25"/>
  <cols>
    <col min="1" max="1" width="8.7109375" style="313" customWidth="1"/>
    <col min="2" max="2" width="4" style="314" customWidth="1"/>
    <col min="3" max="3" width="9.42578125" style="313" customWidth="1"/>
    <col min="4" max="4" width="12.7109375" style="313" customWidth="1"/>
    <col min="5" max="5" width="15.28515625" style="313" customWidth="1"/>
    <col min="6" max="6" width="7.140625" style="315" customWidth="1"/>
    <col min="7" max="7" width="3.5703125" style="316" customWidth="1"/>
    <col min="8" max="9" width="4.140625" style="316" customWidth="1"/>
    <col min="10" max="10" width="3.28515625" style="316" customWidth="1"/>
    <col min="11" max="11" width="4.28515625" style="317" customWidth="1"/>
    <col min="12" max="12" width="80.28515625" style="313" customWidth="1"/>
    <col min="13" max="13" width="20" style="313" customWidth="1"/>
    <col min="14" max="14" width="20.5703125" style="313" customWidth="1"/>
    <col min="15" max="15" width="19.5703125" style="313" customWidth="1"/>
    <col min="16" max="16" width="14" style="313" customWidth="1"/>
    <col min="17" max="17" width="13.140625" style="313" customWidth="1"/>
    <col min="18" max="18" width="6.42578125" style="313" customWidth="1"/>
    <col min="19" max="19" width="3.85546875" style="313" customWidth="1"/>
    <col min="20" max="20" width="6.42578125" style="313" customWidth="1"/>
    <col min="21" max="21" width="4.7109375" style="313" customWidth="1"/>
    <col min="22" max="22" width="3.85546875" style="313" customWidth="1"/>
    <col min="23" max="16384" width="8.5703125" style="313"/>
  </cols>
  <sheetData>
    <row r="1" spans="1:17" s="38" customFormat="1" ht="15" customHeight="1" x14ac:dyDescent="0.25">
      <c r="A1" s="480" t="s">
        <v>657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</row>
    <row r="2" spans="1:17" ht="15" customHeight="1" thickBot="1" x14ac:dyDescent="0.3">
      <c r="Q2" s="318" t="s">
        <v>222</v>
      </c>
    </row>
    <row r="3" spans="1:17" ht="31.5" customHeight="1" thickBot="1" x14ac:dyDescent="0.3">
      <c r="A3" s="319" t="s">
        <v>236</v>
      </c>
      <c r="B3" s="320" t="s">
        <v>237</v>
      </c>
      <c r="C3" s="321" t="s">
        <v>684</v>
      </c>
      <c r="D3" s="319" t="s">
        <v>240</v>
      </c>
      <c r="E3" s="319" t="s">
        <v>241</v>
      </c>
      <c r="F3" s="319" t="s">
        <v>242</v>
      </c>
      <c r="G3" s="319" t="s">
        <v>243</v>
      </c>
      <c r="H3" s="321" t="s">
        <v>625</v>
      </c>
      <c r="I3" s="319" t="s">
        <v>229</v>
      </c>
      <c r="J3" s="319" t="s">
        <v>245</v>
      </c>
      <c r="K3" s="322" t="s">
        <v>849</v>
      </c>
      <c r="L3" s="319" t="s">
        <v>218</v>
      </c>
      <c r="M3" s="321" t="s">
        <v>246</v>
      </c>
      <c r="N3" s="321" t="s">
        <v>247</v>
      </c>
      <c r="O3" s="321" t="s">
        <v>248</v>
      </c>
      <c r="P3" s="321" t="s">
        <v>249</v>
      </c>
      <c r="Q3" s="321" t="s">
        <v>250</v>
      </c>
    </row>
    <row r="4" spans="1:17" ht="15" customHeight="1" x14ac:dyDescent="0.3">
      <c r="A4" s="323" t="s">
        <v>645</v>
      </c>
      <c r="B4" s="324" t="s">
        <v>5</v>
      </c>
      <c r="C4" s="325" t="s">
        <v>658</v>
      </c>
      <c r="D4" s="326" t="s">
        <v>424</v>
      </c>
      <c r="E4" s="325" t="s">
        <v>628</v>
      </c>
      <c r="F4" s="325" t="s">
        <v>49</v>
      </c>
      <c r="G4" s="316" t="s">
        <v>5</v>
      </c>
      <c r="H4" s="316" t="s">
        <v>5</v>
      </c>
      <c r="I4" s="316" t="s">
        <v>5</v>
      </c>
      <c r="J4" s="316" t="s">
        <v>261</v>
      </c>
      <c r="K4" s="317" t="s">
        <v>261</v>
      </c>
      <c r="L4" s="313" t="s">
        <v>605</v>
      </c>
      <c r="M4" s="327">
        <v>66000</v>
      </c>
      <c r="N4" s="327">
        <v>66000</v>
      </c>
      <c r="O4" s="327">
        <v>65387.98</v>
      </c>
      <c r="P4" s="327">
        <v>65387.98</v>
      </c>
      <c r="Q4" s="327">
        <v>0</v>
      </c>
    </row>
    <row r="5" spans="1:17" ht="15" customHeight="1" x14ac:dyDescent="0.3">
      <c r="A5" s="328" t="s">
        <v>659</v>
      </c>
      <c r="B5" s="324" t="s">
        <v>256</v>
      </c>
      <c r="C5" s="329"/>
      <c r="D5" s="544" t="s">
        <v>850</v>
      </c>
      <c r="E5" s="544" t="s">
        <v>660</v>
      </c>
      <c r="F5" s="325" t="s">
        <v>256</v>
      </c>
      <c r="G5" s="316" t="s">
        <v>5</v>
      </c>
      <c r="H5" s="316" t="s">
        <v>5</v>
      </c>
      <c r="I5" s="316" t="s">
        <v>6</v>
      </c>
      <c r="J5" s="316" t="s">
        <v>268</v>
      </c>
      <c r="K5" s="317" t="s">
        <v>261</v>
      </c>
      <c r="L5" s="313" t="s">
        <v>688</v>
      </c>
      <c r="M5" s="327">
        <v>6650620</v>
      </c>
      <c r="N5" s="327">
        <v>5966670</v>
      </c>
      <c r="O5" s="327">
        <v>5854216.4000000004</v>
      </c>
      <c r="P5" s="327">
        <v>5854216.4000000004</v>
      </c>
      <c r="Q5" s="327">
        <v>0</v>
      </c>
    </row>
    <row r="6" spans="1:17" ht="15" customHeight="1" x14ac:dyDescent="0.3">
      <c r="A6" s="328"/>
      <c r="B6" s="324" t="s">
        <v>256</v>
      </c>
      <c r="C6" s="329" t="s">
        <v>256</v>
      </c>
      <c r="D6" s="544"/>
      <c r="E6" s="544"/>
      <c r="F6" s="325" t="s">
        <v>256</v>
      </c>
      <c r="G6" s="316" t="s">
        <v>5</v>
      </c>
      <c r="H6" s="316" t="s">
        <v>5</v>
      </c>
      <c r="I6" s="316" t="s">
        <v>6</v>
      </c>
      <c r="J6" s="316" t="s">
        <v>269</v>
      </c>
      <c r="K6" s="317" t="s">
        <v>261</v>
      </c>
      <c r="L6" s="313" t="s">
        <v>769</v>
      </c>
      <c r="M6" s="327">
        <v>235100</v>
      </c>
      <c r="N6" s="327">
        <v>302400</v>
      </c>
      <c r="O6" s="327">
        <v>289478.02</v>
      </c>
      <c r="P6" s="327">
        <v>289478.02</v>
      </c>
      <c r="Q6" s="327">
        <v>0</v>
      </c>
    </row>
    <row r="7" spans="1:17" ht="15" customHeight="1" x14ac:dyDescent="0.3">
      <c r="A7" s="328"/>
      <c r="B7" s="324" t="s">
        <v>256</v>
      </c>
      <c r="C7" s="329" t="s">
        <v>256</v>
      </c>
      <c r="D7" s="544"/>
      <c r="E7" s="544"/>
      <c r="F7" s="325" t="s">
        <v>256</v>
      </c>
      <c r="G7" s="316" t="s">
        <v>5</v>
      </c>
      <c r="H7" s="316" t="s">
        <v>5</v>
      </c>
      <c r="I7" s="316" t="s">
        <v>6</v>
      </c>
      <c r="J7" s="316" t="s">
        <v>276</v>
      </c>
      <c r="K7" s="317" t="s">
        <v>261</v>
      </c>
      <c r="L7" s="313" t="s">
        <v>690</v>
      </c>
      <c r="M7" s="327">
        <v>52700</v>
      </c>
      <c r="N7" s="327">
        <v>82800</v>
      </c>
      <c r="O7" s="327">
        <v>71795.81</v>
      </c>
      <c r="P7" s="327">
        <v>71795.81</v>
      </c>
      <c r="Q7" s="327">
        <v>0</v>
      </c>
    </row>
    <row r="8" spans="1:17" ht="15" customHeight="1" x14ac:dyDescent="0.3">
      <c r="A8" s="328"/>
      <c r="B8" s="324"/>
      <c r="C8" s="329"/>
      <c r="D8" s="544"/>
      <c r="E8" s="544"/>
      <c r="F8" s="325"/>
      <c r="G8" s="316" t="s">
        <v>5</v>
      </c>
      <c r="H8" s="316" t="s">
        <v>5</v>
      </c>
      <c r="I8" s="316" t="s">
        <v>44</v>
      </c>
      <c r="J8" s="316" t="s">
        <v>268</v>
      </c>
      <c r="K8" s="317" t="s">
        <v>261</v>
      </c>
      <c r="L8" s="313" t="s">
        <v>692</v>
      </c>
      <c r="M8" s="327">
        <v>3000</v>
      </c>
      <c r="N8" s="327">
        <v>3000</v>
      </c>
      <c r="O8" s="327">
        <v>0</v>
      </c>
      <c r="P8" s="327">
        <v>0</v>
      </c>
      <c r="Q8" s="327">
        <v>0</v>
      </c>
    </row>
    <row r="9" spans="1:17" ht="15" customHeight="1" x14ac:dyDescent="0.3">
      <c r="A9" s="328"/>
      <c r="B9" s="324"/>
      <c r="C9" s="329"/>
      <c r="D9" s="326"/>
      <c r="E9" s="326"/>
      <c r="F9" s="325"/>
      <c r="G9" s="316" t="s">
        <v>5</v>
      </c>
      <c r="H9" s="316" t="s">
        <v>5</v>
      </c>
      <c r="I9" s="316" t="s">
        <v>44</v>
      </c>
      <c r="J9" s="316" t="s">
        <v>269</v>
      </c>
      <c r="K9" s="317" t="s">
        <v>261</v>
      </c>
      <c r="L9" s="313" t="s">
        <v>693</v>
      </c>
      <c r="M9" s="327">
        <v>500</v>
      </c>
      <c r="N9" s="327">
        <v>500</v>
      </c>
      <c r="O9" s="327">
        <v>0</v>
      </c>
      <c r="P9" s="327">
        <v>0</v>
      </c>
      <c r="Q9" s="327">
        <v>0</v>
      </c>
    </row>
    <row r="10" spans="1:17" ht="15" customHeight="1" x14ac:dyDescent="0.3">
      <c r="A10" s="328"/>
      <c r="B10" s="324"/>
      <c r="C10" s="329"/>
      <c r="D10" s="326"/>
      <c r="E10" s="326"/>
      <c r="F10" s="325"/>
      <c r="G10" s="316" t="s">
        <v>5</v>
      </c>
      <c r="H10" s="316" t="s">
        <v>5</v>
      </c>
      <c r="I10" s="316" t="s">
        <v>44</v>
      </c>
      <c r="J10" s="316" t="s">
        <v>276</v>
      </c>
      <c r="K10" s="317" t="s">
        <v>261</v>
      </c>
      <c r="L10" s="313" t="s">
        <v>695</v>
      </c>
      <c r="M10" s="327">
        <v>2200</v>
      </c>
      <c r="N10" s="327">
        <v>2200</v>
      </c>
      <c r="O10" s="327">
        <v>0</v>
      </c>
      <c r="P10" s="327">
        <v>0</v>
      </c>
      <c r="Q10" s="327">
        <v>0</v>
      </c>
    </row>
    <row r="11" spans="1:17" ht="15" customHeight="1" x14ac:dyDescent="0.3">
      <c r="A11" s="328"/>
      <c r="B11" s="324"/>
      <c r="C11" s="329"/>
      <c r="D11" s="326"/>
      <c r="E11" s="326"/>
      <c r="F11" s="325"/>
      <c r="G11" s="316" t="s">
        <v>5</v>
      </c>
      <c r="H11" s="316" t="s">
        <v>5</v>
      </c>
      <c r="I11" s="316" t="s">
        <v>61</v>
      </c>
      <c r="J11" s="316" t="s">
        <v>268</v>
      </c>
      <c r="K11" s="317" t="s">
        <v>261</v>
      </c>
      <c r="L11" s="313" t="s">
        <v>700</v>
      </c>
      <c r="M11" s="327">
        <v>3000</v>
      </c>
      <c r="N11" s="327">
        <v>3000</v>
      </c>
      <c r="O11" s="327">
        <v>0</v>
      </c>
      <c r="P11" s="327">
        <v>0</v>
      </c>
      <c r="Q11" s="327">
        <v>0</v>
      </c>
    </row>
    <row r="12" spans="1:17" ht="15" customHeight="1" x14ac:dyDescent="0.3">
      <c r="A12" s="328"/>
      <c r="B12" s="324"/>
      <c r="C12" s="329"/>
      <c r="D12" s="326"/>
      <c r="E12" s="326"/>
      <c r="F12" s="325"/>
      <c r="G12" s="316" t="s">
        <v>5</v>
      </c>
      <c r="H12" s="316" t="s">
        <v>5</v>
      </c>
      <c r="I12" s="316" t="s">
        <v>61</v>
      </c>
      <c r="J12" s="316" t="s">
        <v>269</v>
      </c>
      <c r="K12" s="317" t="s">
        <v>261</v>
      </c>
      <c r="L12" s="313" t="s">
        <v>701</v>
      </c>
      <c r="M12" s="327">
        <v>1000</v>
      </c>
      <c r="N12" s="327">
        <v>1000</v>
      </c>
      <c r="O12" s="327">
        <v>0</v>
      </c>
      <c r="P12" s="327">
        <v>0</v>
      </c>
      <c r="Q12" s="327">
        <v>0</v>
      </c>
    </row>
    <row r="13" spans="1:17" ht="15" customHeight="1" x14ac:dyDescent="0.3">
      <c r="A13" s="328"/>
      <c r="B13" s="324"/>
      <c r="C13" s="329"/>
      <c r="D13" s="326"/>
      <c r="E13" s="326"/>
      <c r="F13" s="325"/>
      <c r="G13" s="316" t="s">
        <v>5</v>
      </c>
      <c r="H13" s="316" t="s">
        <v>5</v>
      </c>
      <c r="I13" s="316" t="s">
        <v>61</v>
      </c>
      <c r="J13" s="316" t="s">
        <v>276</v>
      </c>
      <c r="K13" s="317" t="s">
        <v>261</v>
      </c>
      <c r="L13" s="313" t="s">
        <v>703</v>
      </c>
      <c r="M13" s="327">
        <v>2000</v>
      </c>
      <c r="N13" s="327">
        <v>2000</v>
      </c>
      <c r="O13" s="327">
        <v>0</v>
      </c>
      <c r="P13" s="327">
        <v>0</v>
      </c>
      <c r="Q13" s="327">
        <v>0</v>
      </c>
    </row>
    <row r="14" spans="1:17" ht="15" customHeight="1" x14ac:dyDescent="0.3">
      <c r="A14" s="328"/>
      <c r="B14" s="324"/>
      <c r="C14" s="329"/>
      <c r="D14" s="326"/>
      <c r="E14" s="326"/>
      <c r="F14" s="325"/>
      <c r="G14" s="316" t="s">
        <v>5</v>
      </c>
      <c r="H14" s="316" t="s">
        <v>5</v>
      </c>
      <c r="I14" s="316" t="s">
        <v>68</v>
      </c>
      <c r="J14" s="316" t="s">
        <v>268</v>
      </c>
      <c r="K14" s="317" t="s">
        <v>261</v>
      </c>
      <c r="L14" s="313" t="s">
        <v>704</v>
      </c>
      <c r="M14" s="327">
        <v>64600</v>
      </c>
      <c r="N14" s="327">
        <v>44600</v>
      </c>
      <c r="O14" s="327">
        <v>8201.6</v>
      </c>
      <c r="P14" s="327">
        <v>8201.6</v>
      </c>
      <c r="Q14" s="327">
        <v>0</v>
      </c>
    </row>
    <row r="15" spans="1:17" ht="15" customHeight="1" x14ac:dyDescent="0.3">
      <c r="A15" s="328"/>
      <c r="B15" s="324"/>
      <c r="C15" s="329"/>
      <c r="D15" s="326"/>
      <c r="E15" s="326"/>
      <c r="F15" s="325"/>
      <c r="G15" s="316" t="s">
        <v>5</v>
      </c>
      <c r="H15" s="316" t="s">
        <v>5</v>
      </c>
      <c r="I15" s="316" t="s">
        <v>68</v>
      </c>
      <c r="J15" s="316" t="s">
        <v>269</v>
      </c>
      <c r="K15" s="317" t="s">
        <v>261</v>
      </c>
      <c r="L15" s="313" t="s">
        <v>705</v>
      </c>
      <c r="M15" s="327">
        <v>1000</v>
      </c>
      <c r="N15" s="327">
        <v>1000</v>
      </c>
      <c r="O15" s="327">
        <v>0</v>
      </c>
      <c r="P15" s="327">
        <v>0</v>
      </c>
      <c r="Q15" s="327">
        <v>0</v>
      </c>
    </row>
    <row r="16" spans="1:17" ht="15" customHeight="1" x14ac:dyDescent="0.3">
      <c r="A16" s="328"/>
      <c r="B16" s="324"/>
      <c r="C16" s="329"/>
      <c r="D16" s="326"/>
      <c r="E16" s="326"/>
      <c r="F16" s="325"/>
      <c r="G16" s="316" t="s">
        <v>5</v>
      </c>
      <c r="H16" s="316" t="s">
        <v>5</v>
      </c>
      <c r="I16" s="316" t="s">
        <v>81</v>
      </c>
      <c r="J16" s="316" t="s">
        <v>268</v>
      </c>
      <c r="K16" s="317" t="s">
        <v>261</v>
      </c>
      <c r="L16" s="313" t="s">
        <v>708</v>
      </c>
      <c r="M16" s="327">
        <v>41200</v>
      </c>
      <c r="N16" s="327">
        <v>69100</v>
      </c>
      <c r="O16" s="327">
        <v>35449.42</v>
      </c>
      <c r="P16" s="327">
        <v>35449.42</v>
      </c>
      <c r="Q16" s="327">
        <v>0</v>
      </c>
    </row>
    <row r="17" spans="1:17" ht="15" customHeight="1" x14ac:dyDescent="0.3">
      <c r="A17" s="328"/>
      <c r="B17" s="324"/>
      <c r="C17" s="329"/>
      <c r="D17" s="326"/>
      <c r="E17" s="326"/>
      <c r="F17" s="325"/>
      <c r="G17" s="316" t="s">
        <v>5</v>
      </c>
      <c r="H17" s="316" t="s">
        <v>5</v>
      </c>
      <c r="I17" s="316" t="s">
        <v>81</v>
      </c>
      <c r="J17" s="316" t="s">
        <v>269</v>
      </c>
      <c r="K17" s="317" t="s">
        <v>261</v>
      </c>
      <c r="L17" s="313" t="s">
        <v>709</v>
      </c>
      <c r="M17" s="327">
        <v>5400</v>
      </c>
      <c r="N17" s="327">
        <v>5400</v>
      </c>
      <c r="O17" s="327">
        <v>0</v>
      </c>
      <c r="P17" s="327">
        <v>0</v>
      </c>
      <c r="Q17" s="327">
        <v>0</v>
      </c>
    </row>
    <row r="18" spans="1:17" ht="15" customHeight="1" x14ac:dyDescent="0.3">
      <c r="A18" s="328"/>
      <c r="B18" s="324"/>
      <c r="C18" s="329"/>
      <c r="D18" s="326"/>
      <c r="E18" s="326"/>
      <c r="F18" s="325"/>
      <c r="G18" s="316" t="s">
        <v>5</v>
      </c>
      <c r="H18" s="316" t="s">
        <v>5</v>
      </c>
      <c r="I18" s="316" t="s">
        <v>37</v>
      </c>
      <c r="J18" s="316" t="s">
        <v>268</v>
      </c>
      <c r="K18" s="317" t="s">
        <v>261</v>
      </c>
      <c r="L18" s="313" t="s">
        <v>712</v>
      </c>
      <c r="M18" s="327">
        <v>115000</v>
      </c>
      <c r="N18" s="327">
        <v>146500</v>
      </c>
      <c r="O18" s="327">
        <v>146186.53</v>
      </c>
      <c r="P18" s="327">
        <v>146186.53</v>
      </c>
      <c r="Q18" s="327">
        <v>0</v>
      </c>
    </row>
    <row r="19" spans="1:17" ht="15" customHeight="1" x14ac:dyDescent="0.3">
      <c r="A19" s="328"/>
      <c r="B19" s="324"/>
      <c r="C19" s="329"/>
      <c r="D19" s="326"/>
      <c r="E19" s="326"/>
      <c r="F19" s="325"/>
      <c r="G19" s="316" t="s">
        <v>5</v>
      </c>
      <c r="H19" s="316" t="s">
        <v>5</v>
      </c>
      <c r="I19" s="316" t="s">
        <v>37</v>
      </c>
      <c r="J19" s="316" t="s">
        <v>269</v>
      </c>
      <c r="K19" s="317" t="s">
        <v>261</v>
      </c>
      <c r="L19" s="313" t="s">
        <v>713</v>
      </c>
      <c r="M19" s="327">
        <v>500</v>
      </c>
      <c r="N19" s="327">
        <v>500</v>
      </c>
      <c r="O19" s="327">
        <v>0</v>
      </c>
      <c r="P19" s="327">
        <v>0</v>
      </c>
      <c r="Q19" s="327">
        <v>0</v>
      </c>
    </row>
    <row r="20" spans="1:17" ht="15" customHeight="1" x14ac:dyDescent="0.3">
      <c r="A20" s="328"/>
      <c r="B20" s="324"/>
      <c r="C20" s="329"/>
      <c r="D20" s="326"/>
      <c r="E20" s="326"/>
      <c r="F20" s="325"/>
      <c r="G20" s="316" t="s">
        <v>5</v>
      </c>
      <c r="H20" s="316" t="s">
        <v>5</v>
      </c>
      <c r="I20" s="316" t="s">
        <v>37</v>
      </c>
      <c r="J20" s="316" t="s">
        <v>276</v>
      </c>
      <c r="K20" s="317" t="s">
        <v>261</v>
      </c>
      <c r="L20" s="313" t="s">
        <v>806</v>
      </c>
      <c r="M20" s="327">
        <v>1000</v>
      </c>
      <c r="N20" s="327">
        <v>1000</v>
      </c>
      <c r="O20" s="327">
        <v>0</v>
      </c>
      <c r="P20" s="327">
        <v>0</v>
      </c>
      <c r="Q20" s="327">
        <v>0</v>
      </c>
    </row>
    <row r="21" spans="1:17" ht="15" customHeight="1" x14ac:dyDescent="0.3">
      <c r="A21" s="328"/>
      <c r="B21" s="324"/>
      <c r="C21" s="329"/>
      <c r="D21" s="326"/>
      <c r="E21" s="326"/>
      <c r="F21" s="325"/>
      <c r="G21" s="316" t="s">
        <v>5</v>
      </c>
      <c r="H21" s="316" t="s">
        <v>5</v>
      </c>
      <c r="I21" s="316" t="s">
        <v>66</v>
      </c>
      <c r="J21" s="316" t="s">
        <v>268</v>
      </c>
      <c r="K21" s="317" t="s">
        <v>261</v>
      </c>
      <c r="L21" s="313" t="s">
        <v>716</v>
      </c>
      <c r="M21" s="327">
        <v>36500</v>
      </c>
      <c r="N21" s="327">
        <v>37300</v>
      </c>
      <c r="O21" s="327">
        <v>27263.66</v>
      </c>
      <c r="P21" s="327">
        <v>27263.66</v>
      </c>
      <c r="Q21" s="327">
        <v>0</v>
      </c>
    </row>
    <row r="22" spans="1:17" ht="15" customHeight="1" x14ac:dyDescent="0.3">
      <c r="A22" s="328"/>
      <c r="B22" s="324"/>
      <c r="C22" s="329"/>
      <c r="D22" s="326"/>
      <c r="E22" s="326"/>
      <c r="F22" s="325"/>
      <c r="G22" s="316" t="s">
        <v>5</v>
      </c>
      <c r="H22" s="316" t="s">
        <v>5</v>
      </c>
      <c r="I22" s="316" t="s">
        <v>66</v>
      </c>
      <c r="J22" s="316" t="s">
        <v>276</v>
      </c>
      <c r="K22" s="317" t="s">
        <v>261</v>
      </c>
      <c r="L22" s="313" t="s">
        <v>717</v>
      </c>
      <c r="M22" s="327">
        <v>3500</v>
      </c>
      <c r="N22" s="327">
        <v>3500</v>
      </c>
      <c r="O22" s="327">
        <v>0</v>
      </c>
      <c r="P22" s="327">
        <v>0</v>
      </c>
      <c r="Q22" s="327">
        <v>0</v>
      </c>
    </row>
    <row r="23" spans="1:17" ht="15" customHeight="1" x14ac:dyDescent="0.3">
      <c r="A23" s="328"/>
      <c r="B23" s="324"/>
      <c r="C23" s="329"/>
      <c r="D23" s="326"/>
      <c r="E23" s="326"/>
      <c r="F23" s="325"/>
      <c r="G23" s="316" t="s">
        <v>5</v>
      </c>
      <c r="H23" s="316" t="s">
        <v>5</v>
      </c>
      <c r="I23" s="316" t="s">
        <v>58</v>
      </c>
      <c r="J23" s="316" t="s">
        <v>268</v>
      </c>
      <c r="K23" s="317" t="s">
        <v>261</v>
      </c>
      <c r="L23" s="313" t="s">
        <v>718</v>
      </c>
      <c r="M23" s="327">
        <v>100500</v>
      </c>
      <c r="N23" s="327">
        <v>101900</v>
      </c>
      <c r="O23" s="327">
        <v>81379.05</v>
      </c>
      <c r="P23" s="327">
        <v>81379.05</v>
      </c>
      <c r="Q23" s="327">
        <v>0</v>
      </c>
    </row>
    <row r="24" spans="1:17" ht="15" customHeight="1" x14ac:dyDescent="0.3">
      <c r="A24" s="328"/>
      <c r="B24" s="324"/>
      <c r="C24" s="329"/>
      <c r="D24" s="326"/>
      <c r="E24" s="326"/>
      <c r="F24" s="325"/>
      <c r="G24" s="316" t="s">
        <v>5</v>
      </c>
      <c r="H24" s="316" t="s">
        <v>5</v>
      </c>
      <c r="I24" s="316" t="s">
        <v>58</v>
      </c>
      <c r="J24" s="316" t="s">
        <v>276</v>
      </c>
      <c r="K24" s="317" t="s">
        <v>261</v>
      </c>
      <c r="L24" s="313" t="s">
        <v>719</v>
      </c>
      <c r="M24" s="327">
        <v>4100</v>
      </c>
      <c r="N24" s="327">
        <v>4100</v>
      </c>
      <c r="O24" s="327">
        <v>0</v>
      </c>
      <c r="P24" s="327">
        <v>0</v>
      </c>
      <c r="Q24" s="327">
        <v>0</v>
      </c>
    </row>
    <row r="25" spans="1:17" ht="15" customHeight="1" x14ac:dyDescent="0.3">
      <c r="A25" s="328"/>
      <c r="B25" s="324"/>
      <c r="C25" s="329"/>
      <c r="D25" s="326"/>
      <c r="E25" s="326"/>
      <c r="F25" s="325"/>
      <c r="G25" s="316" t="s">
        <v>5</v>
      </c>
      <c r="H25" s="316" t="s">
        <v>5</v>
      </c>
      <c r="I25" s="316" t="s">
        <v>56</v>
      </c>
      <c r="J25" s="316" t="s">
        <v>268</v>
      </c>
      <c r="K25" s="317" t="s">
        <v>261</v>
      </c>
      <c r="L25" s="313" t="s">
        <v>720</v>
      </c>
      <c r="M25" s="327">
        <v>500</v>
      </c>
      <c r="N25" s="327">
        <v>500</v>
      </c>
      <c r="O25" s="327">
        <v>0</v>
      </c>
      <c r="P25" s="327">
        <v>0</v>
      </c>
      <c r="Q25" s="327">
        <v>0</v>
      </c>
    </row>
    <row r="26" spans="1:17" ht="15" customHeight="1" x14ac:dyDescent="0.3">
      <c r="A26" s="328"/>
      <c r="B26" s="324"/>
      <c r="C26" s="329"/>
      <c r="D26" s="326"/>
      <c r="E26" s="326"/>
      <c r="F26" s="325"/>
      <c r="G26" s="316" t="s">
        <v>5</v>
      </c>
      <c r="H26" s="316" t="s">
        <v>5</v>
      </c>
      <c r="I26" s="316" t="s">
        <v>53</v>
      </c>
      <c r="J26" s="316" t="s">
        <v>268</v>
      </c>
      <c r="K26" s="317" t="s">
        <v>261</v>
      </c>
      <c r="L26" s="313" t="s">
        <v>722</v>
      </c>
      <c r="M26" s="327">
        <v>630500</v>
      </c>
      <c r="N26" s="327">
        <v>629700</v>
      </c>
      <c r="O26" s="327">
        <v>566184</v>
      </c>
      <c r="P26" s="327">
        <v>566184</v>
      </c>
      <c r="Q26" s="327">
        <v>0</v>
      </c>
    </row>
    <row r="27" spans="1:17" ht="15" customHeight="1" x14ac:dyDescent="0.3">
      <c r="A27" s="328"/>
      <c r="B27" s="324"/>
      <c r="C27" s="329"/>
      <c r="D27" s="326"/>
      <c r="E27" s="326"/>
      <c r="F27" s="325"/>
      <c r="G27" s="316" t="s">
        <v>5</v>
      </c>
      <c r="H27" s="316" t="s">
        <v>5</v>
      </c>
      <c r="I27" s="316" t="s">
        <v>53</v>
      </c>
      <c r="J27" s="316" t="s">
        <v>276</v>
      </c>
      <c r="K27" s="317" t="s">
        <v>261</v>
      </c>
      <c r="L27" s="313" t="s">
        <v>723</v>
      </c>
      <c r="M27" s="327">
        <v>14600</v>
      </c>
      <c r="N27" s="327">
        <v>15200</v>
      </c>
      <c r="O27" s="327">
        <v>9396</v>
      </c>
      <c r="P27" s="327">
        <v>9396</v>
      </c>
      <c r="Q27" s="327">
        <v>0</v>
      </c>
    </row>
    <row r="28" spans="1:17" ht="15" customHeight="1" x14ac:dyDescent="0.3">
      <c r="A28" s="328"/>
      <c r="B28" s="324"/>
      <c r="C28" s="329"/>
      <c r="D28" s="326"/>
      <c r="E28" s="326"/>
      <c r="F28" s="325"/>
      <c r="G28" s="316" t="s">
        <v>5</v>
      </c>
      <c r="H28" s="316" t="s">
        <v>5</v>
      </c>
      <c r="I28" s="316" t="s">
        <v>181</v>
      </c>
      <c r="J28" s="316" t="s">
        <v>592</v>
      </c>
      <c r="K28" s="317" t="s">
        <v>724</v>
      </c>
      <c r="L28" s="313" t="s">
        <v>725</v>
      </c>
      <c r="M28" s="327">
        <v>672500</v>
      </c>
      <c r="N28" s="327">
        <v>698200</v>
      </c>
      <c r="O28" s="327">
        <v>639835.26</v>
      </c>
      <c r="P28" s="327">
        <v>639835.26</v>
      </c>
      <c r="Q28" s="327">
        <v>0</v>
      </c>
    </row>
    <row r="29" spans="1:17" ht="15" customHeight="1" x14ac:dyDescent="0.3">
      <c r="A29" s="328"/>
      <c r="B29" s="324"/>
      <c r="C29" s="329"/>
      <c r="D29" s="326"/>
      <c r="E29" s="326"/>
      <c r="F29" s="325"/>
      <c r="G29" s="316" t="s">
        <v>5</v>
      </c>
      <c r="H29" s="316" t="s">
        <v>5</v>
      </c>
      <c r="I29" s="316" t="s">
        <v>181</v>
      </c>
      <c r="J29" s="316" t="s">
        <v>592</v>
      </c>
      <c r="K29" s="317" t="s">
        <v>726</v>
      </c>
      <c r="L29" s="313" t="s">
        <v>727</v>
      </c>
      <c r="M29" s="327">
        <v>12500</v>
      </c>
      <c r="N29" s="327">
        <v>37450</v>
      </c>
      <c r="O29" s="327">
        <v>27442.55</v>
      </c>
      <c r="P29" s="327">
        <v>27442.55</v>
      </c>
      <c r="Q29" s="327">
        <v>0</v>
      </c>
    </row>
    <row r="30" spans="1:17" ht="15" customHeight="1" x14ac:dyDescent="0.3">
      <c r="A30" s="328"/>
      <c r="B30" s="324"/>
      <c r="C30" s="329"/>
      <c r="D30" s="326"/>
      <c r="E30" s="326"/>
      <c r="F30" s="325"/>
      <c r="G30" s="316" t="s">
        <v>5</v>
      </c>
      <c r="H30" s="316" t="s">
        <v>5</v>
      </c>
      <c r="I30" s="316" t="s">
        <v>181</v>
      </c>
      <c r="J30" s="316" t="s">
        <v>592</v>
      </c>
      <c r="K30" s="317" t="s">
        <v>730</v>
      </c>
      <c r="L30" s="313" t="s">
        <v>731</v>
      </c>
      <c r="M30" s="327">
        <v>15000</v>
      </c>
      <c r="N30" s="327">
        <v>15000</v>
      </c>
      <c r="O30" s="327">
        <v>0</v>
      </c>
      <c r="P30" s="327">
        <v>0</v>
      </c>
      <c r="Q30" s="327">
        <v>0</v>
      </c>
    </row>
    <row r="31" spans="1:17" ht="15" customHeight="1" x14ac:dyDescent="0.3">
      <c r="A31" s="328"/>
      <c r="B31" s="324"/>
      <c r="C31" s="329"/>
      <c r="D31" s="326"/>
      <c r="E31" s="326"/>
      <c r="F31" s="325"/>
      <c r="G31" s="316" t="s">
        <v>5</v>
      </c>
      <c r="H31" s="316" t="s">
        <v>5</v>
      </c>
      <c r="I31" s="316" t="s">
        <v>181</v>
      </c>
      <c r="J31" s="316" t="s">
        <v>732</v>
      </c>
      <c r="K31" s="317" t="s">
        <v>724</v>
      </c>
      <c r="L31" s="313" t="s">
        <v>733</v>
      </c>
      <c r="M31" s="327">
        <v>672500</v>
      </c>
      <c r="N31" s="327">
        <v>671400</v>
      </c>
      <c r="O31" s="327">
        <v>572989.59</v>
      </c>
      <c r="P31" s="327">
        <v>572989.59</v>
      </c>
      <c r="Q31" s="327">
        <v>0</v>
      </c>
    </row>
    <row r="32" spans="1:17" ht="15" customHeight="1" x14ac:dyDescent="0.3">
      <c r="A32" s="328"/>
      <c r="B32" s="324"/>
      <c r="C32" s="329"/>
      <c r="D32" s="326"/>
      <c r="E32" s="326"/>
      <c r="F32" s="325"/>
      <c r="G32" s="316" t="s">
        <v>5</v>
      </c>
      <c r="H32" s="316" t="s">
        <v>5</v>
      </c>
      <c r="I32" s="316" t="s">
        <v>181</v>
      </c>
      <c r="J32" s="316" t="s">
        <v>732</v>
      </c>
      <c r="K32" s="317" t="s">
        <v>726</v>
      </c>
      <c r="L32" s="313" t="s">
        <v>734</v>
      </c>
      <c r="M32" s="327">
        <v>12500</v>
      </c>
      <c r="N32" s="327">
        <v>35100</v>
      </c>
      <c r="O32" s="327">
        <v>31999.79</v>
      </c>
      <c r="P32" s="327">
        <v>31999.79</v>
      </c>
      <c r="Q32" s="327">
        <v>0</v>
      </c>
    </row>
    <row r="33" spans="1:22" ht="15" customHeight="1" x14ac:dyDescent="0.3">
      <c r="A33" s="328"/>
      <c r="B33" s="324"/>
      <c r="C33" s="329"/>
      <c r="D33" s="326"/>
      <c r="E33" s="326"/>
      <c r="F33" s="325"/>
      <c r="G33" s="316" t="s">
        <v>5</v>
      </c>
      <c r="H33" s="316" t="s">
        <v>5</v>
      </c>
      <c r="I33" s="316" t="s">
        <v>181</v>
      </c>
      <c r="J33" s="316" t="s">
        <v>732</v>
      </c>
      <c r="K33" s="317" t="s">
        <v>730</v>
      </c>
      <c r="L33" s="313" t="s">
        <v>735</v>
      </c>
      <c r="M33" s="327">
        <v>15000</v>
      </c>
      <c r="N33" s="327">
        <v>15000</v>
      </c>
      <c r="O33" s="327">
        <v>0</v>
      </c>
      <c r="P33" s="327">
        <v>0</v>
      </c>
      <c r="Q33" s="327">
        <v>0</v>
      </c>
    </row>
    <row r="34" spans="1:22" ht="15" customHeight="1" x14ac:dyDescent="0.3">
      <c r="A34" s="328"/>
      <c r="B34" s="324"/>
      <c r="C34" s="329"/>
      <c r="D34" s="326"/>
      <c r="E34" s="326"/>
      <c r="F34" s="325"/>
      <c r="G34" s="316" t="s">
        <v>5</v>
      </c>
      <c r="H34" s="316" t="s">
        <v>5</v>
      </c>
      <c r="I34" s="316" t="s">
        <v>47</v>
      </c>
      <c r="J34" s="316" t="s">
        <v>261</v>
      </c>
      <c r="K34" s="317" t="s">
        <v>261</v>
      </c>
      <c r="L34" s="313" t="s">
        <v>430</v>
      </c>
      <c r="M34" s="327">
        <v>818900</v>
      </c>
      <c r="N34" s="327">
        <v>1083900</v>
      </c>
      <c r="O34" s="327">
        <v>1012540.38</v>
      </c>
      <c r="P34" s="327">
        <v>1012540.38</v>
      </c>
      <c r="Q34" s="327">
        <v>0</v>
      </c>
    </row>
    <row r="35" spans="1:22" ht="15" customHeight="1" x14ac:dyDescent="0.25">
      <c r="A35" s="330" t="s">
        <v>256</v>
      </c>
      <c r="B35" s="324" t="s">
        <v>256</v>
      </c>
      <c r="C35" s="329" t="s">
        <v>256</v>
      </c>
      <c r="D35" s="329" t="s">
        <v>256</v>
      </c>
      <c r="E35" s="329" t="s">
        <v>256</v>
      </c>
      <c r="F35" s="325" t="s">
        <v>256</v>
      </c>
      <c r="G35" s="545" t="s">
        <v>267</v>
      </c>
      <c r="H35" s="546"/>
      <c r="I35" s="546"/>
      <c r="J35" s="546"/>
      <c r="K35" s="546"/>
      <c r="L35" s="546"/>
      <c r="M35" s="331">
        <v>10253920</v>
      </c>
      <c r="N35" s="331">
        <v>10045920</v>
      </c>
      <c r="O35" s="331">
        <v>9439746.0399999991</v>
      </c>
      <c r="P35" s="331">
        <v>9439746.0399999991</v>
      </c>
      <c r="Q35" s="331">
        <v>0</v>
      </c>
    </row>
    <row r="36" spans="1:22" ht="15" customHeight="1" x14ac:dyDescent="0.25">
      <c r="A36" s="330" t="s">
        <v>256</v>
      </c>
      <c r="B36" s="324" t="s">
        <v>256</v>
      </c>
      <c r="C36" s="329" t="s">
        <v>256</v>
      </c>
      <c r="D36" s="329" t="s">
        <v>256</v>
      </c>
      <c r="E36" s="329" t="s">
        <v>256</v>
      </c>
      <c r="F36" s="325" t="s">
        <v>256</v>
      </c>
      <c r="G36" s="316" t="s">
        <v>5</v>
      </c>
      <c r="H36" s="316" t="s">
        <v>38</v>
      </c>
      <c r="I36" s="316" t="s">
        <v>38</v>
      </c>
      <c r="J36" s="316" t="s">
        <v>261</v>
      </c>
      <c r="K36" s="317" t="s">
        <v>261</v>
      </c>
      <c r="L36" s="313" t="s">
        <v>328</v>
      </c>
      <c r="M36" s="327">
        <v>19500</v>
      </c>
      <c r="N36" s="327">
        <v>22400</v>
      </c>
      <c r="O36" s="327">
        <v>20102.29</v>
      </c>
      <c r="P36" s="327">
        <v>20102.29</v>
      </c>
      <c r="Q36" s="327">
        <v>0</v>
      </c>
    </row>
    <row r="37" spans="1:22" ht="15" customHeight="1" x14ac:dyDescent="0.25">
      <c r="A37" s="330"/>
      <c r="B37" s="324"/>
      <c r="C37" s="329"/>
      <c r="D37" s="329"/>
      <c r="E37" s="329"/>
      <c r="F37" s="325"/>
      <c r="G37" s="316" t="s">
        <v>5</v>
      </c>
      <c r="H37" s="316" t="s">
        <v>38</v>
      </c>
      <c r="I37" s="316" t="s">
        <v>44</v>
      </c>
      <c r="J37" s="316" t="s">
        <v>268</v>
      </c>
      <c r="K37" s="317" t="s">
        <v>261</v>
      </c>
      <c r="L37" s="313" t="s">
        <v>330</v>
      </c>
      <c r="M37" s="327">
        <v>700</v>
      </c>
      <c r="N37" s="327">
        <v>1100</v>
      </c>
      <c r="O37" s="327">
        <v>803.92</v>
      </c>
      <c r="P37" s="327">
        <v>803.92</v>
      </c>
      <c r="Q37" s="327">
        <v>0</v>
      </c>
    </row>
    <row r="38" spans="1:22" ht="15" customHeight="1" x14ac:dyDescent="0.25">
      <c r="A38" s="330"/>
      <c r="B38" s="324"/>
      <c r="C38" s="329"/>
      <c r="D38" s="329"/>
      <c r="E38" s="329"/>
      <c r="F38" s="325"/>
      <c r="G38" s="316" t="s">
        <v>5</v>
      </c>
      <c r="H38" s="316" t="s">
        <v>38</v>
      </c>
      <c r="I38" s="316" t="s">
        <v>44</v>
      </c>
      <c r="J38" s="316" t="s">
        <v>269</v>
      </c>
      <c r="K38" s="317" t="s">
        <v>261</v>
      </c>
      <c r="L38" s="313" t="s">
        <v>331</v>
      </c>
      <c r="M38" s="327">
        <v>18200</v>
      </c>
      <c r="N38" s="327">
        <v>18400</v>
      </c>
      <c r="O38" s="327">
        <v>10494.24</v>
      </c>
      <c r="P38" s="327">
        <v>10494.24</v>
      </c>
      <c r="Q38" s="327">
        <v>0</v>
      </c>
    </row>
    <row r="39" spans="1:22" ht="15" customHeight="1" x14ac:dyDescent="0.25">
      <c r="A39" s="330"/>
      <c r="B39" s="324"/>
      <c r="C39" s="329"/>
      <c r="D39" s="329"/>
      <c r="E39" s="329"/>
      <c r="F39" s="325"/>
      <c r="G39" s="316" t="s">
        <v>5</v>
      </c>
      <c r="H39" s="316" t="s">
        <v>38</v>
      </c>
      <c r="I39" s="316" t="s">
        <v>63</v>
      </c>
      <c r="J39" s="316" t="s">
        <v>261</v>
      </c>
      <c r="K39" s="317" t="s">
        <v>261</v>
      </c>
      <c r="L39" s="313" t="s">
        <v>332</v>
      </c>
      <c r="M39" s="327">
        <v>2000</v>
      </c>
      <c r="N39" s="327">
        <v>2900</v>
      </c>
      <c r="O39" s="327">
        <v>1734.43</v>
      </c>
      <c r="P39" s="327">
        <v>1734.43</v>
      </c>
      <c r="Q39" s="327">
        <v>0</v>
      </c>
    </row>
    <row r="40" spans="1:22" ht="15" customHeight="1" x14ac:dyDescent="0.25">
      <c r="A40" s="330"/>
      <c r="B40" s="324"/>
      <c r="C40" s="329"/>
      <c r="D40" s="329"/>
      <c r="E40" s="329"/>
      <c r="F40" s="325"/>
      <c r="G40" s="316" t="s">
        <v>5</v>
      </c>
      <c r="H40" s="316" t="s">
        <v>38</v>
      </c>
      <c r="I40" s="316" t="s">
        <v>56</v>
      </c>
      <c r="J40" s="316" t="s">
        <v>261</v>
      </c>
      <c r="K40" s="317" t="s">
        <v>261</v>
      </c>
      <c r="L40" s="313" t="s">
        <v>851</v>
      </c>
      <c r="M40" s="327">
        <v>500</v>
      </c>
      <c r="N40" s="327">
        <v>500</v>
      </c>
      <c r="O40" s="327">
        <v>0</v>
      </c>
      <c r="P40" s="327">
        <v>0</v>
      </c>
      <c r="Q40" s="327">
        <v>0</v>
      </c>
    </row>
    <row r="41" spans="1:22" ht="15" customHeight="1" x14ac:dyDescent="0.25">
      <c r="A41" s="330"/>
      <c r="B41" s="324"/>
      <c r="C41" s="329"/>
      <c r="D41" s="329"/>
      <c r="E41" s="329"/>
      <c r="F41" s="325"/>
      <c r="G41" s="316" t="s">
        <v>5</v>
      </c>
      <c r="H41" s="316" t="s">
        <v>38</v>
      </c>
      <c r="I41" s="316" t="s">
        <v>181</v>
      </c>
      <c r="J41" s="316" t="s">
        <v>268</v>
      </c>
      <c r="K41" s="317" t="s">
        <v>261</v>
      </c>
      <c r="L41" s="313" t="s">
        <v>333</v>
      </c>
      <c r="M41" s="327">
        <v>442180</v>
      </c>
      <c r="N41" s="327">
        <v>439880</v>
      </c>
      <c r="O41" s="327">
        <v>366756.45</v>
      </c>
      <c r="P41" s="327">
        <v>366756.45</v>
      </c>
      <c r="Q41" s="327">
        <v>0</v>
      </c>
      <c r="R41" s="327"/>
      <c r="S41" s="327"/>
      <c r="T41" s="327"/>
      <c r="U41" s="327"/>
      <c r="V41" s="327"/>
    </row>
    <row r="42" spans="1:22" ht="15" customHeight="1" x14ac:dyDescent="0.25">
      <c r="A42" s="330" t="s">
        <v>256</v>
      </c>
      <c r="B42" s="324" t="s">
        <v>256</v>
      </c>
      <c r="C42" s="329" t="s">
        <v>256</v>
      </c>
      <c r="D42" s="329" t="s">
        <v>256</v>
      </c>
      <c r="E42" s="329" t="s">
        <v>256</v>
      </c>
      <c r="F42" s="325" t="s">
        <v>256</v>
      </c>
      <c r="G42" s="545" t="s">
        <v>271</v>
      </c>
      <c r="H42" s="546"/>
      <c r="I42" s="546"/>
      <c r="J42" s="546"/>
      <c r="K42" s="546"/>
      <c r="L42" s="546"/>
      <c r="M42" s="331">
        <v>483080</v>
      </c>
      <c r="N42" s="331">
        <v>485180</v>
      </c>
      <c r="O42" s="331">
        <v>399891.33</v>
      </c>
      <c r="P42" s="331">
        <v>399891.33</v>
      </c>
      <c r="Q42" s="331">
        <v>0</v>
      </c>
    </row>
    <row r="43" spans="1:22" ht="15" customHeight="1" x14ac:dyDescent="0.25">
      <c r="A43" s="330"/>
      <c r="B43" s="324"/>
      <c r="C43" s="329"/>
      <c r="D43" s="329"/>
      <c r="E43" s="329"/>
      <c r="F43" s="325"/>
      <c r="G43" s="332" t="s">
        <v>5</v>
      </c>
      <c r="H43" s="332" t="s">
        <v>6</v>
      </c>
      <c r="I43" s="332" t="s">
        <v>5</v>
      </c>
      <c r="J43" s="332" t="s">
        <v>261</v>
      </c>
      <c r="K43" s="332" t="s">
        <v>261</v>
      </c>
      <c r="L43" s="332" t="s">
        <v>334</v>
      </c>
      <c r="M43" s="333">
        <v>1500</v>
      </c>
      <c r="N43" s="333">
        <v>1500</v>
      </c>
      <c r="O43" s="333">
        <v>1384.54</v>
      </c>
      <c r="P43" s="333">
        <v>1384.54</v>
      </c>
      <c r="Q43" s="333">
        <v>0</v>
      </c>
    </row>
    <row r="44" spans="1:22" ht="15" customHeight="1" x14ac:dyDescent="0.25">
      <c r="A44" s="330" t="s">
        <v>256</v>
      </c>
      <c r="B44" s="324" t="s">
        <v>256</v>
      </c>
      <c r="C44" s="329" t="s">
        <v>256</v>
      </c>
      <c r="D44" s="329" t="s">
        <v>256</v>
      </c>
      <c r="E44" s="329" t="s">
        <v>256</v>
      </c>
      <c r="F44" s="325" t="s">
        <v>256</v>
      </c>
      <c r="G44" s="316" t="s">
        <v>5</v>
      </c>
      <c r="H44" s="316" t="s">
        <v>6</v>
      </c>
      <c r="I44" s="316" t="s">
        <v>6</v>
      </c>
      <c r="J44" s="316" t="s">
        <v>268</v>
      </c>
      <c r="K44" s="317" t="s">
        <v>261</v>
      </c>
      <c r="L44" s="313" t="s">
        <v>335</v>
      </c>
      <c r="M44" s="327">
        <v>35100</v>
      </c>
      <c r="N44" s="327">
        <v>37600</v>
      </c>
      <c r="O44" s="327">
        <v>30390.36</v>
      </c>
      <c r="P44" s="327">
        <v>30390.36</v>
      </c>
      <c r="Q44" s="327">
        <v>0</v>
      </c>
    </row>
    <row r="45" spans="1:22" ht="15" customHeight="1" x14ac:dyDescent="0.25">
      <c r="A45" s="330"/>
      <c r="B45" s="324"/>
      <c r="C45" s="329"/>
      <c r="D45" s="329"/>
      <c r="E45" s="329"/>
      <c r="F45" s="325"/>
      <c r="G45" s="316" t="s">
        <v>5</v>
      </c>
      <c r="H45" s="316" t="s">
        <v>6</v>
      </c>
      <c r="I45" s="316" t="s">
        <v>6</v>
      </c>
      <c r="J45" s="316" t="s">
        <v>269</v>
      </c>
      <c r="K45" s="317" t="s">
        <v>261</v>
      </c>
      <c r="L45" s="313" t="s">
        <v>336</v>
      </c>
      <c r="M45" s="327">
        <v>9000</v>
      </c>
      <c r="N45" s="327">
        <v>9000</v>
      </c>
      <c r="O45" s="327">
        <v>2640.72</v>
      </c>
      <c r="P45" s="327">
        <v>2640.72</v>
      </c>
      <c r="Q45" s="327">
        <v>0</v>
      </c>
    </row>
    <row r="46" spans="1:22" ht="15" customHeight="1" x14ac:dyDescent="0.25">
      <c r="A46" s="330"/>
      <c r="B46" s="324"/>
      <c r="C46" s="329"/>
      <c r="D46" s="329"/>
      <c r="E46" s="329"/>
      <c r="F46" s="325"/>
      <c r="G46" s="316" t="s">
        <v>5</v>
      </c>
      <c r="H46" s="316" t="s">
        <v>6</v>
      </c>
      <c r="I46" s="316" t="s">
        <v>6</v>
      </c>
      <c r="J46" s="316" t="s">
        <v>255</v>
      </c>
      <c r="K46" s="317" t="s">
        <v>261</v>
      </c>
      <c r="L46" s="313" t="s">
        <v>445</v>
      </c>
      <c r="M46" s="327">
        <v>2200</v>
      </c>
      <c r="N46" s="327">
        <v>2200</v>
      </c>
      <c r="O46" s="327">
        <v>2160</v>
      </c>
      <c r="P46" s="327">
        <v>2160</v>
      </c>
      <c r="Q46" s="327">
        <v>0</v>
      </c>
    </row>
    <row r="47" spans="1:22" ht="15" customHeight="1" x14ac:dyDescent="0.25">
      <c r="A47" s="330"/>
      <c r="B47" s="324"/>
      <c r="C47" s="329"/>
      <c r="D47" s="329"/>
      <c r="E47" s="329"/>
      <c r="F47" s="325"/>
      <c r="G47" s="316" t="s">
        <v>5</v>
      </c>
      <c r="H47" s="316" t="s">
        <v>6</v>
      </c>
      <c r="I47" s="316" t="s">
        <v>44</v>
      </c>
      <c r="J47" s="316" t="s">
        <v>261</v>
      </c>
      <c r="K47" s="317" t="s">
        <v>261</v>
      </c>
      <c r="L47" s="313" t="s">
        <v>337</v>
      </c>
      <c r="M47" s="327">
        <v>6000</v>
      </c>
      <c r="N47" s="327">
        <v>10800</v>
      </c>
      <c r="O47" s="327">
        <v>5639.07</v>
      </c>
      <c r="P47" s="327">
        <v>5639.07</v>
      </c>
      <c r="Q47" s="327">
        <v>0</v>
      </c>
    </row>
    <row r="48" spans="1:22" ht="15" customHeight="1" x14ac:dyDescent="0.25">
      <c r="A48" s="330"/>
      <c r="B48" s="324"/>
      <c r="C48" s="329"/>
      <c r="D48" s="329"/>
      <c r="E48" s="329"/>
      <c r="F48" s="325"/>
      <c r="G48" s="316" t="s">
        <v>5</v>
      </c>
      <c r="H48" s="316" t="s">
        <v>6</v>
      </c>
      <c r="I48" s="316" t="s">
        <v>63</v>
      </c>
      <c r="J48" s="316" t="s">
        <v>268</v>
      </c>
      <c r="K48" s="317" t="s">
        <v>261</v>
      </c>
      <c r="L48" s="313" t="s">
        <v>406</v>
      </c>
      <c r="M48" s="327">
        <v>1524400</v>
      </c>
      <c r="N48" s="327">
        <v>1498200</v>
      </c>
      <c r="O48" s="327">
        <v>1458020.43</v>
      </c>
      <c r="P48" s="327">
        <v>1458020.43</v>
      </c>
      <c r="Q48" s="327">
        <v>0</v>
      </c>
    </row>
    <row r="49" spans="1:22" ht="15" customHeight="1" x14ac:dyDescent="0.25">
      <c r="A49" s="330"/>
      <c r="B49" s="324"/>
      <c r="C49" s="329"/>
      <c r="D49" s="329"/>
      <c r="E49" s="329"/>
      <c r="F49" s="325"/>
      <c r="G49" s="316" t="s">
        <v>5</v>
      </c>
      <c r="H49" s="316" t="s">
        <v>6</v>
      </c>
      <c r="I49" s="316" t="s">
        <v>63</v>
      </c>
      <c r="J49" s="316" t="s">
        <v>269</v>
      </c>
      <c r="K49" s="317" t="s">
        <v>261</v>
      </c>
      <c r="L49" s="313" t="s">
        <v>339</v>
      </c>
      <c r="M49" s="327">
        <v>610900</v>
      </c>
      <c r="N49" s="327">
        <v>756900</v>
      </c>
      <c r="O49" s="327">
        <v>742767</v>
      </c>
      <c r="P49" s="327">
        <v>742767</v>
      </c>
      <c r="Q49" s="327">
        <v>0</v>
      </c>
    </row>
    <row r="50" spans="1:22" ht="15" customHeight="1" x14ac:dyDescent="0.25">
      <c r="A50" s="330"/>
      <c r="B50" s="324"/>
      <c r="C50" s="329"/>
      <c r="D50" s="329"/>
      <c r="E50" s="329"/>
      <c r="F50" s="325"/>
      <c r="G50" s="316" t="s">
        <v>5</v>
      </c>
      <c r="H50" s="316" t="s">
        <v>6</v>
      </c>
      <c r="I50" s="316" t="s">
        <v>61</v>
      </c>
      <c r="J50" s="316" t="s">
        <v>261</v>
      </c>
      <c r="K50" s="317" t="s">
        <v>261</v>
      </c>
      <c r="L50" s="313" t="s">
        <v>396</v>
      </c>
      <c r="M50" s="327">
        <v>13600</v>
      </c>
      <c r="N50" s="327">
        <v>52200</v>
      </c>
      <c r="O50" s="327">
        <v>39408.11</v>
      </c>
      <c r="P50" s="327">
        <v>39408.11</v>
      </c>
      <c r="Q50" s="327">
        <v>0</v>
      </c>
    </row>
    <row r="51" spans="1:22" ht="15" customHeight="1" x14ac:dyDescent="0.25">
      <c r="A51" s="330"/>
      <c r="B51" s="324"/>
      <c r="C51" s="329"/>
      <c r="D51" s="329"/>
      <c r="E51" s="329"/>
      <c r="F51" s="325"/>
      <c r="G51" s="316" t="s">
        <v>5</v>
      </c>
      <c r="H51" s="316" t="s">
        <v>6</v>
      </c>
      <c r="I51" s="317" t="s">
        <v>81</v>
      </c>
      <c r="J51" s="317" t="s">
        <v>261</v>
      </c>
      <c r="K51" s="317" t="s">
        <v>261</v>
      </c>
      <c r="L51" s="313" t="s">
        <v>433</v>
      </c>
      <c r="M51" s="327">
        <v>58000</v>
      </c>
      <c r="N51" s="327">
        <v>82000</v>
      </c>
      <c r="O51" s="327">
        <v>76536.83</v>
      </c>
      <c r="P51" s="327">
        <v>76536.83</v>
      </c>
      <c r="Q51" s="327">
        <v>0</v>
      </c>
      <c r="R51" s="327"/>
      <c r="S51" s="327"/>
      <c r="T51" s="327"/>
      <c r="U51" s="327"/>
      <c r="V51" s="327"/>
    </row>
    <row r="52" spans="1:22" ht="15" customHeight="1" x14ac:dyDescent="0.25">
      <c r="A52" s="330"/>
      <c r="B52" s="324"/>
      <c r="C52" s="329"/>
      <c r="D52" s="329"/>
      <c r="E52" s="329"/>
      <c r="F52" s="325"/>
      <c r="G52" s="316" t="s">
        <v>5</v>
      </c>
      <c r="H52" s="316" t="s">
        <v>6</v>
      </c>
      <c r="I52" s="316" t="s">
        <v>66</v>
      </c>
      <c r="J52" s="316" t="s">
        <v>272</v>
      </c>
      <c r="K52" s="317" t="s">
        <v>261</v>
      </c>
      <c r="L52" s="313" t="s">
        <v>341</v>
      </c>
      <c r="M52" s="327">
        <v>14300</v>
      </c>
      <c r="N52" s="327">
        <v>30500</v>
      </c>
      <c r="O52" s="327">
        <v>22737.47</v>
      </c>
      <c r="P52" s="327">
        <v>22737.47</v>
      </c>
      <c r="Q52" s="327">
        <v>0</v>
      </c>
    </row>
    <row r="53" spans="1:22" ht="15" customHeight="1" x14ac:dyDescent="0.25">
      <c r="A53" s="330" t="s">
        <v>256</v>
      </c>
      <c r="B53" s="324" t="s">
        <v>256</v>
      </c>
      <c r="C53" s="329" t="s">
        <v>256</v>
      </c>
      <c r="D53" s="329" t="s">
        <v>256</v>
      </c>
      <c r="E53" s="329" t="s">
        <v>256</v>
      </c>
      <c r="F53" s="325" t="s">
        <v>256</v>
      </c>
      <c r="G53" s="545" t="s">
        <v>273</v>
      </c>
      <c r="H53" s="546"/>
      <c r="I53" s="546"/>
      <c r="J53" s="546"/>
      <c r="K53" s="546"/>
      <c r="L53" s="546"/>
      <c r="M53" s="331">
        <v>2275000</v>
      </c>
      <c r="N53" s="331">
        <v>2480900</v>
      </c>
      <c r="O53" s="331">
        <v>2381684.5299999998</v>
      </c>
      <c r="P53" s="331">
        <v>2381684.5299999998</v>
      </c>
      <c r="Q53" s="331">
        <v>0</v>
      </c>
    </row>
    <row r="54" spans="1:22" ht="15" customHeight="1" x14ac:dyDescent="0.25">
      <c r="A54" s="330" t="s">
        <v>256</v>
      </c>
      <c r="B54" s="324" t="s">
        <v>256</v>
      </c>
      <c r="C54" s="329" t="s">
        <v>256</v>
      </c>
      <c r="D54" s="329" t="s">
        <v>256</v>
      </c>
      <c r="E54" s="329" t="s">
        <v>256</v>
      </c>
      <c r="F54" s="325" t="s">
        <v>256</v>
      </c>
      <c r="G54" s="542" t="s">
        <v>274</v>
      </c>
      <c r="H54" s="543"/>
      <c r="I54" s="543"/>
      <c r="J54" s="543"/>
      <c r="K54" s="543"/>
      <c r="L54" s="543"/>
      <c r="M54" s="334">
        <v>13012000</v>
      </c>
      <c r="N54" s="334">
        <v>13012000</v>
      </c>
      <c r="O54" s="334">
        <v>12221321.9</v>
      </c>
      <c r="P54" s="334">
        <v>12221321.9</v>
      </c>
      <c r="Q54" s="334">
        <v>0</v>
      </c>
      <c r="R54" s="327"/>
    </row>
    <row r="55" spans="1:22" ht="15" customHeight="1" x14ac:dyDescent="0.25">
      <c r="A55" s="330" t="s">
        <v>256</v>
      </c>
      <c r="B55" s="324" t="s">
        <v>256</v>
      </c>
      <c r="C55" s="329" t="s">
        <v>256</v>
      </c>
      <c r="D55" s="329" t="s">
        <v>256</v>
      </c>
      <c r="E55" s="329" t="s">
        <v>256</v>
      </c>
      <c r="F55" s="325" t="s">
        <v>256</v>
      </c>
      <c r="G55" s="316" t="s">
        <v>38</v>
      </c>
      <c r="H55" s="316" t="s">
        <v>5</v>
      </c>
      <c r="I55" s="316" t="s">
        <v>38</v>
      </c>
      <c r="J55" s="316" t="s">
        <v>261</v>
      </c>
      <c r="K55" s="317" t="s">
        <v>261</v>
      </c>
      <c r="L55" s="313" t="s">
        <v>457</v>
      </c>
      <c r="M55" s="327">
        <v>200</v>
      </c>
      <c r="N55" s="327">
        <v>100</v>
      </c>
      <c r="O55" s="327">
        <v>0</v>
      </c>
      <c r="P55" s="327">
        <v>0</v>
      </c>
      <c r="Q55" s="327">
        <v>0</v>
      </c>
      <c r="R55" s="327"/>
      <c r="S55" s="327"/>
      <c r="T55" s="327"/>
      <c r="U55" s="327"/>
      <c r="V55" s="327"/>
    </row>
    <row r="56" spans="1:22" ht="15" customHeight="1" x14ac:dyDescent="0.25">
      <c r="A56" s="330" t="s">
        <v>256</v>
      </c>
      <c r="B56" s="324" t="s">
        <v>256</v>
      </c>
      <c r="C56" s="329" t="s">
        <v>256</v>
      </c>
      <c r="D56" s="329" t="s">
        <v>256</v>
      </c>
      <c r="E56" s="329" t="s">
        <v>256</v>
      </c>
      <c r="F56" s="325" t="s">
        <v>256</v>
      </c>
      <c r="G56" s="316" t="s">
        <v>38</v>
      </c>
      <c r="H56" s="316" t="s">
        <v>5</v>
      </c>
      <c r="I56" s="316" t="s">
        <v>44</v>
      </c>
      <c r="J56" s="316" t="s">
        <v>261</v>
      </c>
      <c r="K56" s="317" t="s">
        <v>261</v>
      </c>
      <c r="L56" s="313" t="s">
        <v>343</v>
      </c>
      <c r="M56" s="327">
        <v>4550</v>
      </c>
      <c r="N56" s="327">
        <v>6630</v>
      </c>
      <c r="O56" s="327">
        <v>5764.78</v>
      </c>
      <c r="P56" s="327">
        <v>5755.88</v>
      </c>
      <c r="Q56" s="327">
        <v>8.9</v>
      </c>
    </row>
    <row r="57" spans="1:22" ht="15" customHeight="1" x14ac:dyDescent="0.25">
      <c r="A57" s="330"/>
      <c r="B57" s="324"/>
      <c r="C57" s="329"/>
      <c r="D57" s="329"/>
      <c r="E57" s="329"/>
      <c r="F57" s="325"/>
      <c r="G57" s="316" t="s">
        <v>38</v>
      </c>
      <c r="H57" s="316" t="s">
        <v>5</v>
      </c>
      <c r="I57" s="316" t="s">
        <v>63</v>
      </c>
      <c r="J57" s="316" t="s">
        <v>261</v>
      </c>
      <c r="K57" s="317" t="s">
        <v>261</v>
      </c>
      <c r="L57" s="313" t="s">
        <v>661</v>
      </c>
      <c r="M57" s="327">
        <v>200</v>
      </c>
      <c r="N57" s="327">
        <v>100</v>
      </c>
      <c r="O57" s="327">
        <v>22.15</v>
      </c>
      <c r="P57" s="327">
        <v>22.15</v>
      </c>
      <c r="Q57" s="327">
        <v>0</v>
      </c>
    </row>
    <row r="58" spans="1:22" ht="15" customHeight="1" x14ac:dyDescent="0.25">
      <c r="A58" s="330"/>
      <c r="B58" s="324"/>
      <c r="C58" s="329"/>
      <c r="D58" s="329"/>
      <c r="E58" s="329"/>
      <c r="F58" s="325"/>
      <c r="G58" s="316" t="s">
        <v>38</v>
      </c>
      <c r="H58" s="316" t="s">
        <v>5</v>
      </c>
      <c r="I58" s="316" t="s">
        <v>61</v>
      </c>
      <c r="J58" s="316" t="s">
        <v>261</v>
      </c>
      <c r="K58" s="317" t="s">
        <v>261</v>
      </c>
      <c r="L58" s="313" t="s">
        <v>852</v>
      </c>
      <c r="M58" s="327">
        <v>100</v>
      </c>
      <c r="N58" s="327">
        <v>0</v>
      </c>
      <c r="O58" s="327">
        <v>0</v>
      </c>
      <c r="P58" s="327">
        <v>0</v>
      </c>
      <c r="Q58" s="327">
        <v>0</v>
      </c>
    </row>
    <row r="59" spans="1:22" ht="15" customHeight="1" x14ac:dyDescent="0.25">
      <c r="A59" s="330"/>
      <c r="B59" s="324"/>
      <c r="C59" s="329"/>
      <c r="D59" s="329"/>
      <c r="E59" s="329"/>
      <c r="F59" s="325"/>
      <c r="G59" s="316" t="s">
        <v>38</v>
      </c>
      <c r="H59" s="316" t="s">
        <v>5</v>
      </c>
      <c r="I59" s="316" t="s">
        <v>68</v>
      </c>
      <c r="J59" s="316" t="s">
        <v>261</v>
      </c>
      <c r="K59" s="317" t="s">
        <v>261</v>
      </c>
      <c r="L59" s="313" t="s">
        <v>449</v>
      </c>
      <c r="M59" s="327">
        <v>1700</v>
      </c>
      <c r="N59" s="327">
        <v>1800</v>
      </c>
      <c r="O59" s="327">
        <v>1478.74</v>
      </c>
      <c r="P59" s="327">
        <v>1478.74</v>
      </c>
      <c r="Q59" s="327">
        <v>0</v>
      </c>
    </row>
    <row r="60" spans="1:22" ht="15" customHeight="1" x14ac:dyDescent="0.25">
      <c r="A60" s="330"/>
      <c r="B60" s="324"/>
      <c r="C60" s="329"/>
      <c r="D60" s="329"/>
      <c r="E60" s="329"/>
      <c r="F60" s="325"/>
      <c r="G60" s="316" t="s">
        <v>38</v>
      </c>
      <c r="H60" s="316" t="s">
        <v>5</v>
      </c>
      <c r="I60" s="316" t="s">
        <v>81</v>
      </c>
      <c r="J60" s="316" t="s">
        <v>261</v>
      </c>
      <c r="K60" s="317" t="s">
        <v>261</v>
      </c>
      <c r="L60" s="313" t="s">
        <v>345</v>
      </c>
      <c r="M60" s="327">
        <v>34063</v>
      </c>
      <c r="N60" s="327">
        <v>31541</v>
      </c>
      <c r="O60" s="327">
        <v>29897</v>
      </c>
      <c r="P60" s="327">
        <v>29396.35</v>
      </c>
      <c r="Q60" s="327">
        <v>500.65</v>
      </c>
    </row>
    <row r="61" spans="1:22" ht="15" customHeight="1" x14ac:dyDescent="0.25">
      <c r="A61" s="330"/>
      <c r="B61" s="324"/>
      <c r="C61" s="329"/>
      <c r="D61" s="329"/>
      <c r="E61" s="329"/>
      <c r="F61" s="325"/>
      <c r="G61" s="316" t="s">
        <v>38</v>
      </c>
      <c r="H61" s="316" t="s">
        <v>5</v>
      </c>
      <c r="I61" s="316" t="s">
        <v>58</v>
      </c>
      <c r="J61" s="316" t="s">
        <v>261</v>
      </c>
      <c r="K61" s="317" t="s">
        <v>261</v>
      </c>
      <c r="L61" s="313" t="s">
        <v>347</v>
      </c>
      <c r="M61" s="327">
        <v>250</v>
      </c>
      <c r="N61" s="327">
        <v>261</v>
      </c>
      <c r="O61" s="327">
        <v>194.26</v>
      </c>
      <c r="P61" s="327">
        <v>194.26</v>
      </c>
      <c r="Q61" s="327">
        <v>0</v>
      </c>
    </row>
    <row r="62" spans="1:22" ht="15" customHeight="1" x14ac:dyDescent="0.25">
      <c r="A62" s="330"/>
      <c r="B62" s="324"/>
      <c r="C62" s="329"/>
      <c r="D62" s="329"/>
      <c r="E62" s="329"/>
      <c r="F62" s="325"/>
      <c r="G62" s="316" t="s">
        <v>38</v>
      </c>
      <c r="H62" s="316" t="s">
        <v>5</v>
      </c>
      <c r="I62" s="316" t="s">
        <v>181</v>
      </c>
      <c r="J62" s="316" t="s">
        <v>261</v>
      </c>
      <c r="K62" s="317" t="s">
        <v>261</v>
      </c>
      <c r="L62" s="313" t="s">
        <v>350</v>
      </c>
      <c r="M62" s="327">
        <v>400</v>
      </c>
      <c r="N62" s="327">
        <v>700</v>
      </c>
      <c r="O62" s="327">
        <v>527.61</v>
      </c>
      <c r="P62" s="327">
        <v>527.61</v>
      </c>
      <c r="Q62" s="327">
        <v>0</v>
      </c>
    </row>
    <row r="63" spans="1:22" ht="15" customHeight="1" x14ac:dyDescent="0.25">
      <c r="A63" s="330"/>
      <c r="B63" s="324"/>
      <c r="C63" s="329"/>
      <c r="D63" s="329"/>
      <c r="E63" s="329"/>
      <c r="F63" s="325"/>
      <c r="G63" s="316" t="s">
        <v>38</v>
      </c>
      <c r="H63" s="316" t="s">
        <v>5</v>
      </c>
      <c r="I63" s="316" t="s">
        <v>47</v>
      </c>
      <c r="J63" s="316" t="s">
        <v>261</v>
      </c>
      <c r="K63" s="317" t="s">
        <v>261</v>
      </c>
      <c r="L63" s="313" t="s">
        <v>351</v>
      </c>
      <c r="M63" s="327">
        <v>1800</v>
      </c>
      <c r="N63" s="327">
        <v>1155</v>
      </c>
      <c r="O63" s="327">
        <v>636.02</v>
      </c>
      <c r="P63" s="327">
        <v>636.02</v>
      </c>
      <c r="Q63" s="327">
        <v>0</v>
      </c>
    </row>
    <row r="64" spans="1:22" ht="15" customHeight="1" x14ac:dyDescent="0.25">
      <c r="A64" s="330"/>
      <c r="B64" s="324"/>
      <c r="C64" s="329"/>
      <c r="D64" s="329"/>
      <c r="E64" s="329"/>
      <c r="F64" s="325"/>
      <c r="G64" s="316" t="s">
        <v>38</v>
      </c>
      <c r="H64" s="316" t="s">
        <v>5</v>
      </c>
      <c r="I64" s="316" t="s">
        <v>35</v>
      </c>
      <c r="J64" s="316" t="s">
        <v>261</v>
      </c>
      <c r="K64" s="317" t="s">
        <v>261</v>
      </c>
      <c r="L64" s="313" t="s">
        <v>352</v>
      </c>
      <c r="M64" s="327">
        <v>200</v>
      </c>
      <c r="N64" s="327">
        <v>43</v>
      </c>
      <c r="O64" s="327">
        <v>42.8</v>
      </c>
      <c r="P64" s="327">
        <v>42.8</v>
      </c>
      <c r="Q64" s="327">
        <v>0</v>
      </c>
    </row>
    <row r="65" spans="1:22" ht="15" customHeight="1" x14ac:dyDescent="0.25">
      <c r="A65" s="330"/>
      <c r="B65" s="324"/>
      <c r="C65" s="329"/>
      <c r="D65" s="329"/>
      <c r="E65" s="329"/>
      <c r="F65" s="325"/>
      <c r="G65" s="316" t="s">
        <v>38</v>
      </c>
      <c r="H65" s="316" t="s">
        <v>5</v>
      </c>
      <c r="I65" s="317" t="s">
        <v>176</v>
      </c>
      <c r="J65" s="317" t="s">
        <v>261</v>
      </c>
      <c r="K65" s="317" t="s">
        <v>261</v>
      </c>
      <c r="L65" s="313" t="s">
        <v>353</v>
      </c>
      <c r="M65" s="327">
        <v>100</v>
      </c>
      <c r="N65" s="327">
        <v>0</v>
      </c>
      <c r="O65" s="327">
        <v>0</v>
      </c>
      <c r="P65" s="327">
        <v>0</v>
      </c>
      <c r="Q65" s="327">
        <v>0</v>
      </c>
    </row>
    <row r="66" spans="1:22" ht="15" customHeight="1" x14ac:dyDescent="0.25">
      <c r="A66" s="330"/>
      <c r="B66" s="324"/>
      <c r="C66" s="329"/>
      <c r="D66" s="329"/>
      <c r="E66" s="329"/>
      <c r="F66" s="325"/>
      <c r="G66" s="316" t="s">
        <v>38</v>
      </c>
      <c r="H66" s="316" t="s">
        <v>5</v>
      </c>
      <c r="I66" s="316" t="s">
        <v>174</v>
      </c>
      <c r="J66" s="316" t="s">
        <v>261</v>
      </c>
      <c r="K66" s="317" t="s">
        <v>261</v>
      </c>
      <c r="L66" s="313" t="s">
        <v>354</v>
      </c>
      <c r="M66" s="327">
        <v>1100</v>
      </c>
      <c r="N66" s="327">
        <v>1026</v>
      </c>
      <c r="O66" s="327">
        <v>760.41</v>
      </c>
      <c r="P66" s="327">
        <v>760.41</v>
      </c>
      <c r="Q66" s="327">
        <v>0</v>
      </c>
      <c r="R66" s="327"/>
      <c r="S66" s="327"/>
      <c r="T66" s="327"/>
      <c r="U66" s="327"/>
      <c r="V66" s="327"/>
    </row>
    <row r="67" spans="1:22" ht="15" customHeight="1" x14ac:dyDescent="0.25">
      <c r="A67" s="330"/>
      <c r="B67" s="324"/>
      <c r="C67" s="329"/>
      <c r="D67" s="329"/>
      <c r="E67" s="329"/>
      <c r="F67" s="325"/>
      <c r="G67" s="316" t="s">
        <v>38</v>
      </c>
      <c r="H67" s="316" t="s">
        <v>5</v>
      </c>
      <c r="I67" s="316" t="s">
        <v>170</v>
      </c>
      <c r="J67" s="316" t="s">
        <v>261</v>
      </c>
      <c r="K67" s="317" t="s">
        <v>261</v>
      </c>
      <c r="L67" s="313" t="s">
        <v>356</v>
      </c>
      <c r="M67" s="327">
        <v>4750</v>
      </c>
      <c r="N67" s="327">
        <v>2850</v>
      </c>
      <c r="O67" s="327">
        <v>2193.77</v>
      </c>
      <c r="P67" s="327">
        <v>2193.77</v>
      </c>
      <c r="Q67" s="327">
        <v>0</v>
      </c>
    </row>
    <row r="68" spans="1:22" ht="15" customHeight="1" x14ac:dyDescent="0.25">
      <c r="A68" s="330" t="s">
        <v>256</v>
      </c>
      <c r="B68" s="324" t="s">
        <v>256</v>
      </c>
      <c r="C68" s="329" t="s">
        <v>256</v>
      </c>
      <c r="D68" s="329" t="s">
        <v>256</v>
      </c>
      <c r="E68" s="329" t="s">
        <v>256</v>
      </c>
      <c r="F68" s="325" t="s">
        <v>256</v>
      </c>
      <c r="G68" s="545" t="s">
        <v>275</v>
      </c>
      <c r="H68" s="546"/>
      <c r="I68" s="546"/>
      <c r="J68" s="546"/>
      <c r="K68" s="546"/>
      <c r="L68" s="546"/>
      <c r="M68" s="331">
        <v>49413</v>
      </c>
      <c r="N68" s="331">
        <v>46206</v>
      </c>
      <c r="O68" s="331">
        <v>41517.54</v>
      </c>
      <c r="P68" s="331">
        <v>41007.99</v>
      </c>
      <c r="Q68" s="331">
        <v>509.55</v>
      </c>
    </row>
    <row r="69" spans="1:22" ht="15" customHeight="1" x14ac:dyDescent="0.25">
      <c r="A69" s="330" t="s">
        <v>256</v>
      </c>
      <c r="B69" s="324" t="s">
        <v>256</v>
      </c>
      <c r="C69" s="329" t="s">
        <v>256</v>
      </c>
      <c r="D69" s="329" t="s">
        <v>256</v>
      </c>
      <c r="E69" s="329" t="s">
        <v>256</v>
      </c>
      <c r="F69" s="325" t="s">
        <v>256</v>
      </c>
      <c r="G69" s="316" t="s">
        <v>38</v>
      </c>
      <c r="H69" s="316" t="s">
        <v>38</v>
      </c>
      <c r="I69" s="316" t="s">
        <v>5</v>
      </c>
      <c r="J69" s="316" t="s">
        <v>261</v>
      </c>
      <c r="K69" s="317" t="s">
        <v>261</v>
      </c>
      <c r="L69" s="313" t="s">
        <v>357</v>
      </c>
      <c r="M69" s="327">
        <v>166237</v>
      </c>
      <c r="N69" s="327">
        <v>168107</v>
      </c>
      <c r="O69" s="327">
        <v>151229.23000000001</v>
      </c>
      <c r="P69" s="327">
        <v>146226.69</v>
      </c>
      <c r="Q69" s="327">
        <v>5002.54</v>
      </c>
    </row>
    <row r="70" spans="1:22" ht="15" customHeight="1" x14ac:dyDescent="0.25">
      <c r="A70" s="330" t="s">
        <v>256</v>
      </c>
      <c r="B70" s="324" t="s">
        <v>256</v>
      </c>
      <c r="C70" s="329" t="s">
        <v>256</v>
      </c>
      <c r="D70" s="329" t="s">
        <v>256</v>
      </c>
      <c r="E70" s="329" t="s">
        <v>256</v>
      </c>
      <c r="F70" s="325" t="s">
        <v>256</v>
      </c>
      <c r="G70" s="316" t="s">
        <v>38</v>
      </c>
      <c r="H70" s="316" t="s">
        <v>38</v>
      </c>
      <c r="I70" s="316" t="s">
        <v>38</v>
      </c>
      <c r="J70" s="316" t="s">
        <v>261</v>
      </c>
      <c r="K70" s="317" t="s">
        <v>261</v>
      </c>
      <c r="L70" s="313" t="s">
        <v>343</v>
      </c>
      <c r="M70" s="327">
        <v>165480</v>
      </c>
      <c r="N70" s="327">
        <v>162689</v>
      </c>
      <c r="O70" s="327">
        <v>159942.68</v>
      </c>
      <c r="P70" s="327">
        <v>149421.51</v>
      </c>
      <c r="Q70" s="327">
        <v>10521.17</v>
      </c>
    </row>
    <row r="71" spans="1:22" ht="15" customHeight="1" x14ac:dyDescent="0.25">
      <c r="A71" s="330"/>
      <c r="B71" s="324"/>
      <c r="C71" s="329"/>
      <c r="D71" s="329"/>
      <c r="E71" s="329"/>
      <c r="F71" s="325"/>
      <c r="G71" s="316" t="s">
        <v>38</v>
      </c>
      <c r="H71" s="316" t="s">
        <v>38</v>
      </c>
      <c r="I71" s="316" t="s">
        <v>6</v>
      </c>
      <c r="J71" s="316" t="s">
        <v>261</v>
      </c>
      <c r="K71" s="317" t="s">
        <v>261</v>
      </c>
      <c r="L71" s="313" t="s">
        <v>358</v>
      </c>
      <c r="M71" s="327">
        <v>1250</v>
      </c>
      <c r="N71" s="327">
        <v>2156</v>
      </c>
      <c r="O71" s="327">
        <v>1420.94</v>
      </c>
      <c r="P71" s="327">
        <v>1420.94</v>
      </c>
      <c r="Q71" s="327">
        <v>0</v>
      </c>
    </row>
    <row r="72" spans="1:22" ht="15" customHeight="1" x14ac:dyDescent="0.25">
      <c r="A72" s="330"/>
      <c r="B72" s="324"/>
      <c r="C72" s="329"/>
      <c r="D72" s="329"/>
      <c r="E72" s="329"/>
      <c r="F72" s="325"/>
      <c r="G72" s="316" t="s">
        <v>38</v>
      </c>
      <c r="H72" s="316" t="s">
        <v>38</v>
      </c>
      <c r="I72" s="316" t="s">
        <v>81</v>
      </c>
      <c r="J72" s="316" t="s">
        <v>261</v>
      </c>
      <c r="K72" s="317" t="s">
        <v>261</v>
      </c>
      <c r="L72" s="313" t="s">
        <v>362</v>
      </c>
      <c r="M72" s="327">
        <v>3200</v>
      </c>
      <c r="N72" s="327">
        <v>2150</v>
      </c>
      <c r="O72" s="327">
        <v>1760.38</v>
      </c>
      <c r="P72" s="327">
        <v>1760.38</v>
      </c>
      <c r="Q72" s="327">
        <v>0</v>
      </c>
    </row>
    <row r="73" spans="1:22" ht="15" customHeight="1" x14ac:dyDescent="0.25">
      <c r="A73" s="330"/>
      <c r="B73" s="324"/>
      <c r="C73" s="329"/>
      <c r="D73" s="329"/>
      <c r="E73" s="329"/>
      <c r="F73" s="325"/>
      <c r="G73" s="316" t="s">
        <v>38</v>
      </c>
      <c r="H73" s="316" t="s">
        <v>38</v>
      </c>
      <c r="I73" s="316" t="s">
        <v>37</v>
      </c>
      <c r="J73" s="316" t="s">
        <v>268</v>
      </c>
      <c r="K73" s="317" t="s">
        <v>261</v>
      </c>
      <c r="L73" s="313" t="s">
        <v>363</v>
      </c>
      <c r="M73" s="327">
        <v>42640</v>
      </c>
      <c r="N73" s="327">
        <v>42808</v>
      </c>
      <c r="O73" s="327">
        <v>25336.48</v>
      </c>
      <c r="P73" s="327">
        <v>22504.89</v>
      </c>
      <c r="Q73" s="327">
        <v>2831.59</v>
      </c>
    </row>
    <row r="74" spans="1:22" ht="15" customHeight="1" x14ac:dyDescent="0.25">
      <c r="A74" s="330"/>
      <c r="B74" s="324"/>
      <c r="C74" s="329"/>
      <c r="D74" s="329"/>
      <c r="E74" s="329"/>
      <c r="F74" s="325"/>
      <c r="G74" s="316" t="s">
        <v>38</v>
      </c>
      <c r="H74" s="316" t="s">
        <v>38</v>
      </c>
      <c r="I74" s="316" t="s">
        <v>37</v>
      </c>
      <c r="J74" s="316" t="s">
        <v>269</v>
      </c>
      <c r="K74" s="317" t="s">
        <v>261</v>
      </c>
      <c r="L74" s="313" t="s">
        <v>403</v>
      </c>
      <c r="M74" s="327">
        <v>51100</v>
      </c>
      <c r="N74" s="327">
        <v>48052</v>
      </c>
      <c r="O74" s="327">
        <v>29126.83</v>
      </c>
      <c r="P74" s="327">
        <v>27008.68</v>
      </c>
      <c r="Q74" s="327">
        <v>2118.15</v>
      </c>
    </row>
    <row r="75" spans="1:22" ht="15" customHeight="1" x14ac:dyDescent="0.25">
      <c r="A75" s="330"/>
      <c r="B75" s="324"/>
      <c r="C75" s="329"/>
      <c r="D75" s="329"/>
      <c r="E75" s="329"/>
      <c r="F75" s="325"/>
      <c r="G75" s="316" t="s">
        <v>38</v>
      </c>
      <c r="H75" s="316" t="s">
        <v>38</v>
      </c>
      <c r="I75" s="316" t="s">
        <v>37</v>
      </c>
      <c r="J75" s="316" t="s">
        <v>270</v>
      </c>
      <c r="K75" s="317" t="s">
        <v>261</v>
      </c>
      <c r="L75" s="313" t="s">
        <v>365</v>
      </c>
      <c r="M75" s="327">
        <v>7700</v>
      </c>
      <c r="N75" s="327">
        <v>5650</v>
      </c>
      <c r="O75" s="327">
        <v>3658.03</v>
      </c>
      <c r="P75" s="327">
        <v>3500.95</v>
      </c>
      <c r="Q75" s="327">
        <v>157.08000000000001</v>
      </c>
    </row>
    <row r="76" spans="1:22" ht="15" customHeight="1" x14ac:dyDescent="0.25">
      <c r="A76" s="330"/>
      <c r="B76" s="324"/>
      <c r="C76" s="329"/>
      <c r="D76" s="329"/>
      <c r="E76" s="329"/>
      <c r="F76" s="325"/>
      <c r="G76" s="316" t="s">
        <v>38</v>
      </c>
      <c r="H76" s="316" t="s">
        <v>38</v>
      </c>
      <c r="I76" s="316" t="s">
        <v>37</v>
      </c>
      <c r="J76" s="316" t="s">
        <v>276</v>
      </c>
      <c r="K76" s="317" t="s">
        <v>261</v>
      </c>
      <c r="L76" s="313" t="s">
        <v>366</v>
      </c>
      <c r="M76" s="327">
        <v>9900</v>
      </c>
      <c r="N76" s="327">
        <v>9106</v>
      </c>
      <c r="O76" s="327">
        <v>5631.78</v>
      </c>
      <c r="P76" s="327">
        <v>5631.43</v>
      </c>
      <c r="Q76" s="327">
        <v>0.35</v>
      </c>
    </row>
    <row r="77" spans="1:22" ht="15" customHeight="1" x14ac:dyDescent="0.25">
      <c r="A77" s="330"/>
      <c r="B77" s="324"/>
      <c r="C77" s="329"/>
      <c r="D77" s="329"/>
      <c r="E77" s="329"/>
      <c r="F77" s="325"/>
      <c r="G77" s="316" t="s">
        <v>38</v>
      </c>
      <c r="H77" s="316" t="s">
        <v>38</v>
      </c>
      <c r="I77" s="316" t="s">
        <v>37</v>
      </c>
      <c r="J77" s="316" t="s">
        <v>255</v>
      </c>
      <c r="K77" s="317" t="s">
        <v>261</v>
      </c>
      <c r="L77" s="313" t="s">
        <v>368</v>
      </c>
      <c r="M77" s="327">
        <v>58565</v>
      </c>
      <c r="N77" s="327">
        <v>58269</v>
      </c>
      <c r="O77" s="327">
        <v>57452.46</v>
      </c>
      <c r="P77" s="327">
        <v>51293.06</v>
      </c>
      <c r="Q77" s="327">
        <v>6159.4</v>
      </c>
    </row>
    <row r="78" spans="1:22" ht="15" customHeight="1" x14ac:dyDescent="0.25">
      <c r="A78" s="330"/>
      <c r="B78" s="324"/>
      <c r="C78" s="329"/>
      <c r="D78" s="329"/>
      <c r="E78" s="329"/>
      <c r="F78" s="325"/>
      <c r="G78" s="316" t="s">
        <v>38</v>
      </c>
      <c r="H78" s="316" t="s">
        <v>38</v>
      </c>
      <c r="I78" s="316" t="s">
        <v>66</v>
      </c>
      <c r="J78" s="316" t="s">
        <v>261</v>
      </c>
      <c r="K78" s="317" t="s">
        <v>261</v>
      </c>
      <c r="L78" s="313" t="s">
        <v>369</v>
      </c>
      <c r="M78" s="327">
        <v>2150</v>
      </c>
      <c r="N78" s="327">
        <v>1795</v>
      </c>
      <c r="O78" s="327">
        <v>1055.3599999999999</v>
      </c>
      <c r="P78" s="327">
        <v>1055.3599999999999</v>
      </c>
      <c r="Q78" s="327">
        <v>0</v>
      </c>
    </row>
    <row r="79" spans="1:22" ht="15" customHeight="1" x14ac:dyDescent="0.25">
      <c r="A79" s="330"/>
      <c r="B79" s="324"/>
      <c r="C79" s="329"/>
      <c r="D79" s="329"/>
      <c r="E79" s="329"/>
      <c r="F79" s="325"/>
      <c r="G79" s="316" t="s">
        <v>38</v>
      </c>
      <c r="H79" s="316" t="s">
        <v>38</v>
      </c>
      <c r="I79" s="316" t="s">
        <v>58</v>
      </c>
      <c r="J79" s="316" t="s">
        <v>261</v>
      </c>
      <c r="K79" s="317" t="s">
        <v>261</v>
      </c>
      <c r="L79" s="313" t="s">
        <v>370</v>
      </c>
      <c r="M79" s="327">
        <v>6300</v>
      </c>
      <c r="N79" s="327">
        <v>5889</v>
      </c>
      <c r="O79" s="327">
        <v>5588.64</v>
      </c>
      <c r="P79" s="327">
        <v>5588.64</v>
      </c>
      <c r="Q79" s="327">
        <v>0</v>
      </c>
    </row>
    <row r="80" spans="1:22" ht="15" customHeight="1" x14ac:dyDescent="0.25">
      <c r="A80" s="330"/>
      <c r="B80" s="324"/>
      <c r="C80" s="329"/>
      <c r="D80" s="329"/>
      <c r="E80" s="329"/>
      <c r="F80" s="325"/>
      <c r="G80" s="316" t="s">
        <v>38</v>
      </c>
      <c r="H80" s="316" t="s">
        <v>38</v>
      </c>
      <c r="I80" s="316" t="s">
        <v>56</v>
      </c>
      <c r="J80" s="316" t="s">
        <v>261</v>
      </c>
      <c r="K80" s="317" t="s">
        <v>261</v>
      </c>
      <c r="L80" s="313" t="s">
        <v>371</v>
      </c>
      <c r="M80" s="327">
        <v>300</v>
      </c>
      <c r="N80" s="327">
        <v>600</v>
      </c>
      <c r="O80" s="327">
        <v>600</v>
      </c>
      <c r="P80" s="327">
        <v>600</v>
      </c>
      <c r="Q80" s="327">
        <v>0</v>
      </c>
    </row>
    <row r="81" spans="1:23" ht="15" customHeight="1" x14ac:dyDescent="0.25">
      <c r="A81" s="330"/>
      <c r="B81" s="324"/>
      <c r="C81" s="329"/>
      <c r="D81" s="329"/>
      <c r="E81" s="329"/>
      <c r="F81" s="325"/>
      <c r="G81" s="316" t="s">
        <v>38</v>
      </c>
      <c r="H81" s="316" t="s">
        <v>38</v>
      </c>
      <c r="I81" s="316" t="s">
        <v>53</v>
      </c>
      <c r="J81" s="316" t="s">
        <v>268</v>
      </c>
      <c r="K81" s="317" t="s">
        <v>261</v>
      </c>
      <c r="L81" s="313" t="s">
        <v>372</v>
      </c>
      <c r="M81" s="327">
        <v>300</v>
      </c>
      <c r="N81" s="327">
        <v>0</v>
      </c>
      <c r="O81" s="327">
        <v>0</v>
      </c>
      <c r="P81" s="327">
        <v>0</v>
      </c>
      <c r="Q81" s="327">
        <v>0</v>
      </c>
    </row>
    <row r="82" spans="1:23" ht="15" customHeight="1" x14ac:dyDescent="0.25">
      <c r="A82" s="330"/>
      <c r="B82" s="324"/>
      <c r="C82" s="329"/>
      <c r="D82" s="329"/>
      <c r="E82" s="329"/>
      <c r="F82" s="325"/>
      <c r="G82" s="316" t="s">
        <v>38</v>
      </c>
      <c r="H82" s="316" t="s">
        <v>38</v>
      </c>
      <c r="I82" s="316" t="s">
        <v>53</v>
      </c>
      <c r="J82" s="316" t="s">
        <v>269</v>
      </c>
      <c r="K82" s="317" t="s">
        <v>261</v>
      </c>
      <c r="L82" s="313" t="s">
        <v>373</v>
      </c>
      <c r="M82" s="327">
        <v>18300</v>
      </c>
      <c r="N82" s="327">
        <v>30938</v>
      </c>
      <c r="O82" s="327">
        <v>24132.14</v>
      </c>
      <c r="P82" s="327">
        <v>24132.14</v>
      </c>
      <c r="Q82" s="327">
        <v>0</v>
      </c>
    </row>
    <row r="83" spans="1:23" ht="15" customHeight="1" x14ac:dyDescent="0.25">
      <c r="A83" s="330"/>
      <c r="B83" s="324"/>
      <c r="C83" s="329"/>
      <c r="D83" s="329"/>
      <c r="E83" s="329"/>
      <c r="F83" s="325"/>
      <c r="G83" s="316" t="s">
        <v>38</v>
      </c>
      <c r="H83" s="316" t="s">
        <v>38</v>
      </c>
      <c r="I83" s="316" t="s">
        <v>181</v>
      </c>
      <c r="J83" s="316" t="s">
        <v>261</v>
      </c>
      <c r="K83" s="317" t="s">
        <v>261</v>
      </c>
      <c r="L83" s="313" t="s">
        <v>374</v>
      </c>
      <c r="M83" s="327">
        <v>23000</v>
      </c>
      <c r="N83" s="327">
        <v>35843</v>
      </c>
      <c r="O83" s="327">
        <v>35843</v>
      </c>
      <c r="P83" s="327">
        <v>35843</v>
      </c>
      <c r="Q83" s="327">
        <v>0</v>
      </c>
    </row>
    <row r="84" spans="1:23" ht="15" customHeight="1" x14ac:dyDescent="0.25">
      <c r="A84" s="330"/>
      <c r="B84" s="324"/>
      <c r="C84" s="329"/>
      <c r="D84" s="329"/>
      <c r="E84" s="329"/>
      <c r="F84" s="325"/>
      <c r="G84" s="316" t="s">
        <v>38</v>
      </c>
      <c r="H84" s="316" t="s">
        <v>38</v>
      </c>
      <c r="I84" s="316" t="s">
        <v>47</v>
      </c>
      <c r="J84" s="316" t="s">
        <v>261</v>
      </c>
      <c r="K84" s="317" t="s">
        <v>261</v>
      </c>
      <c r="L84" s="313" t="s">
        <v>375</v>
      </c>
      <c r="M84" s="327">
        <v>300</v>
      </c>
      <c r="N84" s="327">
        <v>360</v>
      </c>
      <c r="O84" s="327">
        <v>360</v>
      </c>
      <c r="P84" s="327">
        <v>360</v>
      </c>
      <c r="Q84" s="327">
        <v>0</v>
      </c>
    </row>
    <row r="85" spans="1:23" ht="15" customHeight="1" x14ac:dyDescent="0.25">
      <c r="A85" s="330"/>
      <c r="B85" s="324"/>
      <c r="C85" s="329"/>
      <c r="D85" s="329"/>
      <c r="E85" s="329"/>
      <c r="F85" s="325"/>
      <c r="G85" s="316" t="s">
        <v>38</v>
      </c>
      <c r="H85" s="316" t="s">
        <v>38</v>
      </c>
      <c r="I85" s="316" t="s">
        <v>45</v>
      </c>
      <c r="J85" s="316" t="s">
        <v>261</v>
      </c>
      <c r="K85" s="317" t="s">
        <v>261</v>
      </c>
      <c r="L85" s="313" t="s">
        <v>391</v>
      </c>
      <c r="M85" s="327">
        <v>50</v>
      </c>
      <c r="N85" s="327">
        <v>0</v>
      </c>
      <c r="O85" s="327">
        <v>0</v>
      </c>
      <c r="P85" s="327">
        <v>0</v>
      </c>
      <c r="Q85" s="327">
        <v>0</v>
      </c>
    </row>
    <row r="86" spans="1:23" ht="15" customHeight="1" x14ac:dyDescent="0.25">
      <c r="A86" s="330"/>
      <c r="B86" s="324"/>
      <c r="C86" s="329"/>
      <c r="D86" s="329"/>
      <c r="E86" s="329"/>
      <c r="F86" s="325"/>
      <c r="G86" s="316" t="s">
        <v>38</v>
      </c>
      <c r="H86" s="316" t="s">
        <v>38</v>
      </c>
      <c r="I86" s="316" t="s">
        <v>35</v>
      </c>
      <c r="J86" s="316" t="s">
        <v>261</v>
      </c>
      <c r="K86" s="317" t="s">
        <v>261</v>
      </c>
      <c r="L86" s="313" t="s">
        <v>376</v>
      </c>
      <c r="M86" s="327">
        <v>100</v>
      </c>
      <c r="N86" s="327">
        <v>580</v>
      </c>
      <c r="O86" s="327">
        <v>570.78</v>
      </c>
      <c r="P86" s="327">
        <v>570.78</v>
      </c>
      <c r="Q86" s="327">
        <v>0</v>
      </c>
    </row>
    <row r="87" spans="1:23" ht="15" customHeight="1" x14ac:dyDescent="0.25">
      <c r="A87" s="330"/>
      <c r="B87" s="324"/>
      <c r="C87" s="329"/>
      <c r="D87" s="329"/>
      <c r="E87" s="329"/>
      <c r="F87" s="325"/>
      <c r="G87" s="316" t="s">
        <v>38</v>
      </c>
      <c r="H87" s="316" t="s">
        <v>38</v>
      </c>
      <c r="I87" s="316" t="s">
        <v>176</v>
      </c>
      <c r="J87" s="316" t="s">
        <v>261</v>
      </c>
      <c r="K87" s="317" t="s">
        <v>261</v>
      </c>
      <c r="L87" s="313" t="s">
        <v>410</v>
      </c>
      <c r="M87" s="327">
        <v>365715</v>
      </c>
      <c r="N87" s="327">
        <v>358340</v>
      </c>
      <c r="O87" s="327">
        <v>345278.42</v>
      </c>
      <c r="P87" s="327">
        <v>345278.42</v>
      </c>
      <c r="Q87" s="327">
        <v>0</v>
      </c>
    </row>
    <row r="88" spans="1:23" ht="15" customHeight="1" x14ac:dyDescent="0.25">
      <c r="A88" s="330"/>
      <c r="B88" s="324"/>
      <c r="C88" s="329"/>
      <c r="D88" s="329"/>
      <c r="E88" s="329"/>
      <c r="F88" s="325"/>
      <c r="G88" s="316" t="s">
        <v>38</v>
      </c>
      <c r="H88" s="316" t="s">
        <v>38</v>
      </c>
      <c r="I88" s="316" t="s">
        <v>174</v>
      </c>
      <c r="J88" s="316" t="s">
        <v>261</v>
      </c>
      <c r="K88" s="317" t="s">
        <v>261</v>
      </c>
      <c r="L88" s="313" t="s">
        <v>465</v>
      </c>
      <c r="M88" s="327">
        <v>5700</v>
      </c>
      <c r="N88" s="327">
        <v>5796</v>
      </c>
      <c r="O88" s="327">
        <v>5518.44</v>
      </c>
      <c r="P88" s="327">
        <v>5156.5600000000004</v>
      </c>
      <c r="Q88" s="327">
        <v>361.88</v>
      </c>
    </row>
    <row r="89" spans="1:23" ht="15" customHeight="1" x14ac:dyDescent="0.25">
      <c r="A89" s="330"/>
      <c r="B89" s="324"/>
      <c r="C89" s="329"/>
      <c r="D89" s="329"/>
      <c r="E89" s="329"/>
      <c r="F89" s="325"/>
      <c r="G89" s="316" t="s">
        <v>38</v>
      </c>
      <c r="H89" s="316" t="s">
        <v>38</v>
      </c>
      <c r="I89" s="316" t="s">
        <v>172</v>
      </c>
      <c r="J89" s="316" t="s">
        <v>261</v>
      </c>
      <c r="K89" s="317" t="s">
        <v>261</v>
      </c>
      <c r="L89" s="313" t="s">
        <v>379</v>
      </c>
      <c r="M89" s="327">
        <v>3600</v>
      </c>
      <c r="N89" s="327">
        <v>7571</v>
      </c>
      <c r="O89" s="327">
        <v>7493.96</v>
      </c>
      <c r="P89" s="327">
        <v>7493.96</v>
      </c>
      <c r="Q89" s="327">
        <v>0</v>
      </c>
    </row>
    <row r="90" spans="1:23" ht="15" customHeight="1" x14ac:dyDescent="0.25">
      <c r="A90" s="330"/>
      <c r="B90" s="324"/>
      <c r="C90" s="329"/>
      <c r="D90" s="329"/>
      <c r="E90" s="329"/>
      <c r="F90" s="325"/>
      <c r="G90" s="316" t="s">
        <v>38</v>
      </c>
      <c r="H90" s="316" t="s">
        <v>38</v>
      </c>
      <c r="I90" s="316" t="s">
        <v>31</v>
      </c>
      <c r="J90" s="316" t="s">
        <v>261</v>
      </c>
      <c r="K90" s="317" t="s">
        <v>261</v>
      </c>
      <c r="L90" s="313" t="s">
        <v>381</v>
      </c>
      <c r="M90" s="327">
        <v>4700</v>
      </c>
      <c r="N90" s="327">
        <v>5550</v>
      </c>
      <c r="O90" s="327">
        <v>5212.8599999999997</v>
      </c>
      <c r="P90" s="327">
        <v>5212.8599999999997</v>
      </c>
      <c r="Q90" s="327">
        <v>0</v>
      </c>
      <c r="R90" s="327"/>
      <c r="S90" s="327"/>
      <c r="T90" s="327"/>
      <c r="U90" s="327"/>
      <c r="V90" s="327"/>
    </row>
    <row r="91" spans="1:23" ht="15" customHeight="1" x14ac:dyDescent="0.25">
      <c r="A91" s="330" t="s">
        <v>256</v>
      </c>
      <c r="B91" s="324" t="s">
        <v>256</v>
      </c>
      <c r="C91" s="329" t="s">
        <v>256</v>
      </c>
      <c r="D91" s="329" t="s">
        <v>256</v>
      </c>
      <c r="E91" s="329" t="s">
        <v>256</v>
      </c>
      <c r="F91" s="325" t="s">
        <v>256</v>
      </c>
      <c r="G91" s="545" t="s">
        <v>278</v>
      </c>
      <c r="H91" s="546"/>
      <c r="I91" s="546"/>
      <c r="J91" s="546"/>
      <c r="K91" s="546"/>
      <c r="L91" s="546"/>
      <c r="M91" s="331">
        <v>936587</v>
      </c>
      <c r="N91" s="331">
        <v>952249</v>
      </c>
      <c r="O91" s="331">
        <v>867212.41</v>
      </c>
      <c r="P91" s="331">
        <v>840060.25</v>
      </c>
      <c r="Q91" s="331">
        <v>27152.16</v>
      </c>
    </row>
    <row r="92" spans="1:23" ht="15" customHeight="1" x14ac:dyDescent="0.25">
      <c r="A92" s="330" t="s">
        <v>256</v>
      </c>
      <c r="B92" s="324" t="s">
        <v>256</v>
      </c>
      <c r="C92" s="329" t="s">
        <v>256</v>
      </c>
      <c r="D92" s="329" t="s">
        <v>256</v>
      </c>
      <c r="E92" s="329" t="s">
        <v>256</v>
      </c>
      <c r="F92" s="325" t="s">
        <v>256</v>
      </c>
      <c r="G92" s="542" t="s">
        <v>279</v>
      </c>
      <c r="H92" s="543"/>
      <c r="I92" s="543"/>
      <c r="J92" s="543"/>
      <c r="K92" s="543"/>
      <c r="L92" s="543"/>
      <c r="M92" s="334">
        <v>986000</v>
      </c>
      <c r="N92" s="334">
        <v>998455</v>
      </c>
      <c r="O92" s="334">
        <v>908729.95</v>
      </c>
      <c r="P92" s="334">
        <v>881068.24</v>
      </c>
      <c r="Q92" s="334">
        <v>27661.71</v>
      </c>
      <c r="R92" s="327"/>
    </row>
    <row r="93" spans="1:23" ht="15" customHeight="1" x14ac:dyDescent="0.25">
      <c r="A93" s="330"/>
      <c r="B93" s="324"/>
      <c r="C93" s="329"/>
      <c r="D93" s="329"/>
      <c r="E93" s="329"/>
      <c r="F93" s="325"/>
      <c r="G93" s="332" t="s">
        <v>61</v>
      </c>
      <c r="H93" s="332" t="s">
        <v>38</v>
      </c>
      <c r="I93" s="332" t="s">
        <v>6</v>
      </c>
      <c r="J93" s="332" t="s">
        <v>255</v>
      </c>
      <c r="K93" s="335" t="s">
        <v>261</v>
      </c>
      <c r="L93" s="332" t="s">
        <v>49</v>
      </c>
      <c r="M93" s="327">
        <v>1000</v>
      </c>
      <c r="N93" s="327">
        <v>1714</v>
      </c>
      <c r="O93" s="327">
        <v>1669.4</v>
      </c>
      <c r="P93" s="327">
        <v>1669.4</v>
      </c>
      <c r="Q93" s="327">
        <v>0</v>
      </c>
      <c r="R93" s="327"/>
      <c r="S93" s="327"/>
      <c r="T93" s="327"/>
      <c r="U93" s="327"/>
      <c r="V93" s="327"/>
      <c r="W93" s="327"/>
    </row>
    <row r="94" spans="1:23" ht="15" customHeight="1" x14ac:dyDescent="0.25">
      <c r="A94" s="330"/>
      <c r="B94" s="324"/>
      <c r="C94" s="329"/>
      <c r="D94" s="329"/>
      <c r="E94" s="329"/>
      <c r="F94" s="325"/>
      <c r="G94" s="545" t="s">
        <v>259</v>
      </c>
      <c r="H94" s="546"/>
      <c r="I94" s="546"/>
      <c r="J94" s="546"/>
      <c r="K94" s="546"/>
      <c r="L94" s="546"/>
      <c r="M94" s="331">
        <v>1000</v>
      </c>
      <c r="N94" s="331">
        <v>1714</v>
      </c>
      <c r="O94" s="331">
        <v>1669.4</v>
      </c>
      <c r="P94" s="331">
        <v>1669.4</v>
      </c>
      <c r="Q94" s="331">
        <v>0</v>
      </c>
      <c r="R94" s="327"/>
    </row>
    <row r="95" spans="1:23" ht="15" customHeight="1" x14ac:dyDescent="0.25">
      <c r="A95" s="330"/>
      <c r="B95" s="324"/>
      <c r="C95" s="329"/>
      <c r="D95" s="329"/>
      <c r="E95" s="329"/>
      <c r="F95" s="325"/>
      <c r="G95" s="542" t="s">
        <v>260</v>
      </c>
      <c r="H95" s="543"/>
      <c r="I95" s="543"/>
      <c r="J95" s="543"/>
      <c r="K95" s="543"/>
      <c r="L95" s="543"/>
      <c r="M95" s="334">
        <v>1000</v>
      </c>
      <c r="N95" s="334">
        <v>1714</v>
      </c>
      <c r="O95" s="334">
        <v>1669.4</v>
      </c>
      <c r="P95" s="334">
        <v>1669.4</v>
      </c>
      <c r="Q95" s="334">
        <v>0</v>
      </c>
      <c r="R95" s="327"/>
    </row>
    <row r="96" spans="1:23" ht="15" customHeight="1" x14ac:dyDescent="0.25">
      <c r="A96" s="330"/>
      <c r="B96" s="324"/>
      <c r="C96" s="329"/>
      <c r="D96" s="329"/>
      <c r="E96" s="329"/>
      <c r="F96" s="325"/>
      <c r="G96" s="316" t="s">
        <v>68</v>
      </c>
      <c r="H96" s="316" t="s">
        <v>5</v>
      </c>
      <c r="I96" s="335" t="s">
        <v>68</v>
      </c>
      <c r="J96" s="335" t="s">
        <v>261</v>
      </c>
      <c r="K96" s="335" t="s">
        <v>261</v>
      </c>
      <c r="L96" s="332" t="s">
        <v>383</v>
      </c>
      <c r="M96" s="327">
        <v>5000</v>
      </c>
      <c r="N96" s="327">
        <v>0</v>
      </c>
      <c r="O96" s="327">
        <v>0</v>
      </c>
      <c r="P96" s="327">
        <v>0</v>
      </c>
      <c r="Q96" s="327">
        <v>0</v>
      </c>
      <c r="R96" s="327"/>
    </row>
    <row r="97" spans="1:22" ht="15" customHeight="1" x14ac:dyDescent="0.25">
      <c r="A97" s="330" t="s">
        <v>256</v>
      </c>
      <c r="B97" s="324" t="s">
        <v>256</v>
      </c>
      <c r="C97" s="329" t="s">
        <v>256</v>
      </c>
      <c r="D97" s="329" t="s">
        <v>256</v>
      </c>
      <c r="E97" s="329" t="s">
        <v>256</v>
      </c>
      <c r="F97" s="325" t="s">
        <v>256</v>
      </c>
      <c r="G97" s="316" t="s">
        <v>68</v>
      </c>
      <c r="H97" s="316" t="s">
        <v>5</v>
      </c>
      <c r="I97" s="316" t="s">
        <v>37</v>
      </c>
      <c r="J97" s="316" t="s">
        <v>261</v>
      </c>
      <c r="K97" s="317" t="s">
        <v>261</v>
      </c>
      <c r="L97" s="313" t="s">
        <v>495</v>
      </c>
      <c r="M97" s="327">
        <v>10500</v>
      </c>
      <c r="N97" s="327">
        <v>2831</v>
      </c>
      <c r="O97" s="327">
        <v>2698.9</v>
      </c>
      <c r="P97" s="327">
        <v>2698.9</v>
      </c>
      <c r="Q97" s="327">
        <v>0</v>
      </c>
    </row>
    <row r="98" spans="1:22" ht="15" customHeight="1" x14ac:dyDescent="0.25">
      <c r="A98" s="330"/>
      <c r="B98" s="324"/>
      <c r="C98" s="329"/>
      <c r="D98" s="329"/>
      <c r="E98" s="329"/>
      <c r="F98" s="325"/>
      <c r="G98" s="316" t="s">
        <v>68</v>
      </c>
      <c r="H98" s="316" t="s">
        <v>5</v>
      </c>
      <c r="I98" s="316" t="s">
        <v>66</v>
      </c>
      <c r="J98" s="316" t="s">
        <v>261</v>
      </c>
      <c r="K98" s="317" t="s">
        <v>261</v>
      </c>
      <c r="L98" s="313" t="s">
        <v>385</v>
      </c>
      <c r="M98" s="327">
        <v>500</v>
      </c>
      <c r="N98" s="327">
        <v>0</v>
      </c>
      <c r="O98" s="327">
        <v>0</v>
      </c>
      <c r="P98" s="327">
        <v>0</v>
      </c>
      <c r="Q98" s="327">
        <v>0</v>
      </c>
    </row>
    <row r="99" spans="1:22" ht="15" customHeight="1" x14ac:dyDescent="0.25">
      <c r="A99" s="330" t="s">
        <v>256</v>
      </c>
      <c r="B99" s="324" t="s">
        <v>256</v>
      </c>
      <c r="C99" s="329" t="s">
        <v>256</v>
      </c>
      <c r="D99" s="329" t="s">
        <v>256</v>
      </c>
      <c r="E99" s="329" t="s">
        <v>256</v>
      </c>
      <c r="F99" s="325" t="s">
        <v>256</v>
      </c>
      <c r="G99" s="539" t="s">
        <v>301</v>
      </c>
      <c r="H99" s="537"/>
      <c r="I99" s="537"/>
      <c r="J99" s="537"/>
      <c r="K99" s="537"/>
      <c r="L99" s="537"/>
      <c r="M99" s="331">
        <v>16000</v>
      </c>
      <c r="N99" s="331">
        <v>2831</v>
      </c>
      <c r="O99" s="331">
        <v>2698.9</v>
      </c>
      <c r="P99" s="331">
        <v>2698.9</v>
      </c>
      <c r="Q99" s="331">
        <v>0</v>
      </c>
    </row>
    <row r="100" spans="1:22" ht="15" customHeight="1" x14ac:dyDescent="0.25">
      <c r="A100" s="330"/>
      <c r="B100" s="324"/>
      <c r="C100" s="329"/>
      <c r="D100" s="329"/>
      <c r="E100" s="329"/>
      <c r="F100" s="325"/>
      <c r="G100" s="540" t="s">
        <v>304</v>
      </c>
      <c r="H100" s="541"/>
      <c r="I100" s="541"/>
      <c r="J100" s="541"/>
      <c r="K100" s="541"/>
      <c r="L100" s="541"/>
      <c r="M100" s="331">
        <v>16000</v>
      </c>
      <c r="N100" s="331">
        <v>2831</v>
      </c>
      <c r="O100" s="331">
        <v>2698.9</v>
      </c>
      <c r="P100" s="331">
        <v>2698.9</v>
      </c>
      <c r="Q100" s="331">
        <v>0</v>
      </c>
      <c r="R100" s="327"/>
      <c r="S100" s="327"/>
      <c r="T100" s="327"/>
      <c r="U100" s="327"/>
      <c r="V100" s="327"/>
    </row>
    <row r="101" spans="1:22" ht="15" customHeight="1" x14ac:dyDescent="0.25">
      <c r="A101" s="330"/>
      <c r="B101" s="336" t="s">
        <v>662</v>
      </c>
      <c r="C101" s="337"/>
      <c r="D101" s="337"/>
      <c r="E101" s="337"/>
      <c r="F101" s="337"/>
      <c r="G101" s="337"/>
      <c r="H101" s="337"/>
      <c r="I101" s="337"/>
      <c r="J101" s="337"/>
      <c r="K101" s="337"/>
      <c r="L101" s="337"/>
      <c r="M101" s="331">
        <v>14015000</v>
      </c>
      <c r="N101" s="331">
        <v>14015000</v>
      </c>
      <c r="O101" s="331">
        <v>13134420.15</v>
      </c>
      <c r="P101" s="331">
        <v>13106758.439999999</v>
      </c>
      <c r="Q101" s="331">
        <v>27661.71</v>
      </c>
      <c r="R101" s="327"/>
      <c r="S101" s="327"/>
      <c r="T101" s="327"/>
      <c r="U101" s="327"/>
      <c r="V101" s="327"/>
    </row>
    <row r="102" spans="1:22" ht="15" customHeight="1" x14ac:dyDescent="0.25">
      <c r="A102" s="330"/>
      <c r="B102" s="338" t="s">
        <v>38</v>
      </c>
      <c r="C102" s="339" t="s">
        <v>663</v>
      </c>
      <c r="D102" s="339" t="s">
        <v>424</v>
      </c>
      <c r="E102" s="339" t="s">
        <v>628</v>
      </c>
      <c r="F102" s="335" t="s">
        <v>49</v>
      </c>
      <c r="G102" s="335" t="s">
        <v>5</v>
      </c>
      <c r="H102" s="335" t="s">
        <v>5</v>
      </c>
      <c r="I102" s="335" t="s">
        <v>6</v>
      </c>
      <c r="J102" s="335" t="s">
        <v>268</v>
      </c>
      <c r="K102" s="335" t="s">
        <v>261</v>
      </c>
      <c r="L102" s="335" t="s">
        <v>688</v>
      </c>
      <c r="M102" s="327">
        <v>1621451</v>
      </c>
      <c r="N102" s="327">
        <v>1555301</v>
      </c>
      <c r="O102" s="327">
        <v>1555298.07</v>
      </c>
      <c r="P102" s="327">
        <v>1555298.07</v>
      </c>
      <c r="Q102" s="327">
        <v>0</v>
      </c>
      <c r="R102" s="327"/>
      <c r="S102" s="327"/>
      <c r="T102" s="327"/>
      <c r="U102" s="327"/>
      <c r="V102" s="327"/>
    </row>
    <row r="103" spans="1:22" ht="15" customHeight="1" x14ac:dyDescent="0.25">
      <c r="A103" s="330"/>
      <c r="B103" s="338"/>
      <c r="C103" s="340"/>
      <c r="D103" s="535" t="s">
        <v>850</v>
      </c>
      <c r="E103" s="535" t="s">
        <v>660</v>
      </c>
      <c r="F103" s="335"/>
      <c r="G103" s="335" t="s">
        <v>5</v>
      </c>
      <c r="H103" s="335" t="s">
        <v>5</v>
      </c>
      <c r="I103" s="335" t="s">
        <v>6</v>
      </c>
      <c r="J103" s="335" t="s">
        <v>269</v>
      </c>
      <c r="K103" s="335" t="s">
        <v>261</v>
      </c>
      <c r="L103" s="335" t="s">
        <v>769</v>
      </c>
      <c r="M103" s="327">
        <v>26300</v>
      </c>
      <c r="N103" s="327">
        <v>37416</v>
      </c>
      <c r="O103" s="327">
        <v>36784.33</v>
      </c>
      <c r="P103" s="327">
        <v>36784.33</v>
      </c>
      <c r="Q103" s="327">
        <v>0</v>
      </c>
      <c r="R103" s="327"/>
      <c r="S103" s="327"/>
      <c r="T103" s="327"/>
      <c r="U103" s="327"/>
      <c r="V103" s="327"/>
    </row>
    <row r="104" spans="1:22" ht="15" customHeight="1" x14ac:dyDescent="0.25">
      <c r="A104" s="330"/>
      <c r="B104" s="338"/>
      <c r="C104" s="340"/>
      <c r="D104" s="535"/>
      <c r="E104" s="535"/>
      <c r="F104" s="335"/>
      <c r="G104" s="335" t="s">
        <v>5</v>
      </c>
      <c r="H104" s="335" t="s">
        <v>5</v>
      </c>
      <c r="I104" s="335" t="s">
        <v>6</v>
      </c>
      <c r="J104" s="335" t="s">
        <v>276</v>
      </c>
      <c r="K104" s="335" t="s">
        <v>261</v>
      </c>
      <c r="L104" s="335" t="s">
        <v>690</v>
      </c>
      <c r="M104" s="327">
        <v>100</v>
      </c>
      <c r="N104" s="327">
        <v>0</v>
      </c>
      <c r="O104" s="327">
        <v>0</v>
      </c>
      <c r="P104" s="327">
        <v>0</v>
      </c>
      <c r="Q104" s="327">
        <v>0</v>
      </c>
      <c r="R104" s="327"/>
      <c r="S104" s="327"/>
      <c r="T104" s="327"/>
      <c r="U104" s="327"/>
      <c r="V104" s="327"/>
    </row>
    <row r="105" spans="1:22" ht="15" customHeight="1" x14ac:dyDescent="0.25">
      <c r="A105" s="330"/>
      <c r="B105" s="338"/>
      <c r="C105" s="340"/>
      <c r="D105" s="535"/>
      <c r="E105" s="535"/>
      <c r="F105" s="335"/>
      <c r="G105" s="335" t="s">
        <v>5</v>
      </c>
      <c r="H105" s="335" t="s">
        <v>5</v>
      </c>
      <c r="I105" s="335" t="s">
        <v>44</v>
      </c>
      <c r="J105" s="335" t="s">
        <v>268</v>
      </c>
      <c r="K105" s="335" t="s">
        <v>261</v>
      </c>
      <c r="L105" s="335" t="s">
        <v>692</v>
      </c>
      <c r="M105" s="327">
        <v>100</v>
      </c>
      <c r="N105" s="327">
        <v>8742</v>
      </c>
      <c r="O105" s="327">
        <v>8741.2800000000007</v>
      </c>
      <c r="P105" s="327">
        <v>8741.2800000000007</v>
      </c>
      <c r="Q105" s="327">
        <v>0</v>
      </c>
      <c r="R105" s="327"/>
      <c r="S105" s="327"/>
      <c r="T105" s="327"/>
      <c r="U105" s="327"/>
      <c r="V105" s="327"/>
    </row>
    <row r="106" spans="1:22" ht="15" customHeight="1" x14ac:dyDescent="0.25">
      <c r="A106" s="330"/>
      <c r="B106" s="338"/>
      <c r="C106" s="340"/>
      <c r="D106" s="535"/>
      <c r="E106" s="535"/>
      <c r="F106" s="335"/>
      <c r="G106" s="335" t="s">
        <v>5</v>
      </c>
      <c r="H106" s="335" t="s">
        <v>5</v>
      </c>
      <c r="I106" s="335" t="s">
        <v>44</v>
      </c>
      <c r="J106" s="335" t="s">
        <v>269</v>
      </c>
      <c r="K106" s="335" t="s">
        <v>261</v>
      </c>
      <c r="L106" s="335" t="s">
        <v>693</v>
      </c>
      <c r="M106" s="327">
        <v>100</v>
      </c>
      <c r="N106" s="327">
        <v>0</v>
      </c>
      <c r="O106" s="327">
        <v>0</v>
      </c>
      <c r="P106" s="327">
        <v>0</v>
      </c>
      <c r="Q106" s="327">
        <v>0</v>
      </c>
      <c r="R106" s="327"/>
      <c r="S106" s="327"/>
      <c r="T106" s="327"/>
      <c r="U106" s="327"/>
      <c r="V106" s="327"/>
    </row>
    <row r="107" spans="1:22" ht="15" customHeight="1" x14ac:dyDescent="0.25">
      <c r="A107" s="330"/>
      <c r="B107" s="338"/>
      <c r="C107" s="340"/>
      <c r="D107" s="341"/>
      <c r="E107" s="341"/>
      <c r="F107" s="335"/>
      <c r="G107" s="335" t="s">
        <v>5</v>
      </c>
      <c r="H107" s="335" t="s">
        <v>5</v>
      </c>
      <c r="I107" s="335" t="s">
        <v>44</v>
      </c>
      <c r="J107" s="335" t="s">
        <v>276</v>
      </c>
      <c r="K107" s="335" t="s">
        <v>261</v>
      </c>
      <c r="L107" s="335" t="s">
        <v>695</v>
      </c>
      <c r="M107" s="327">
        <v>100</v>
      </c>
      <c r="N107" s="327">
        <v>0</v>
      </c>
      <c r="O107" s="327">
        <v>0</v>
      </c>
      <c r="P107" s="327">
        <v>0</v>
      </c>
      <c r="Q107" s="327">
        <v>0</v>
      </c>
      <c r="R107" s="327"/>
      <c r="S107" s="327"/>
      <c r="T107" s="327"/>
      <c r="U107" s="327"/>
      <c r="V107" s="327"/>
    </row>
    <row r="108" spans="1:22" ht="15" customHeight="1" x14ac:dyDescent="0.25">
      <c r="A108" s="330"/>
      <c r="B108" s="338"/>
      <c r="C108" s="340"/>
      <c r="D108" s="341"/>
      <c r="E108" s="341"/>
      <c r="F108" s="335"/>
      <c r="G108" s="335" t="s">
        <v>5</v>
      </c>
      <c r="H108" s="335" t="s">
        <v>5</v>
      </c>
      <c r="I108" s="335" t="s">
        <v>61</v>
      </c>
      <c r="J108" s="335" t="s">
        <v>268</v>
      </c>
      <c r="K108" s="335" t="s">
        <v>261</v>
      </c>
      <c r="L108" s="335" t="s">
        <v>700</v>
      </c>
      <c r="M108" s="327">
        <v>100</v>
      </c>
      <c r="N108" s="327">
        <v>0</v>
      </c>
      <c r="O108" s="327">
        <v>0</v>
      </c>
      <c r="P108" s="327">
        <v>0</v>
      </c>
      <c r="Q108" s="327">
        <v>0</v>
      </c>
      <c r="R108" s="327"/>
      <c r="S108" s="327"/>
      <c r="T108" s="327"/>
      <c r="U108" s="327"/>
      <c r="V108" s="327"/>
    </row>
    <row r="109" spans="1:22" ht="15" customHeight="1" x14ac:dyDescent="0.25">
      <c r="A109" s="330"/>
      <c r="B109" s="338"/>
      <c r="C109" s="340"/>
      <c r="D109" s="341"/>
      <c r="E109" s="341"/>
      <c r="F109" s="335"/>
      <c r="G109" s="335" t="s">
        <v>5</v>
      </c>
      <c r="H109" s="335" t="s">
        <v>5</v>
      </c>
      <c r="I109" s="335" t="s">
        <v>61</v>
      </c>
      <c r="J109" s="335" t="s">
        <v>269</v>
      </c>
      <c r="K109" s="335" t="s">
        <v>261</v>
      </c>
      <c r="L109" s="335" t="s">
        <v>701</v>
      </c>
      <c r="M109" s="327">
        <v>100</v>
      </c>
      <c r="N109" s="327">
        <v>0</v>
      </c>
      <c r="O109" s="327">
        <v>0</v>
      </c>
      <c r="P109" s="327">
        <v>0</v>
      </c>
      <c r="Q109" s="327">
        <v>0</v>
      </c>
      <c r="R109" s="327"/>
      <c r="S109" s="327"/>
      <c r="T109" s="327"/>
      <c r="U109" s="327"/>
      <c r="V109" s="327"/>
    </row>
    <row r="110" spans="1:22" ht="15" customHeight="1" x14ac:dyDescent="0.25">
      <c r="A110" s="330"/>
      <c r="B110" s="338"/>
      <c r="C110" s="340"/>
      <c r="D110" s="341"/>
      <c r="E110" s="341"/>
      <c r="F110" s="335"/>
      <c r="G110" s="335" t="s">
        <v>5</v>
      </c>
      <c r="H110" s="335" t="s">
        <v>5</v>
      </c>
      <c r="I110" s="335" t="s">
        <v>61</v>
      </c>
      <c r="J110" s="335" t="s">
        <v>276</v>
      </c>
      <c r="K110" s="335" t="s">
        <v>261</v>
      </c>
      <c r="L110" s="335" t="s">
        <v>703</v>
      </c>
      <c r="M110" s="327">
        <v>100</v>
      </c>
      <c r="N110" s="327">
        <v>0</v>
      </c>
      <c r="O110" s="327">
        <v>0</v>
      </c>
      <c r="P110" s="327">
        <v>0</v>
      </c>
      <c r="Q110" s="327">
        <v>0</v>
      </c>
      <c r="R110" s="327"/>
      <c r="S110" s="327"/>
      <c r="T110" s="327"/>
      <c r="U110" s="327"/>
      <c r="V110" s="327"/>
    </row>
    <row r="111" spans="1:22" ht="15" customHeight="1" x14ac:dyDescent="0.25">
      <c r="A111" s="330"/>
      <c r="B111" s="338"/>
      <c r="C111" s="340"/>
      <c r="D111" s="341"/>
      <c r="E111" s="341"/>
      <c r="F111" s="335"/>
      <c r="G111" s="335" t="s">
        <v>5</v>
      </c>
      <c r="H111" s="335" t="s">
        <v>5</v>
      </c>
      <c r="I111" s="335" t="s">
        <v>68</v>
      </c>
      <c r="J111" s="335" t="s">
        <v>268</v>
      </c>
      <c r="K111" s="335" t="s">
        <v>261</v>
      </c>
      <c r="L111" s="335" t="s">
        <v>704</v>
      </c>
      <c r="M111" s="327">
        <v>100</v>
      </c>
      <c r="N111" s="327">
        <v>0</v>
      </c>
      <c r="O111" s="327">
        <v>0</v>
      </c>
      <c r="P111" s="327">
        <v>0</v>
      </c>
      <c r="Q111" s="327">
        <v>0</v>
      </c>
      <c r="R111" s="327"/>
      <c r="S111" s="327"/>
      <c r="T111" s="327"/>
      <c r="U111" s="327"/>
      <c r="V111" s="327"/>
    </row>
    <row r="112" spans="1:22" ht="15" customHeight="1" x14ac:dyDescent="0.25">
      <c r="A112" s="330"/>
      <c r="B112" s="338"/>
      <c r="C112" s="340"/>
      <c r="D112" s="341"/>
      <c r="E112" s="341"/>
      <c r="F112" s="335"/>
      <c r="G112" s="335" t="s">
        <v>5</v>
      </c>
      <c r="H112" s="335" t="s">
        <v>5</v>
      </c>
      <c r="I112" s="335" t="s">
        <v>81</v>
      </c>
      <c r="J112" s="335" t="s">
        <v>268</v>
      </c>
      <c r="K112" s="335" t="s">
        <v>261</v>
      </c>
      <c r="L112" s="335" t="s">
        <v>708</v>
      </c>
      <c r="M112" s="327">
        <v>3521</v>
      </c>
      <c r="N112" s="327">
        <v>6025</v>
      </c>
      <c r="O112" s="327">
        <v>6024.16</v>
      </c>
      <c r="P112" s="327">
        <v>6024.16</v>
      </c>
      <c r="Q112" s="327">
        <v>0</v>
      </c>
      <c r="R112" s="327"/>
      <c r="S112" s="327"/>
      <c r="T112" s="327"/>
      <c r="U112" s="327"/>
      <c r="V112" s="327"/>
    </row>
    <row r="113" spans="1:22" ht="15" customHeight="1" x14ac:dyDescent="0.25">
      <c r="A113" s="330"/>
      <c r="B113" s="338"/>
      <c r="C113" s="340"/>
      <c r="D113" s="341"/>
      <c r="E113" s="341"/>
      <c r="F113" s="335"/>
      <c r="G113" s="335" t="s">
        <v>5</v>
      </c>
      <c r="H113" s="335" t="s">
        <v>5</v>
      </c>
      <c r="I113" s="335" t="s">
        <v>37</v>
      </c>
      <c r="J113" s="335" t="s">
        <v>268</v>
      </c>
      <c r="K113" s="335" t="s">
        <v>261</v>
      </c>
      <c r="L113" s="335" t="s">
        <v>712</v>
      </c>
      <c r="M113" s="327">
        <v>100</v>
      </c>
      <c r="N113" s="327">
        <v>0</v>
      </c>
      <c r="O113" s="327">
        <v>0</v>
      </c>
      <c r="P113" s="327">
        <v>0</v>
      </c>
      <c r="Q113" s="327">
        <v>0</v>
      </c>
      <c r="R113" s="327"/>
      <c r="S113" s="327"/>
      <c r="T113" s="327"/>
      <c r="U113" s="327"/>
      <c r="V113" s="327"/>
    </row>
    <row r="114" spans="1:22" ht="15" customHeight="1" x14ac:dyDescent="0.25">
      <c r="A114" s="330"/>
      <c r="B114" s="338"/>
      <c r="C114" s="340"/>
      <c r="D114" s="341"/>
      <c r="E114" s="341"/>
      <c r="F114" s="335"/>
      <c r="G114" s="335" t="s">
        <v>5</v>
      </c>
      <c r="H114" s="335" t="s">
        <v>5</v>
      </c>
      <c r="I114" s="335" t="s">
        <v>66</v>
      </c>
      <c r="J114" s="335" t="s">
        <v>268</v>
      </c>
      <c r="K114" s="335" t="s">
        <v>261</v>
      </c>
      <c r="L114" s="335" t="s">
        <v>716</v>
      </c>
      <c r="M114" s="327">
        <v>102860</v>
      </c>
      <c r="N114" s="327">
        <v>107804</v>
      </c>
      <c r="O114" s="327">
        <v>107803.79</v>
      </c>
      <c r="P114" s="327">
        <v>107803.79</v>
      </c>
      <c r="Q114" s="327">
        <v>0</v>
      </c>
      <c r="R114" s="327"/>
      <c r="S114" s="327"/>
      <c r="T114" s="327"/>
      <c r="U114" s="327"/>
      <c r="V114" s="327"/>
    </row>
    <row r="115" spans="1:22" ht="15" customHeight="1" x14ac:dyDescent="0.25">
      <c r="A115" s="330"/>
      <c r="B115" s="338"/>
      <c r="C115" s="340"/>
      <c r="D115" s="341"/>
      <c r="E115" s="341"/>
      <c r="F115" s="335"/>
      <c r="G115" s="335" t="s">
        <v>5</v>
      </c>
      <c r="H115" s="335" t="s">
        <v>5</v>
      </c>
      <c r="I115" s="335" t="s">
        <v>58</v>
      </c>
      <c r="J115" s="335" t="s">
        <v>268</v>
      </c>
      <c r="K115" s="335" t="s">
        <v>261</v>
      </c>
      <c r="L115" s="335" t="s">
        <v>718</v>
      </c>
      <c r="M115" s="327">
        <v>39242</v>
      </c>
      <c r="N115" s="327">
        <v>46259</v>
      </c>
      <c r="O115" s="327">
        <v>46258.559999999998</v>
      </c>
      <c r="P115" s="327">
        <v>46258.559999999998</v>
      </c>
      <c r="Q115" s="327">
        <v>0</v>
      </c>
      <c r="R115" s="327"/>
      <c r="S115" s="327"/>
      <c r="T115" s="327"/>
      <c r="U115" s="327"/>
      <c r="V115" s="327"/>
    </row>
    <row r="116" spans="1:22" ht="15" customHeight="1" x14ac:dyDescent="0.25">
      <c r="A116" s="330"/>
      <c r="B116" s="338"/>
      <c r="C116" s="340"/>
      <c r="D116" s="341"/>
      <c r="E116" s="341"/>
      <c r="F116" s="335"/>
      <c r="G116" s="335" t="s">
        <v>5</v>
      </c>
      <c r="H116" s="335" t="s">
        <v>5</v>
      </c>
      <c r="I116" s="335" t="s">
        <v>56</v>
      </c>
      <c r="J116" s="335" t="s">
        <v>268</v>
      </c>
      <c r="K116" s="335" t="s">
        <v>261</v>
      </c>
      <c r="L116" s="335" t="s">
        <v>720</v>
      </c>
      <c r="M116" s="327">
        <v>100</v>
      </c>
      <c r="N116" s="327">
        <v>0</v>
      </c>
      <c r="O116" s="327">
        <v>0</v>
      </c>
      <c r="P116" s="327">
        <v>0</v>
      </c>
      <c r="Q116" s="327">
        <v>0</v>
      </c>
      <c r="R116" s="327"/>
      <c r="S116" s="327"/>
      <c r="T116" s="327"/>
      <c r="U116" s="327"/>
      <c r="V116" s="327"/>
    </row>
    <row r="117" spans="1:22" ht="15" customHeight="1" x14ac:dyDescent="0.25">
      <c r="A117" s="330"/>
      <c r="B117" s="338"/>
      <c r="C117" s="340"/>
      <c r="D117" s="341"/>
      <c r="E117" s="341"/>
      <c r="F117" s="335"/>
      <c r="G117" s="335" t="s">
        <v>5</v>
      </c>
      <c r="H117" s="335" t="s">
        <v>5</v>
      </c>
      <c r="I117" s="335" t="s">
        <v>53</v>
      </c>
      <c r="J117" s="335" t="s">
        <v>268</v>
      </c>
      <c r="K117" s="335" t="s">
        <v>261</v>
      </c>
      <c r="L117" s="335" t="s">
        <v>722</v>
      </c>
      <c r="M117" s="327">
        <v>102149</v>
      </c>
      <c r="N117" s="327">
        <v>103032</v>
      </c>
      <c r="O117" s="327">
        <v>103031.75</v>
      </c>
      <c r="P117" s="327">
        <v>103031.75</v>
      </c>
      <c r="Q117" s="327">
        <v>0</v>
      </c>
      <c r="R117" s="327"/>
      <c r="S117" s="327"/>
      <c r="T117" s="327"/>
      <c r="U117" s="327"/>
      <c r="V117" s="327"/>
    </row>
    <row r="118" spans="1:22" ht="15" customHeight="1" x14ac:dyDescent="0.25">
      <c r="A118" s="330"/>
      <c r="B118" s="338"/>
      <c r="C118" s="340"/>
      <c r="D118" s="341"/>
      <c r="E118" s="341"/>
      <c r="F118" s="335"/>
      <c r="G118" s="335" t="s">
        <v>5</v>
      </c>
      <c r="H118" s="335" t="s">
        <v>5</v>
      </c>
      <c r="I118" s="335" t="s">
        <v>181</v>
      </c>
      <c r="J118" s="335" t="s">
        <v>592</v>
      </c>
      <c r="K118" s="335" t="s">
        <v>724</v>
      </c>
      <c r="L118" s="335" t="s">
        <v>725</v>
      </c>
      <c r="M118" s="327">
        <v>134002</v>
      </c>
      <c r="N118" s="327">
        <v>151584</v>
      </c>
      <c r="O118" s="327">
        <v>151567.91</v>
      </c>
      <c r="P118" s="327">
        <v>151567.91</v>
      </c>
      <c r="Q118" s="327">
        <v>0</v>
      </c>
      <c r="R118" s="327"/>
      <c r="S118" s="327"/>
      <c r="T118" s="327"/>
      <c r="U118" s="327"/>
      <c r="V118" s="327"/>
    </row>
    <row r="119" spans="1:22" ht="15" customHeight="1" x14ac:dyDescent="0.25">
      <c r="A119" s="330"/>
      <c r="B119" s="338"/>
      <c r="C119" s="340"/>
      <c r="D119" s="341"/>
      <c r="E119" s="341"/>
      <c r="F119" s="335"/>
      <c r="G119" s="335" t="s">
        <v>5</v>
      </c>
      <c r="H119" s="335" t="s">
        <v>5</v>
      </c>
      <c r="I119" s="335" t="s">
        <v>181</v>
      </c>
      <c r="J119" s="335" t="s">
        <v>592</v>
      </c>
      <c r="K119" s="335" t="s">
        <v>726</v>
      </c>
      <c r="L119" s="335" t="s">
        <v>727</v>
      </c>
      <c r="M119" s="327">
        <v>100</v>
      </c>
      <c r="N119" s="327">
        <v>3932</v>
      </c>
      <c r="O119" s="327">
        <v>3931.83</v>
      </c>
      <c r="P119" s="327">
        <v>3931.83</v>
      </c>
      <c r="Q119" s="327">
        <v>0</v>
      </c>
      <c r="R119" s="327"/>
      <c r="S119" s="327"/>
      <c r="T119" s="327"/>
      <c r="U119" s="327"/>
      <c r="V119" s="327"/>
    </row>
    <row r="120" spans="1:22" ht="15" customHeight="1" x14ac:dyDescent="0.25">
      <c r="A120" s="330"/>
      <c r="B120" s="338"/>
      <c r="C120" s="340"/>
      <c r="D120" s="341"/>
      <c r="E120" s="341"/>
      <c r="F120" s="335"/>
      <c r="G120" s="335" t="s">
        <v>5</v>
      </c>
      <c r="H120" s="335" t="s">
        <v>5</v>
      </c>
      <c r="I120" s="335" t="s">
        <v>181</v>
      </c>
      <c r="J120" s="335" t="s">
        <v>732</v>
      </c>
      <c r="K120" s="335" t="s">
        <v>724</v>
      </c>
      <c r="L120" s="335" t="s">
        <v>733</v>
      </c>
      <c r="M120" s="327">
        <v>134002</v>
      </c>
      <c r="N120" s="327">
        <v>138812</v>
      </c>
      <c r="O120" s="327">
        <v>138811.78</v>
      </c>
      <c r="P120" s="327">
        <v>138811.78</v>
      </c>
      <c r="Q120" s="327">
        <v>0</v>
      </c>
      <c r="R120" s="327"/>
      <c r="S120" s="327"/>
      <c r="T120" s="327"/>
      <c r="U120" s="327"/>
      <c r="V120" s="327"/>
    </row>
    <row r="121" spans="1:22" ht="15" customHeight="1" x14ac:dyDescent="0.25">
      <c r="A121" s="330"/>
      <c r="B121" s="338"/>
      <c r="C121" s="340"/>
      <c r="D121" s="341"/>
      <c r="E121" s="341"/>
      <c r="F121" s="335"/>
      <c r="G121" s="335" t="s">
        <v>5</v>
      </c>
      <c r="H121" s="335" t="s">
        <v>5</v>
      </c>
      <c r="I121" s="335" t="s">
        <v>181</v>
      </c>
      <c r="J121" s="335" t="s">
        <v>732</v>
      </c>
      <c r="K121" s="335" t="s">
        <v>726</v>
      </c>
      <c r="L121" s="335" t="s">
        <v>734</v>
      </c>
      <c r="M121" s="327">
        <v>100</v>
      </c>
      <c r="N121" s="327">
        <v>3655</v>
      </c>
      <c r="O121" s="327">
        <v>3654.27</v>
      </c>
      <c r="P121" s="327">
        <v>3654.27</v>
      </c>
      <c r="Q121" s="327">
        <v>0</v>
      </c>
      <c r="R121" s="327"/>
      <c r="S121" s="327"/>
      <c r="T121" s="327"/>
      <c r="U121" s="327"/>
      <c r="V121" s="327"/>
    </row>
    <row r="122" spans="1:22" ht="15" customHeight="1" x14ac:dyDescent="0.25">
      <c r="A122" s="330"/>
      <c r="B122" s="338"/>
      <c r="C122" s="340"/>
      <c r="D122" s="340"/>
      <c r="E122" s="340"/>
      <c r="F122" s="335"/>
      <c r="G122" s="335" t="s">
        <v>5</v>
      </c>
      <c r="H122" s="335" t="s">
        <v>5</v>
      </c>
      <c r="I122" s="335" t="s">
        <v>47</v>
      </c>
      <c r="J122" s="335" t="s">
        <v>261</v>
      </c>
      <c r="K122" s="335" t="s">
        <v>261</v>
      </c>
      <c r="L122" s="335" t="s">
        <v>430</v>
      </c>
      <c r="M122" s="327">
        <v>90243</v>
      </c>
      <c r="N122" s="327">
        <v>116471</v>
      </c>
      <c r="O122" s="327">
        <v>116470.63</v>
      </c>
      <c r="P122" s="327">
        <v>116470.63</v>
      </c>
      <c r="Q122" s="327">
        <v>0</v>
      </c>
      <c r="R122" s="327"/>
      <c r="S122" s="327"/>
      <c r="T122" s="327"/>
      <c r="U122" s="327"/>
      <c r="V122" s="327"/>
    </row>
    <row r="123" spans="1:22" ht="15" customHeight="1" x14ac:dyDescent="0.25">
      <c r="A123" s="330"/>
      <c r="B123" s="338"/>
      <c r="C123" s="340"/>
      <c r="D123" s="340"/>
      <c r="E123" s="340"/>
      <c r="F123" s="335"/>
      <c r="G123" s="532" t="s">
        <v>267</v>
      </c>
      <c r="H123" s="532"/>
      <c r="I123" s="532"/>
      <c r="J123" s="532"/>
      <c r="K123" s="532"/>
      <c r="L123" s="532"/>
      <c r="M123" s="331">
        <v>2254970</v>
      </c>
      <c r="N123" s="331">
        <v>2279033</v>
      </c>
      <c r="O123" s="331">
        <v>2278378.36</v>
      </c>
      <c r="P123" s="331">
        <v>2278378.36</v>
      </c>
      <c r="Q123" s="331">
        <v>0</v>
      </c>
      <c r="R123" s="327"/>
      <c r="S123" s="327"/>
      <c r="T123" s="327"/>
      <c r="U123" s="327"/>
      <c r="V123" s="327"/>
    </row>
    <row r="124" spans="1:22" ht="15" customHeight="1" x14ac:dyDescent="0.25">
      <c r="A124" s="330"/>
      <c r="B124" s="338"/>
      <c r="C124" s="340"/>
      <c r="D124" s="340"/>
      <c r="E124" s="340"/>
      <c r="F124" s="335"/>
      <c r="G124" s="335" t="s">
        <v>5</v>
      </c>
      <c r="H124" s="335" t="s">
        <v>38</v>
      </c>
      <c r="I124" s="335" t="s">
        <v>38</v>
      </c>
      <c r="J124" s="335" t="s">
        <v>261</v>
      </c>
      <c r="K124" s="335" t="s">
        <v>261</v>
      </c>
      <c r="L124" s="335" t="s">
        <v>431</v>
      </c>
      <c r="M124" s="327">
        <v>9542</v>
      </c>
      <c r="N124" s="327">
        <v>675</v>
      </c>
      <c r="O124" s="327">
        <v>674.45</v>
      </c>
      <c r="P124" s="327">
        <v>674.45</v>
      </c>
      <c r="Q124" s="327">
        <v>0</v>
      </c>
      <c r="R124" s="327"/>
      <c r="S124" s="327"/>
      <c r="T124" s="327"/>
      <c r="U124" s="327"/>
      <c r="V124" s="327"/>
    </row>
    <row r="125" spans="1:22" ht="15" customHeight="1" x14ac:dyDescent="0.25">
      <c r="A125" s="330"/>
      <c r="B125" s="338"/>
      <c r="C125" s="340"/>
      <c r="D125" s="340"/>
      <c r="E125" s="340"/>
      <c r="F125" s="335"/>
      <c r="G125" s="335" t="s">
        <v>5</v>
      </c>
      <c r="H125" s="335" t="s">
        <v>38</v>
      </c>
      <c r="I125" s="335" t="s">
        <v>44</v>
      </c>
      <c r="J125" s="335" t="s">
        <v>268</v>
      </c>
      <c r="K125" s="335" t="s">
        <v>261</v>
      </c>
      <c r="L125" s="335" t="s">
        <v>330</v>
      </c>
      <c r="M125" s="327">
        <v>501</v>
      </c>
      <c r="N125" s="327">
        <v>700</v>
      </c>
      <c r="O125" s="327">
        <v>699.68</v>
      </c>
      <c r="P125" s="327">
        <v>699.68</v>
      </c>
      <c r="Q125" s="327">
        <v>0</v>
      </c>
      <c r="R125" s="327"/>
      <c r="S125" s="327"/>
      <c r="T125" s="327"/>
      <c r="U125" s="327"/>
      <c r="V125" s="327"/>
    </row>
    <row r="126" spans="1:22" ht="15" customHeight="1" x14ac:dyDescent="0.25">
      <c r="A126" s="330"/>
      <c r="B126" s="338"/>
      <c r="C126" s="340"/>
      <c r="D126" s="340"/>
      <c r="E126" s="340"/>
      <c r="F126" s="335"/>
      <c r="G126" s="335" t="s">
        <v>5</v>
      </c>
      <c r="H126" s="335" t="s">
        <v>38</v>
      </c>
      <c r="I126" s="335" t="s">
        <v>44</v>
      </c>
      <c r="J126" s="335" t="s">
        <v>269</v>
      </c>
      <c r="K126" s="335" t="s">
        <v>261</v>
      </c>
      <c r="L126" s="335" t="s">
        <v>331</v>
      </c>
      <c r="M126" s="327">
        <v>8895</v>
      </c>
      <c r="N126" s="327">
        <v>4834</v>
      </c>
      <c r="O126" s="327">
        <v>4833.93</v>
      </c>
      <c r="P126" s="327">
        <v>4833.93</v>
      </c>
      <c r="Q126" s="327">
        <v>0</v>
      </c>
      <c r="R126" s="327"/>
      <c r="S126" s="327"/>
      <c r="T126" s="327"/>
      <c r="U126" s="327"/>
      <c r="V126" s="327"/>
    </row>
    <row r="127" spans="1:22" ht="15" customHeight="1" x14ac:dyDescent="0.25">
      <c r="A127" s="330"/>
      <c r="B127" s="338"/>
      <c r="C127" s="340"/>
      <c r="D127" s="340"/>
      <c r="E127" s="340"/>
      <c r="F127" s="335"/>
      <c r="G127" s="335" t="s">
        <v>5</v>
      </c>
      <c r="H127" s="335" t="s">
        <v>38</v>
      </c>
      <c r="I127" s="335" t="s">
        <v>63</v>
      </c>
      <c r="J127" s="335" t="s">
        <v>261</v>
      </c>
      <c r="K127" s="335" t="s">
        <v>261</v>
      </c>
      <c r="L127" s="335" t="s">
        <v>332</v>
      </c>
      <c r="M127" s="327">
        <v>7092</v>
      </c>
      <c r="N127" s="327">
        <v>8005</v>
      </c>
      <c r="O127" s="327">
        <v>8004.96</v>
      </c>
      <c r="P127" s="327">
        <v>8004.96</v>
      </c>
      <c r="Q127" s="327">
        <v>0</v>
      </c>
      <c r="R127" s="327"/>
      <c r="S127" s="327"/>
      <c r="T127" s="327"/>
      <c r="U127" s="327"/>
      <c r="V127" s="327"/>
    </row>
    <row r="128" spans="1:22" ht="15" customHeight="1" x14ac:dyDescent="0.25">
      <c r="A128" s="330"/>
      <c r="B128" s="338"/>
      <c r="C128" s="340"/>
      <c r="D128" s="340"/>
      <c r="E128" s="340"/>
      <c r="F128" s="335"/>
      <c r="G128" s="335" t="s">
        <v>5</v>
      </c>
      <c r="H128" s="335" t="s">
        <v>38</v>
      </c>
      <c r="I128" s="335" t="s">
        <v>181</v>
      </c>
      <c r="J128" s="335" t="s">
        <v>268</v>
      </c>
      <c r="K128" s="335" t="s">
        <v>261</v>
      </c>
      <c r="L128" s="335" t="s">
        <v>333</v>
      </c>
      <c r="M128" s="327">
        <v>28200</v>
      </c>
      <c r="N128" s="327">
        <v>36889</v>
      </c>
      <c r="O128" s="327">
        <v>36888.120000000003</v>
      </c>
      <c r="P128" s="327">
        <v>36888.120000000003</v>
      </c>
      <c r="Q128" s="327">
        <v>0</v>
      </c>
      <c r="R128" s="327"/>
      <c r="S128" s="327"/>
      <c r="T128" s="327"/>
      <c r="U128" s="327"/>
      <c r="V128" s="327"/>
    </row>
    <row r="129" spans="1:22" ht="15" customHeight="1" x14ac:dyDescent="0.25">
      <c r="A129" s="330"/>
      <c r="B129" s="338"/>
      <c r="C129" s="340"/>
      <c r="D129" s="340"/>
      <c r="E129" s="340"/>
      <c r="F129" s="335"/>
      <c r="G129" s="532" t="s">
        <v>271</v>
      </c>
      <c r="H129" s="532"/>
      <c r="I129" s="532"/>
      <c r="J129" s="532"/>
      <c r="K129" s="532"/>
      <c r="L129" s="532"/>
      <c r="M129" s="331">
        <v>54230</v>
      </c>
      <c r="N129" s="331">
        <v>51103</v>
      </c>
      <c r="O129" s="331">
        <v>51101.14</v>
      </c>
      <c r="P129" s="331">
        <v>51101.14</v>
      </c>
      <c r="Q129" s="331">
        <v>0</v>
      </c>
      <c r="R129" s="327"/>
      <c r="S129" s="327"/>
      <c r="T129" s="327"/>
      <c r="U129" s="327"/>
      <c r="V129" s="327"/>
    </row>
    <row r="130" spans="1:22" ht="15" customHeight="1" x14ac:dyDescent="0.25">
      <c r="A130" s="330"/>
      <c r="B130" s="338"/>
      <c r="C130" s="340"/>
      <c r="D130" s="340"/>
      <c r="E130" s="340"/>
      <c r="F130" s="335"/>
      <c r="G130" s="335" t="s">
        <v>5</v>
      </c>
      <c r="H130" s="335" t="s">
        <v>6</v>
      </c>
      <c r="I130" s="335" t="s">
        <v>6</v>
      </c>
      <c r="J130" s="335" t="s">
        <v>268</v>
      </c>
      <c r="K130" s="335" t="s">
        <v>261</v>
      </c>
      <c r="L130" s="335" t="s">
        <v>335</v>
      </c>
      <c r="M130" s="327">
        <v>3106</v>
      </c>
      <c r="N130" s="327">
        <v>3530</v>
      </c>
      <c r="O130" s="327">
        <v>3529.68</v>
      </c>
      <c r="P130" s="327">
        <v>3529.68</v>
      </c>
      <c r="Q130" s="327">
        <v>0</v>
      </c>
      <c r="R130" s="327"/>
      <c r="S130" s="327"/>
      <c r="T130" s="327"/>
      <c r="U130" s="327"/>
      <c r="V130" s="327"/>
    </row>
    <row r="131" spans="1:22" ht="15" customHeight="1" x14ac:dyDescent="0.25">
      <c r="A131" s="330"/>
      <c r="B131" s="338"/>
      <c r="C131" s="340"/>
      <c r="D131" s="340"/>
      <c r="E131" s="340"/>
      <c r="F131" s="335"/>
      <c r="G131" s="335" t="s">
        <v>5</v>
      </c>
      <c r="H131" s="335" t="s">
        <v>6</v>
      </c>
      <c r="I131" s="335" t="s">
        <v>6</v>
      </c>
      <c r="J131" s="335" t="s">
        <v>269</v>
      </c>
      <c r="K131" s="335" t="s">
        <v>261</v>
      </c>
      <c r="L131" s="335" t="s">
        <v>336</v>
      </c>
      <c r="M131" s="327">
        <v>607</v>
      </c>
      <c r="N131" s="327">
        <v>220</v>
      </c>
      <c r="O131" s="327">
        <v>219.72</v>
      </c>
      <c r="P131" s="327">
        <v>219.72</v>
      </c>
      <c r="Q131" s="327">
        <v>0</v>
      </c>
      <c r="R131" s="327"/>
      <c r="S131" s="327"/>
      <c r="T131" s="327"/>
      <c r="U131" s="327"/>
      <c r="V131" s="327"/>
    </row>
    <row r="132" spans="1:22" ht="15" customHeight="1" x14ac:dyDescent="0.25">
      <c r="A132" s="330"/>
      <c r="B132" s="338"/>
      <c r="C132" s="340"/>
      <c r="D132" s="340"/>
      <c r="E132" s="340"/>
      <c r="F132" s="335"/>
      <c r="G132" s="335" t="s">
        <v>5</v>
      </c>
      <c r="H132" s="335" t="s">
        <v>6</v>
      </c>
      <c r="I132" s="335" t="s">
        <v>6</v>
      </c>
      <c r="J132" s="335" t="s">
        <v>255</v>
      </c>
      <c r="K132" s="335" t="s">
        <v>261</v>
      </c>
      <c r="L132" s="335" t="s">
        <v>445</v>
      </c>
      <c r="M132" s="327">
        <v>1140</v>
      </c>
      <c r="N132" s="327">
        <v>1995</v>
      </c>
      <c r="O132" s="327">
        <v>1728</v>
      </c>
      <c r="P132" s="327">
        <v>1728</v>
      </c>
      <c r="Q132" s="327">
        <v>0</v>
      </c>
      <c r="R132" s="327"/>
      <c r="S132" s="327"/>
      <c r="T132" s="327"/>
      <c r="U132" s="327"/>
      <c r="V132" s="327"/>
    </row>
    <row r="133" spans="1:22" ht="15" customHeight="1" x14ac:dyDescent="0.25">
      <c r="A133" s="330"/>
      <c r="B133" s="338"/>
      <c r="C133" s="340"/>
      <c r="D133" s="340"/>
      <c r="E133" s="340"/>
      <c r="F133" s="335"/>
      <c r="G133" s="335" t="s">
        <v>5</v>
      </c>
      <c r="H133" s="335" t="s">
        <v>6</v>
      </c>
      <c r="I133" s="335" t="s">
        <v>44</v>
      </c>
      <c r="J133" s="335" t="s">
        <v>261</v>
      </c>
      <c r="K133" s="335" t="s">
        <v>261</v>
      </c>
      <c r="L133" s="335" t="s">
        <v>853</v>
      </c>
      <c r="M133" s="327">
        <v>0</v>
      </c>
      <c r="N133" s="327">
        <v>1528</v>
      </c>
      <c r="O133" s="327">
        <v>1527.78</v>
      </c>
      <c r="P133" s="327">
        <v>1527.78</v>
      </c>
      <c r="Q133" s="327">
        <v>0</v>
      </c>
      <c r="R133" s="327"/>
      <c r="S133" s="327"/>
      <c r="T133" s="327"/>
      <c r="U133" s="327"/>
      <c r="V133" s="327"/>
    </row>
    <row r="134" spans="1:22" ht="15" customHeight="1" x14ac:dyDescent="0.25">
      <c r="A134" s="330"/>
      <c r="B134" s="338"/>
      <c r="C134" s="340"/>
      <c r="D134" s="340"/>
      <c r="E134" s="340"/>
      <c r="F134" s="335"/>
      <c r="G134" s="335" t="s">
        <v>5</v>
      </c>
      <c r="H134" s="335" t="s">
        <v>6</v>
      </c>
      <c r="I134" s="335" t="s">
        <v>63</v>
      </c>
      <c r="J134" s="335" t="s">
        <v>268</v>
      </c>
      <c r="K134" s="335" t="s">
        <v>261</v>
      </c>
      <c r="L134" s="335" t="s">
        <v>406</v>
      </c>
      <c r="M134" s="327">
        <v>278119</v>
      </c>
      <c r="N134" s="327">
        <v>317970</v>
      </c>
      <c r="O134" s="327">
        <v>317969.08</v>
      </c>
      <c r="P134" s="327">
        <v>317969.08</v>
      </c>
      <c r="Q134" s="327">
        <v>0</v>
      </c>
      <c r="R134" s="327"/>
      <c r="S134" s="327"/>
      <c r="T134" s="327"/>
      <c r="U134" s="327"/>
      <c r="V134" s="327"/>
    </row>
    <row r="135" spans="1:22" ht="15" customHeight="1" x14ac:dyDescent="0.25">
      <c r="A135" s="330"/>
      <c r="B135" s="342"/>
      <c r="C135" s="343"/>
      <c r="D135" s="343"/>
      <c r="E135" s="343"/>
      <c r="F135" s="344"/>
      <c r="G135" s="335" t="s">
        <v>5</v>
      </c>
      <c r="H135" s="335" t="s">
        <v>6</v>
      </c>
      <c r="I135" s="335" t="s">
        <v>63</v>
      </c>
      <c r="J135" s="335" t="s">
        <v>269</v>
      </c>
      <c r="K135" s="335" t="s">
        <v>261</v>
      </c>
      <c r="L135" s="335" t="s">
        <v>395</v>
      </c>
      <c r="M135" s="327">
        <v>164886</v>
      </c>
      <c r="N135" s="327">
        <v>209643</v>
      </c>
      <c r="O135" s="327">
        <v>209642.71</v>
      </c>
      <c r="P135" s="327">
        <v>209642.71</v>
      </c>
      <c r="Q135" s="327">
        <v>0</v>
      </c>
      <c r="R135" s="327"/>
      <c r="S135" s="327"/>
      <c r="T135" s="327"/>
      <c r="U135" s="327"/>
      <c r="V135" s="327"/>
    </row>
    <row r="136" spans="1:22" ht="15" customHeight="1" x14ac:dyDescent="0.25">
      <c r="A136" s="330"/>
      <c r="B136" s="342"/>
      <c r="C136" s="343"/>
      <c r="D136" s="343"/>
      <c r="E136" s="343"/>
      <c r="F136" s="344"/>
      <c r="G136" s="335" t="s">
        <v>5</v>
      </c>
      <c r="H136" s="335" t="s">
        <v>6</v>
      </c>
      <c r="I136" s="335" t="s">
        <v>81</v>
      </c>
      <c r="J136" s="335" t="s">
        <v>261</v>
      </c>
      <c r="K136" s="335" t="s">
        <v>261</v>
      </c>
      <c r="L136" s="335" t="s">
        <v>433</v>
      </c>
      <c r="M136" s="327">
        <v>7837</v>
      </c>
      <c r="N136" s="327">
        <v>8873</v>
      </c>
      <c r="O136" s="327">
        <v>8286.74</v>
      </c>
      <c r="P136" s="327">
        <v>8286.74</v>
      </c>
      <c r="Q136" s="327">
        <v>0</v>
      </c>
      <c r="R136" s="327"/>
      <c r="S136" s="327"/>
      <c r="T136" s="327"/>
      <c r="U136" s="327"/>
      <c r="V136" s="327"/>
    </row>
    <row r="137" spans="1:22" ht="15" customHeight="1" x14ac:dyDescent="0.25">
      <c r="A137" s="330"/>
      <c r="B137" s="342"/>
      <c r="C137" s="343"/>
      <c r="D137" s="343"/>
      <c r="E137" s="343"/>
      <c r="F137" s="344"/>
      <c r="G137" s="335" t="s">
        <v>5</v>
      </c>
      <c r="H137" s="335" t="s">
        <v>6</v>
      </c>
      <c r="I137" s="335" t="s">
        <v>66</v>
      </c>
      <c r="J137" s="335" t="s">
        <v>272</v>
      </c>
      <c r="K137" s="335" t="s">
        <v>261</v>
      </c>
      <c r="L137" s="335" t="s">
        <v>341</v>
      </c>
      <c r="M137" s="327">
        <v>12005</v>
      </c>
      <c r="N137" s="327">
        <v>3005</v>
      </c>
      <c r="O137" s="327">
        <v>2964.01</v>
      </c>
      <c r="P137" s="327">
        <v>2964.01</v>
      </c>
      <c r="Q137" s="327">
        <v>0</v>
      </c>
      <c r="R137" s="327"/>
      <c r="S137" s="327"/>
      <c r="T137" s="327"/>
      <c r="U137" s="327"/>
      <c r="V137" s="327"/>
    </row>
    <row r="138" spans="1:22" ht="15" customHeight="1" x14ac:dyDescent="0.25">
      <c r="A138" s="330"/>
      <c r="B138" s="342"/>
      <c r="C138" s="343"/>
      <c r="D138" s="343"/>
      <c r="E138" s="343"/>
      <c r="F138" s="344"/>
      <c r="G138" s="532" t="s">
        <v>273</v>
      </c>
      <c r="H138" s="532"/>
      <c r="I138" s="532"/>
      <c r="J138" s="532"/>
      <c r="K138" s="532"/>
      <c r="L138" s="532"/>
      <c r="M138" s="331">
        <v>467700</v>
      </c>
      <c r="N138" s="331">
        <v>546764</v>
      </c>
      <c r="O138" s="331">
        <v>545867.72</v>
      </c>
      <c r="P138" s="331">
        <v>545867.72</v>
      </c>
      <c r="Q138" s="331">
        <v>0</v>
      </c>
    </row>
    <row r="139" spans="1:22" ht="15" customHeight="1" x14ac:dyDescent="0.25">
      <c r="A139" s="330"/>
      <c r="B139" s="342"/>
      <c r="C139" s="343"/>
      <c r="D139" s="343"/>
      <c r="E139" s="343"/>
      <c r="F139" s="344"/>
      <c r="G139" s="529" t="s">
        <v>274</v>
      </c>
      <c r="H139" s="529"/>
      <c r="I139" s="529"/>
      <c r="J139" s="529"/>
      <c r="K139" s="529"/>
      <c r="L139" s="529"/>
      <c r="M139" s="331">
        <v>2776900</v>
      </c>
      <c r="N139" s="331">
        <v>2876900</v>
      </c>
      <c r="O139" s="331">
        <v>2875347.22</v>
      </c>
      <c r="P139" s="331">
        <v>2875347.22</v>
      </c>
      <c r="Q139" s="331">
        <v>0</v>
      </c>
      <c r="R139" s="327"/>
      <c r="S139" s="327"/>
      <c r="T139" s="327"/>
      <c r="U139" s="327"/>
      <c r="V139" s="327"/>
    </row>
    <row r="140" spans="1:22" ht="15" customHeight="1" x14ac:dyDescent="0.25">
      <c r="A140" s="330"/>
      <c r="B140" s="342"/>
      <c r="C140" s="343"/>
      <c r="D140" s="343"/>
      <c r="E140" s="343"/>
      <c r="F140" s="344"/>
      <c r="G140" s="335" t="s">
        <v>38</v>
      </c>
      <c r="H140" s="335" t="s">
        <v>5</v>
      </c>
      <c r="I140" s="335" t="s">
        <v>44</v>
      </c>
      <c r="J140" s="335" t="s">
        <v>261</v>
      </c>
      <c r="K140" s="335" t="s">
        <v>261</v>
      </c>
      <c r="L140" s="335" t="s">
        <v>343</v>
      </c>
      <c r="M140" s="327">
        <v>593</v>
      </c>
      <c r="N140" s="327">
        <v>909</v>
      </c>
      <c r="O140" s="327">
        <v>774.54</v>
      </c>
      <c r="P140" s="327">
        <v>774.54</v>
      </c>
      <c r="Q140" s="327">
        <v>0</v>
      </c>
      <c r="R140" s="327"/>
      <c r="S140" s="327"/>
      <c r="T140" s="327"/>
      <c r="U140" s="327"/>
      <c r="V140" s="327"/>
    </row>
    <row r="141" spans="1:22" ht="15" customHeight="1" x14ac:dyDescent="0.25">
      <c r="A141" s="330"/>
      <c r="B141" s="342"/>
      <c r="C141" s="343"/>
      <c r="D141" s="343"/>
      <c r="E141" s="343"/>
      <c r="F141" s="344"/>
      <c r="G141" s="335" t="s">
        <v>38</v>
      </c>
      <c r="H141" s="335" t="s">
        <v>5</v>
      </c>
      <c r="I141" s="335" t="s">
        <v>68</v>
      </c>
      <c r="J141" s="335" t="s">
        <v>261</v>
      </c>
      <c r="K141" s="335" t="s">
        <v>261</v>
      </c>
      <c r="L141" s="335" t="s">
        <v>449</v>
      </c>
      <c r="M141" s="327">
        <v>550</v>
      </c>
      <c r="N141" s="327">
        <v>442</v>
      </c>
      <c r="O141" s="327">
        <v>442</v>
      </c>
      <c r="P141" s="327">
        <v>442</v>
      </c>
      <c r="Q141" s="327">
        <v>0</v>
      </c>
      <c r="R141" s="327"/>
      <c r="S141" s="327"/>
      <c r="T141" s="327"/>
      <c r="U141" s="327"/>
      <c r="V141" s="327"/>
    </row>
    <row r="142" spans="1:22" ht="15" customHeight="1" x14ac:dyDescent="0.25">
      <c r="A142" s="330"/>
      <c r="B142" s="342"/>
      <c r="C142" s="343"/>
      <c r="D142" s="343"/>
      <c r="E142" s="343"/>
      <c r="F142" s="344"/>
      <c r="G142" s="335" t="s">
        <v>38</v>
      </c>
      <c r="H142" s="335" t="s">
        <v>5</v>
      </c>
      <c r="I142" s="335" t="s">
        <v>81</v>
      </c>
      <c r="J142" s="335" t="s">
        <v>261</v>
      </c>
      <c r="K142" s="335" t="s">
        <v>261</v>
      </c>
      <c r="L142" s="335" t="s">
        <v>345</v>
      </c>
      <c r="M142" s="327">
        <v>10649</v>
      </c>
      <c r="N142" s="327">
        <v>11403</v>
      </c>
      <c r="O142" s="327">
        <v>10662.62</v>
      </c>
      <c r="P142" s="327">
        <v>10662.62</v>
      </c>
      <c r="Q142" s="327">
        <v>0</v>
      </c>
      <c r="R142" s="327"/>
      <c r="S142" s="327"/>
      <c r="T142" s="327"/>
      <c r="U142" s="327"/>
      <c r="V142" s="327"/>
    </row>
    <row r="143" spans="1:22" ht="15" customHeight="1" x14ac:dyDescent="0.25">
      <c r="A143" s="330"/>
      <c r="B143" s="342"/>
      <c r="C143" s="343"/>
      <c r="D143" s="343"/>
      <c r="E143" s="343"/>
      <c r="F143" s="344"/>
      <c r="G143" s="335" t="s">
        <v>38</v>
      </c>
      <c r="H143" s="335" t="s">
        <v>5</v>
      </c>
      <c r="I143" s="335" t="s">
        <v>181</v>
      </c>
      <c r="J143" s="335" t="s">
        <v>261</v>
      </c>
      <c r="K143" s="335" t="s">
        <v>261</v>
      </c>
      <c r="L143" s="335" t="s">
        <v>350</v>
      </c>
      <c r="M143" s="327">
        <v>0</v>
      </c>
      <c r="N143" s="327">
        <v>158</v>
      </c>
      <c r="O143" s="327">
        <v>154.31</v>
      </c>
      <c r="P143" s="327">
        <v>154.31</v>
      </c>
      <c r="Q143" s="327">
        <v>0</v>
      </c>
      <c r="R143" s="327"/>
      <c r="S143" s="327"/>
      <c r="T143" s="327"/>
      <c r="U143" s="327"/>
      <c r="V143" s="327"/>
    </row>
    <row r="144" spans="1:22" ht="15" customHeight="1" x14ac:dyDescent="0.25">
      <c r="A144" s="330"/>
      <c r="B144" s="342"/>
      <c r="C144" s="343"/>
      <c r="D144" s="343"/>
      <c r="E144" s="343"/>
      <c r="F144" s="344"/>
      <c r="G144" s="335" t="s">
        <v>38</v>
      </c>
      <c r="H144" s="335" t="s">
        <v>5</v>
      </c>
      <c r="I144" s="335" t="s">
        <v>170</v>
      </c>
      <c r="J144" s="335" t="s">
        <v>261</v>
      </c>
      <c r="K144" s="335" t="s">
        <v>261</v>
      </c>
      <c r="L144" s="335" t="s">
        <v>356</v>
      </c>
      <c r="M144" s="327">
        <v>531</v>
      </c>
      <c r="N144" s="327">
        <v>388</v>
      </c>
      <c r="O144" s="327">
        <v>387.06</v>
      </c>
      <c r="P144" s="327">
        <v>387.06</v>
      </c>
      <c r="Q144" s="327">
        <v>0</v>
      </c>
      <c r="R144" s="327"/>
      <c r="S144" s="327"/>
      <c r="T144" s="327"/>
      <c r="U144" s="327"/>
      <c r="V144" s="327"/>
    </row>
    <row r="145" spans="1:22" ht="15" customHeight="1" x14ac:dyDescent="0.25">
      <c r="A145" s="330"/>
      <c r="B145" s="342"/>
      <c r="C145" s="343"/>
      <c r="D145" s="343"/>
      <c r="E145" s="343"/>
      <c r="F145" s="344"/>
      <c r="G145" s="532" t="s">
        <v>275</v>
      </c>
      <c r="H145" s="532"/>
      <c r="I145" s="532"/>
      <c r="J145" s="532"/>
      <c r="K145" s="532"/>
      <c r="L145" s="532"/>
      <c r="M145" s="331">
        <v>12323</v>
      </c>
      <c r="N145" s="331">
        <v>13300</v>
      </c>
      <c r="O145" s="331">
        <v>12420.53</v>
      </c>
      <c r="P145" s="331">
        <v>12420.53</v>
      </c>
      <c r="Q145" s="331">
        <v>0</v>
      </c>
      <c r="R145" s="327"/>
      <c r="S145" s="327"/>
      <c r="T145" s="327"/>
      <c r="U145" s="327"/>
      <c r="V145" s="327"/>
    </row>
    <row r="146" spans="1:22" ht="15" customHeight="1" x14ac:dyDescent="0.25">
      <c r="A146" s="330"/>
      <c r="B146" s="342"/>
      <c r="C146" s="343"/>
      <c r="D146" s="343"/>
      <c r="E146" s="343"/>
      <c r="F146" s="344"/>
      <c r="G146" s="335" t="s">
        <v>38</v>
      </c>
      <c r="H146" s="335" t="s">
        <v>38</v>
      </c>
      <c r="I146" s="335" t="s">
        <v>5</v>
      </c>
      <c r="J146" s="335" t="s">
        <v>261</v>
      </c>
      <c r="K146" s="335" t="s">
        <v>261</v>
      </c>
      <c r="L146" s="335" t="s">
        <v>357</v>
      </c>
      <c r="M146" s="327">
        <v>26259</v>
      </c>
      <c r="N146" s="327">
        <v>24353</v>
      </c>
      <c r="O146" s="327">
        <v>20862.43</v>
      </c>
      <c r="P146" s="327">
        <v>19471.47</v>
      </c>
      <c r="Q146" s="327">
        <v>1390.96</v>
      </c>
      <c r="R146" s="327"/>
      <c r="S146" s="327"/>
      <c r="T146" s="327"/>
      <c r="U146" s="327"/>
      <c r="V146" s="327"/>
    </row>
    <row r="147" spans="1:22" ht="15" customHeight="1" x14ac:dyDescent="0.25">
      <c r="A147" s="330"/>
      <c r="B147" s="342"/>
      <c r="C147" s="343"/>
      <c r="D147" s="343"/>
      <c r="E147" s="343"/>
      <c r="F147" s="344"/>
      <c r="G147" s="335" t="s">
        <v>38</v>
      </c>
      <c r="H147" s="335" t="s">
        <v>38</v>
      </c>
      <c r="I147" s="335" t="s">
        <v>38</v>
      </c>
      <c r="J147" s="335" t="s">
        <v>261</v>
      </c>
      <c r="K147" s="335" t="s">
        <v>261</v>
      </c>
      <c r="L147" s="335" t="s">
        <v>343</v>
      </c>
      <c r="M147" s="327">
        <v>4263</v>
      </c>
      <c r="N147" s="327">
        <v>7774</v>
      </c>
      <c r="O147" s="327">
        <v>3223.29</v>
      </c>
      <c r="P147" s="327">
        <v>3004.05</v>
      </c>
      <c r="Q147" s="327">
        <v>219.24</v>
      </c>
      <c r="R147" s="327"/>
      <c r="S147" s="327"/>
      <c r="T147" s="327"/>
      <c r="U147" s="327"/>
      <c r="V147" s="327"/>
    </row>
    <row r="148" spans="1:22" ht="15" customHeight="1" x14ac:dyDescent="0.25">
      <c r="A148" s="330"/>
      <c r="B148" s="342"/>
      <c r="C148" s="343"/>
      <c r="D148" s="343"/>
      <c r="E148" s="343"/>
      <c r="F148" s="344"/>
      <c r="G148" s="335" t="s">
        <v>38</v>
      </c>
      <c r="H148" s="335" t="s">
        <v>38</v>
      </c>
      <c r="I148" s="335" t="s">
        <v>6</v>
      </c>
      <c r="J148" s="335" t="s">
        <v>261</v>
      </c>
      <c r="K148" s="335" t="s">
        <v>261</v>
      </c>
      <c r="L148" s="335" t="s">
        <v>358</v>
      </c>
      <c r="M148" s="327">
        <v>605</v>
      </c>
      <c r="N148" s="327">
        <v>663</v>
      </c>
      <c r="O148" s="327">
        <v>142.68</v>
      </c>
      <c r="P148" s="327">
        <v>142.68</v>
      </c>
      <c r="Q148" s="327">
        <v>0</v>
      </c>
      <c r="R148" s="327"/>
      <c r="S148" s="327"/>
      <c r="T148" s="327"/>
      <c r="U148" s="327"/>
      <c r="V148" s="327"/>
    </row>
    <row r="149" spans="1:22" ht="15" customHeight="1" x14ac:dyDescent="0.25">
      <c r="A149" s="330"/>
      <c r="B149" s="342"/>
      <c r="C149" s="343"/>
      <c r="D149" s="343"/>
      <c r="E149" s="343"/>
      <c r="F149" s="344"/>
      <c r="G149" s="335" t="s">
        <v>38</v>
      </c>
      <c r="H149" s="335" t="s">
        <v>38</v>
      </c>
      <c r="I149" s="335" t="s">
        <v>81</v>
      </c>
      <c r="J149" s="335" t="s">
        <v>261</v>
      </c>
      <c r="K149" s="335" t="s">
        <v>261</v>
      </c>
      <c r="L149" s="335" t="s">
        <v>362</v>
      </c>
      <c r="M149" s="327">
        <v>6594</v>
      </c>
      <c r="N149" s="327">
        <v>2433</v>
      </c>
      <c r="O149" s="327">
        <v>2116.86</v>
      </c>
      <c r="P149" s="327">
        <v>2116.86</v>
      </c>
      <c r="Q149" s="327">
        <v>0</v>
      </c>
      <c r="R149" s="327"/>
      <c r="S149" s="327"/>
      <c r="T149" s="327"/>
      <c r="U149" s="327"/>
      <c r="V149" s="327"/>
    </row>
    <row r="150" spans="1:22" ht="15" customHeight="1" x14ac:dyDescent="0.25">
      <c r="A150" s="330"/>
      <c r="B150" s="342"/>
      <c r="C150" s="343"/>
      <c r="D150" s="343"/>
      <c r="E150" s="343"/>
      <c r="F150" s="344"/>
      <c r="G150" s="335" t="s">
        <v>38</v>
      </c>
      <c r="H150" s="335" t="s">
        <v>38</v>
      </c>
      <c r="I150" s="335" t="s">
        <v>37</v>
      </c>
      <c r="J150" s="335" t="s">
        <v>268</v>
      </c>
      <c r="K150" s="335" t="s">
        <v>261</v>
      </c>
      <c r="L150" s="335" t="s">
        <v>390</v>
      </c>
      <c r="M150" s="327">
        <v>1400</v>
      </c>
      <c r="N150" s="327">
        <v>1400</v>
      </c>
      <c r="O150" s="327">
        <v>399.96</v>
      </c>
      <c r="P150" s="327">
        <v>399.96</v>
      </c>
      <c r="Q150" s="327">
        <v>0</v>
      </c>
      <c r="R150" s="327"/>
      <c r="S150" s="327"/>
      <c r="T150" s="327"/>
      <c r="U150" s="327"/>
      <c r="V150" s="327"/>
    </row>
    <row r="151" spans="1:22" ht="15" customHeight="1" x14ac:dyDescent="0.25">
      <c r="A151" s="330"/>
      <c r="B151" s="342"/>
      <c r="C151" s="343"/>
      <c r="D151" s="343"/>
      <c r="E151" s="343"/>
      <c r="F151" s="344"/>
      <c r="G151" s="335" t="s">
        <v>38</v>
      </c>
      <c r="H151" s="335" t="s">
        <v>38</v>
      </c>
      <c r="I151" s="335" t="s">
        <v>37</v>
      </c>
      <c r="J151" s="335" t="s">
        <v>269</v>
      </c>
      <c r="K151" s="335" t="s">
        <v>261</v>
      </c>
      <c r="L151" s="335" t="s">
        <v>403</v>
      </c>
      <c r="M151" s="327">
        <v>150</v>
      </c>
      <c r="N151" s="327">
        <v>150</v>
      </c>
      <c r="O151" s="327">
        <v>0</v>
      </c>
      <c r="P151" s="327">
        <v>0</v>
      </c>
      <c r="Q151" s="327">
        <v>0</v>
      </c>
      <c r="R151" s="327"/>
      <c r="S151" s="327"/>
      <c r="T151" s="327"/>
      <c r="U151" s="327"/>
      <c r="V151" s="327"/>
    </row>
    <row r="152" spans="1:22" ht="15" customHeight="1" x14ac:dyDescent="0.25">
      <c r="A152" s="330"/>
      <c r="B152" s="342"/>
      <c r="C152" s="343"/>
      <c r="D152" s="343"/>
      <c r="E152" s="343"/>
      <c r="F152" s="344"/>
      <c r="G152" s="335" t="s">
        <v>38</v>
      </c>
      <c r="H152" s="335" t="s">
        <v>38</v>
      </c>
      <c r="I152" s="335" t="s">
        <v>37</v>
      </c>
      <c r="J152" s="335" t="s">
        <v>270</v>
      </c>
      <c r="K152" s="335" t="s">
        <v>261</v>
      </c>
      <c r="L152" s="335" t="s">
        <v>365</v>
      </c>
      <c r="M152" s="327">
        <v>1600</v>
      </c>
      <c r="N152" s="327">
        <v>1200</v>
      </c>
      <c r="O152" s="327">
        <v>1103.19</v>
      </c>
      <c r="P152" s="327">
        <v>1103.18</v>
      </c>
      <c r="Q152" s="327">
        <v>0.01</v>
      </c>
      <c r="R152" s="327"/>
      <c r="S152" s="327"/>
      <c r="T152" s="327"/>
      <c r="U152" s="327"/>
      <c r="V152" s="327"/>
    </row>
    <row r="153" spans="1:22" ht="15" customHeight="1" x14ac:dyDescent="0.25">
      <c r="A153" s="330"/>
      <c r="B153" s="342"/>
      <c r="C153" s="343"/>
      <c r="D153" s="343"/>
      <c r="E153" s="343"/>
      <c r="F153" s="344"/>
      <c r="G153" s="335" t="s">
        <v>38</v>
      </c>
      <c r="H153" s="335" t="s">
        <v>38</v>
      </c>
      <c r="I153" s="335" t="s">
        <v>37</v>
      </c>
      <c r="J153" s="335" t="s">
        <v>276</v>
      </c>
      <c r="K153" s="335" t="s">
        <v>261</v>
      </c>
      <c r="L153" s="335" t="s">
        <v>366</v>
      </c>
      <c r="M153" s="327">
        <v>3250</v>
      </c>
      <c r="N153" s="327">
        <v>3250</v>
      </c>
      <c r="O153" s="327">
        <v>1267.28</v>
      </c>
      <c r="P153" s="327">
        <v>1267.28</v>
      </c>
      <c r="Q153" s="327">
        <v>0</v>
      </c>
      <c r="R153" s="327"/>
      <c r="S153" s="327"/>
      <c r="T153" s="327"/>
      <c r="U153" s="327"/>
      <c r="V153" s="327"/>
    </row>
    <row r="154" spans="1:22" ht="15" customHeight="1" x14ac:dyDescent="0.25">
      <c r="A154" s="330"/>
      <c r="B154" s="342"/>
      <c r="C154" s="343"/>
      <c r="D154" s="343"/>
      <c r="E154" s="343"/>
      <c r="F154" s="344"/>
      <c r="G154" s="335" t="s">
        <v>38</v>
      </c>
      <c r="H154" s="335" t="s">
        <v>38</v>
      </c>
      <c r="I154" s="335" t="s">
        <v>37</v>
      </c>
      <c r="J154" s="335" t="s">
        <v>277</v>
      </c>
      <c r="K154" s="335" t="s">
        <v>261</v>
      </c>
      <c r="L154" s="335" t="s">
        <v>367</v>
      </c>
      <c r="M154" s="327">
        <v>7508</v>
      </c>
      <c r="N154" s="327">
        <v>7108</v>
      </c>
      <c r="O154" s="327">
        <v>3891.01</v>
      </c>
      <c r="P154" s="327">
        <v>3891.01</v>
      </c>
      <c r="Q154" s="327">
        <v>0</v>
      </c>
      <c r="R154" s="327"/>
      <c r="S154" s="327"/>
      <c r="T154" s="327"/>
      <c r="U154" s="327"/>
      <c r="V154" s="327"/>
    </row>
    <row r="155" spans="1:22" ht="15" customHeight="1" x14ac:dyDescent="0.25">
      <c r="A155" s="330"/>
      <c r="B155" s="342"/>
      <c r="C155" s="343"/>
      <c r="D155" s="343"/>
      <c r="E155" s="343"/>
      <c r="F155" s="344"/>
      <c r="G155" s="335" t="s">
        <v>38</v>
      </c>
      <c r="H155" s="335" t="s">
        <v>38</v>
      </c>
      <c r="I155" s="335" t="s">
        <v>37</v>
      </c>
      <c r="J155" s="335" t="s">
        <v>255</v>
      </c>
      <c r="K155" s="335" t="s">
        <v>261</v>
      </c>
      <c r="L155" s="335" t="s">
        <v>368</v>
      </c>
      <c r="M155" s="327">
        <v>1450</v>
      </c>
      <c r="N155" s="327">
        <v>1050</v>
      </c>
      <c r="O155" s="327">
        <v>474.93</v>
      </c>
      <c r="P155" s="327">
        <v>474.93</v>
      </c>
      <c r="Q155" s="327">
        <v>0</v>
      </c>
      <c r="R155" s="327"/>
      <c r="S155" s="327"/>
      <c r="T155" s="327"/>
      <c r="U155" s="327"/>
      <c r="V155" s="327"/>
    </row>
    <row r="156" spans="1:22" ht="15" customHeight="1" x14ac:dyDescent="0.25">
      <c r="A156" s="330"/>
      <c r="B156" s="342"/>
      <c r="C156" s="343"/>
      <c r="D156" s="343"/>
      <c r="E156" s="343"/>
      <c r="F156" s="344"/>
      <c r="G156" s="335" t="s">
        <v>38</v>
      </c>
      <c r="H156" s="335" t="s">
        <v>38</v>
      </c>
      <c r="I156" s="335" t="s">
        <v>66</v>
      </c>
      <c r="J156" s="335" t="s">
        <v>261</v>
      </c>
      <c r="K156" s="335" t="s">
        <v>261</v>
      </c>
      <c r="L156" s="335" t="s">
        <v>369</v>
      </c>
      <c r="M156" s="327">
        <v>233</v>
      </c>
      <c r="N156" s="327">
        <v>471</v>
      </c>
      <c r="O156" s="327">
        <v>157.86000000000001</v>
      </c>
      <c r="P156" s="327">
        <v>157.86000000000001</v>
      </c>
      <c r="Q156" s="327">
        <v>0</v>
      </c>
      <c r="R156" s="327"/>
      <c r="S156" s="327"/>
      <c r="T156" s="327"/>
      <c r="U156" s="327"/>
      <c r="V156" s="327"/>
    </row>
    <row r="157" spans="1:22" ht="15" customHeight="1" x14ac:dyDescent="0.25">
      <c r="A157" s="330"/>
      <c r="B157" s="342"/>
      <c r="C157" s="343"/>
      <c r="D157" s="343"/>
      <c r="E157" s="343"/>
      <c r="F157" s="344"/>
      <c r="G157" s="335" t="s">
        <v>38</v>
      </c>
      <c r="H157" s="335" t="s">
        <v>38</v>
      </c>
      <c r="I157" s="335" t="s">
        <v>58</v>
      </c>
      <c r="J157" s="335" t="s">
        <v>261</v>
      </c>
      <c r="K157" s="335" t="s">
        <v>261</v>
      </c>
      <c r="L157" s="335" t="s">
        <v>370</v>
      </c>
      <c r="M157" s="327">
        <v>0</v>
      </c>
      <c r="N157" s="327">
        <v>400</v>
      </c>
      <c r="O157" s="327">
        <v>171.84</v>
      </c>
      <c r="P157" s="327">
        <v>171.84</v>
      </c>
      <c r="Q157" s="327">
        <v>0</v>
      </c>
      <c r="R157" s="327"/>
      <c r="S157" s="327"/>
      <c r="T157" s="327"/>
      <c r="U157" s="327"/>
      <c r="V157" s="327"/>
    </row>
    <row r="158" spans="1:22" ht="15" customHeight="1" x14ac:dyDescent="0.25">
      <c r="A158" s="330"/>
      <c r="B158" s="342"/>
      <c r="C158" s="343"/>
      <c r="D158" s="343"/>
      <c r="E158" s="343"/>
      <c r="F158" s="344"/>
      <c r="G158" s="335" t="s">
        <v>38</v>
      </c>
      <c r="H158" s="335" t="s">
        <v>38</v>
      </c>
      <c r="I158" s="335" t="s">
        <v>56</v>
      </c>
      <c r="J158" s="335" t="s">
        <v>261</v>
      </c>
      <c r="K158" s="335" t="s">
        <v>261</v>
      </c>
      <c r="L158" s="335" t="s">
        <v>371</v>
      </c>
      <c r="M158" s="327">
        <v>458</v>
      </c>
      <c r="N158" s="327">
        <v>458</v>
      </c>
      <c r="O158" s="327">
        <v>249.6</v>
      </c>
      <c r="P158" s="327">
        <v>249.6</v>
      </c>
      <c r="Q158" s="327">
        <v>0</v>
      </c>
      <c r="R158" s="327"/>
      <c r="S158" s="327"/>
      <c r="T158" s="327"/>
      <c r="U158" s="327"/>
      <c r="V158" s="327"/>
    </row>
    <row r="159" spans="1:22" ht="15" customHeight="1" x14ac:dyDescent="0.25">
      <c r="A159" s="330"/>
      <c r="B159" s="342"/>
      <c r="C159" s="343"/>
      <c r="D159" s="343"/>
      <c r="E159" s="343"/>
      <c r="F159" s="344"/>
      <c r="G159" s="335" t="s">
        <v>38</v>
      </c>
      <c r="H159" s="335" t="s">
        <v>38</v>
      </c>
      <c r="I159" s="335" t="s">
        <v>53</v>
      </c>
      <c r="J159" s="335" t="s">
        <v>268</v>
      </c>
      <c r="K159" s="335" t="s">
        <v>261</v>
      </c>
      <c r="L159" s="335" t="s">
        <v>372</v>
      </c>
      <c r="M159" s="327">
        <v>150</v>
      </c>
      <c r="N159" s="327">
        <v>400</v>
      </c>
      <c r="O159" s="327">
        <v>353</v>
      </c>
      <c r="P159" s="327">
        <v>353</v>
      </c>
      <c r="Q159" s="327">
        <v>0</v>
      </c>
      <c r="R159" s="327"/>
      <c r="S159" s="327"/>
      <c r="T159" s="327"/>
      <c r="U159" s="327"/>
      <c r="V159" s="327"/>
    </row>
    <row r="160" spans="1:22" ht="15" customHeight="1" x14ac:dyDescent="0.25">
      <c r="A160" s="330"/>
      <c r="B160" s="342"/>
      <c r="C160" s="343"/>
      <c r="D160" s="343"/>
      <c r="E160" s="343"/>
      <c r="F160" s="344"/>
      <c r="G160" s="335" t="s">
        <v>38</v>
      </c>
      <c r="H160" s="335" t="s">
        <v>38</v>
      </c>
      <c r="I160" s="335" t="s">
        <v>53</v>
      </c>
      <c r="J160" s="335" t="s">
        <v>269</v>
      </c>
      <c r="K160" s="335" t="s">
        <v>261</v>
      </c>
      <c r="L160" s="335" t="s">
        <v>373</v>
      </c>
      <c r="M160" s="327">
        <v>8200</v>
      </c>
      <c r="N160" s="327">
        <v>10650</v>
      </c>
      <c r="O160" s="327">
        <v>8722.07</v>
      </c>
      <c r="P160" s="327">
        <v>8722.07</v>
      </c>
      <c r="Q160" s="327">
        <v>0</v>
      </c>
      <c r="R160" s="327"/>
      <c r="S160" s="327"/>
      <c r="T160" s="327"/>
      <c r="U160" s="327"/>
      <c r="V160" s="327"/>
    </row>
    <row r="161" spans="1:22" ht="15" customHeight="1" x14ac:dyDescent="0.25">
      <c r="A161" s="330"/>
      <c r="B161" s="342"/>
      <c r="C161" s="343"/>
      <c r="D161" s="343"/>
      <c r="E161" s="343"/>
      <c r="F161" s="344"/>
      <c r="G161" s="335" t="s">
        <v>38</v>
      </c>
      <c r="H161" s="335" t="s">
        <v>38</v>
      </c>
      <c r="I161" s="335" t="s">
        <v>47</v>
      </c>
      <c r="J161" s="335" t="s">
        <v>261</v>
      </c>
      <c r="K161" s="335" t="s">
        <v>261</v>
      </c>
      <c r="L161" s="335" t="s">
        <v>375</v>
      </c>
      <c r="M161" s="327">
        <v>450</v>
      </c>
      <c r="N161" s="327">
        <v>450</v>
      </c>
      <c r="O161" s="327">
        <v>450</v>
      </c>
      <c r="P161" s="327">
        <v>450</v>
      </c>
      <c r="Q161" s="327">
        <v>0</v>
      </c>
      <c r="R161" s="327"/>
      <c r="S161" s="327"/>
      <c r="T161" s="327"/>
      <c r="U161" s="327"/>
      <c r="V161" s="327"/>
    </row>
    <row r="162" spans="1:22" ht="15" customHeight="1" x14ac:dyDescent="0.25">
      <c r="A162" s="330"/>
      <c r="B162" s="342"/>
      <c r="C162" s="343"/>
      <c r="D162" s="343"/>
      <c r="E162" s="343"/>
      <c r="F162" s="344"/>
      <c r="G162" s="335" t="s">
        <v>38</v>
      </c>
      <c r="H162" s="335" t="s">
        <v>38</v>
      </c>
      <c r="I162" s="335" t="s">
        <v>174</v>
      </c>
      <c r="J162" s="335" t="s">
        <v>261</v>
      </c>
      <c r="K162" s="335" t="s">
        <v>261</v>
      </c>
      <c r="L162" s="335" t="s">
        <v>465</v>
      </c>
      <c r="M162" s="327">
        <v>3613</v>
      </c>
      <c r="N162" s="327">
        <v>4246</v>
      </c>
      <c r="O162" s="327">
        <v>2744.4</v>
      </c>
      <c r="P162" s="327">
        <v>2713.54</v>
      </c>
      <c r="Q162" s="327">
        <v>30.86</v>
      </c>
      <c r="R162" s="327"/>
      <c r="S162" s="327"/>
      <c r="T162" s="327"/>
      <c r="U162" s="327"/>
      <c r="V162" s="327"/>
    </row>
    <row r="163" spans="1:22" ht="15" customHeight="1" x14ac:dyDescent="0.25">
      <c r="A163" s="330"/>
      <c r="B163" s="342"/>
      <c r="C163" s="343"/>
      <c r="D163" s="343"/>
      <c r="E163" s="343"/>
      <c r="F163" s="344"/>
      <c r="G163" s="335" t="s">
        <v>38</v>
      </c>
      <c r="H163" s="335" t="s">
        <v>38</v>
      </c>
      <c r="I163" s="335" t="s">
        <v>172</v>
      </c>
      <c r="J163" s="335" t="s">
        <v>261</v>
      </c>
      <c r="K163" s="335" t="s">
        <v>261</v>
      </c>
      <c r="L163" s="335" t="s">
        <v>379</v>
      </c>
      <c r="M163" s="327">
        <v>972</v>
      </c>
      <c r="N163" s="327">
        <v>267</v>
      </c>
      <c r="O163" s="327">
        <v>108.6</v>
      </c>
      <c r="P163" s="327">
        <v>108.6</v>
      </c>
      <c r="Q163" s="327">
        <v>0</v>
      </c>
      <c r="R163" s="327"/>
      <c r="S163" s="327"/>
      <c r="T163" s="327"/>
      <c r="U163" s="327"/>
      <c r="V163" s="327"/>
    </row>
    <row r="164" spans="1:22" ht="15" customHeight="1" x14ac:dyDescent="0.25">
      <c r="A164" s="330"/>
      <c r="B164" s="342"/>
      <c r="C164" s="343"/>
      <c r="D164" s="343"/>
      <c r="E164" s="343"/>
      <c r="F164" s="344"/>
      <c r="G164" s="335" t="s">
        <v>38</v>
      </c>
      <c r="H164" s="335" t="s">
        <v>38</v>
      </c>
      <c r="I164" s="335" t="s">
        <v>31</v>
      </c>
      <c r="J164" s="335" t="s">
        <v>261</v>
      </c>
      <c r="K164" s="335" t="s">
        <v>261</v>
      </c>
      <c r="L164" s="335" t="s">
        <v>381</v>
      </c>
      <c r="M164" s="327">
        <v>522</v>
      </c>
      <c r="N164" s="327">
        <v>337</v>
      </c>
      <c r="O164" s="327">
        <v>336.83</v>
      </c>
      <c r="P164" s="327">
        <v>336.83</v>
      </c>
      <c r="Q164" s="327">
        <v>0</v>
      </c>
      <c r="R164" s="327"/>
      <c r="S164" s="327"/>
      <c r="T164" s="327"/>
      <c r="U164" s="327"/>
      <c r="V164" s="327"/>
    </row>
    <row r="165" spans="1:22" ht="15" customHeight="1" x14ac:dyDescent="0.25">
      <c r="A165" s="330"/>
      <c r="B165" s="342"/>
      <c r="C165" s="343"/>
      <c r="D165" s="343"/>
      <c r="E165" s="343"/>
      <c r="F165" s="344"/>
      <c r="G165" s="532" t="s">
        <v>278</v>
      </c>
      <c r="H165" s="532"/>
      <c r="I165" s="532"/>
      <c r="J165" s="532"/>
      <c r="K165" s="532"/>
      <c r="L165" s="532"/>
      <c r="M165" s="331">
        <v>67677</v>
      </c>
      <c r="N165" s="331">
        <v>67060</v>
      </c>
      <c r="O165" s="331">
        <v>46775.83</v>
      </c>
      <c r="P165" s="331">
        <v>45134.76</v>
      </c>
      <c r="Q165" s="331">
        <v>1641.07</v>
      </c>
      <c r="R165" s="327"/>
      <c r="S165" s="327"/>
      <c r="T165" s="327"/>
      <c r="U165" s="327"/>
      <c r="V165" s="327"/>
    </row>
    <row r="166" spans="1:22" ht="15" customHeight="1" x14ac:dyDescent="0.25">
      <c r="A166" s="330"/>
      <c r="B166" s="342"/>
      <c r="C166" s="343"/>
      <c r="D166" s="343"/>
      <c r="E166" s="343"/>
      <c r="F166" s="344"/>
      <c r="G166" s="529" t="s">
        <v>279</v>
      </c>
      <c r="H166" s="529"/>
      <c r="I166" s="529"/>
      <c r="J166" s="529"/>
      <c r="K166" s="529"/>
      <c r="L166" s="529"/>
      <c r="M166" s="331">
        <v>80000</v>
      </c>
      <c r="N166" s="331">
        <v>80360</v>
      </c>
      <c r="O166" s="331">
        <v>59196.36</v>
      </c>
      <c r="P166" s="331">
        <v>57555.29</v>
      </c>
      <c r="Q166" s="331">
        <v>1641.07</v>
      </c>
      <c r="R166" s="327"/>
      <c r="S166" s="327"/>
      <c r="T166" s="327"/>
      <c r="U166" s="327"/>
      <c r="V166" s="327"/>
    </row>
    <row r="167" spans="1:22" ht="15" customHeight="1" x14ac:dyDescent="0.25">
      <c r="A167" s="330"/>
      <c r="B167" s="342"/>
      <c r="C167" s="343"/>
      <c r="D167" s="343"/>
      <c r="E167" s="343"/>
      <c r="F167" s="344"/>
      <c r="G167" s="335" t="s">
        <v>68</v>
      </c>
      <c r="H167" s="335" t="s">
        <v>5</v>
      </c>
      <c r="I167" s="335" t="s">
        <v>68</v>
      </c>
      <c r="J167" s="335" t="s">
        <v>261</v>
      </c>
      <c r="K167" s="335" t="s">
        <v>261</v>
      </c>
      <c r="L167" s="335" t="s">
        <v>383</v>
      </c>
      <c r="M167" s="327">
        <v>1311</v>
      </c>
      <c r="N167" s="327">
        <v>951</v>
      </c>
      <c r="O167" s="327">
        <v>715.8</v>
      </c>
      <c r="P167" s="327">
        <v>715.8</v>
      </c>
      <c r="Q167" s="327">
        <v>0</v>
      </c>
      <c r="R167" s="327"/>
      <c r="S167" s="327"/>
      <c r="T167" s="327"/>
      <c r="U167" s="327"/>
      <c r="V167" s="327"/>
    </row>
    <row r="168" spans="1:22" ht="15" customHeight="1" x14ac:dyDescent="0.25">
      <c r="A168" s="330"/>
      <c r="B168" s="342"/>
      <c r="C168" s="343"/>
      <c r="D168" s="343"/>
      <c r="E168" s="343"/>
      <c r="F168" s="344"/>
      <c r="G168" s="335" t="s">
        <v>68</v>
      </c>
      <c r="H168" s="335" t="s">
        <v>5</v>
      </c>
      <c r="I168" s="335" t="s">
        <v>37</v>
      </c>
      <c r="J168" s="335" t="s">
        <v>261</v>
      </c>
      <c r="K168" s="335" t="s">
        <v>261</v>
      </c>
      <c r="L168" s="335" t="s">
        <v>384</v>
      </c>
      <c r="M168" s="327">
        <v>2039</v>
      </c>
      <c r="N168" s="327">
        <v>2039</v>
      </c>
      <c r="O168" s="327">
        <v>1068.6400000000001</v>
      </c>
      <c r="P168" s="327">
        <v>1068.6400000000001</v>
      </c>
      <c r="Q168" s="327">
        <v>0</v>
      </c>
      <c r="R168" s="327"/>
      <c r="S168" s="327"/>
      <c r="T168" s="327"/>
      <c r="U168" s="327"/>
      <c r="V168" s="327"/>
    </row>
    <row r="169" spans="1:22" ht="15" customHeight="1" x14ac:dyDescent="0.25">
      <c r="A169" s="330"/>
      <c r="B169" s="342"/>
      <c r="C169" s="343"/>
      <c r="D169" s="343"/>
      <c r="E169" s="343"/>
      <c r="F169" s="344"/>
      <c r="G169" s="335" t="s">
        <v>68</v>
      </c>
      <c r="H169" s="335" t="s">
        <v>5</v>
      </c>
      <c r="I169" s="335" t="s">
        <v>66</v>
      </c>
      <c r="J169" s="335" t="s">
        <v>261</v>
      </c>
      <c r="K169" s="335" t="s">
        <v>261</v>
      </c>
      <c r="L169" s="335" t="s">
        <v>385</v>
      </c>
      <c r="M169" s="327">
        <v>2100</v>
      </c>
      <c r="N169" s="327">
        <v>2100</v>
      </c>
      <c r="O169" s="327">
        <v>135.36000000000001</v>
      </c>
      <c r="P169" s="327">
        <v>135.36000000000001</v>
      </c>
      <c r="Q169" s="327">
        <v>0</v>
      </c>
      <c r="R169" s="327"/>
      <c r="S169" s="327"/>
      <c r="T169" s="327"/>
      <c r="U169" s="327"/>
      <c r="V169" s="327"/>
    </row>
    <row r="170" spans="1:22" ht="15" customHeight="1" x14ac:dyDescent="0.25">
      <c r="A170" s="330"/>
      <c r="B170" s="342"/>
      <c r="C170" s="343"/>
      <c r="D170" s="343"/>
      <c r="E170" s="343"/>
      <c r="F170" s="344"/>
      <c r="G170" s="335" t="s">
        <v>68</v>
      </c>
      <c r="H170" s="335" t="s">
        <v>5</v>
      </c>
      <c r="I170" s="335" t="s">
        <v>58</v>
      </c>
      <c r="J170" s="335" t="s">
        <v>261</v>
      </c>
      <c r="K170" s="335" t="s">
        <v>261</v>
      </c>
      <c r="L170" s="335" t="s">
        <v>352</v>
      </c>
      <c r="M170" s="327">
        <v>250</v>
      </c>
      <c r="N170" s="327">
        <v>250</v>
      </c>
      <c r="O170" s="327">
        <v>0</v>
      </c>
      <c r="P170" s="327">
        <v>0</v>
      </c>
      <c r="Q170" s="327">
        <v>0</v>
      </c>
      <c r="R170" s="327"/>
      <c r="S170" s="327"/>
      <c r="T170" s="327"/>
      <c r="U170" s="327"/>
      <c r="V170" s="327"/>
    </row>
    <row r="171" spans="1:22" ht="15" customHeight="1" x14ac:dyDescent="0.25">
      <c r="A171" s="330"/>
      <c r="B171" s="342"/>
      <c r="C171" s="343"/>
      <c r="D171" s="343"/>
      <c r="E171" s="343"/>
      <c r="F171" s="344"/>
      <c r="G171" s="526" t="s">
        <v>301</v>
      </c>
      <c r="H171" s="526"/>
      <c r="I171" s="526"/>
      <c r="J171" s="526"/>
      <c r="K171" s="526"/>
      <c r="L171" s="526"/>
      <c r="M171" s="331">
        <v>5700</v>
      </c>
      <c r="N171" s="331">
        <v>5340</v>
      </c>
      <c r="O171" s="331">
        <v>1919.8</v>
      </c>
      <c r="P171" s="331">
        <v>1919.8</v>
      </c>
      <c r="Q171" s="331">
        <v>0</v>
      </c>
      <c r="R171" s="327"/>
      <c r="S171" s="327"/>
      <c r="T171" s="327"/>
      <c r="U171" s="327"/>
      <c r="V171" s="327"/>
    </row>
    <row r="172" spans="1:22" ht="15" customHeight="1" x14ac:dyDescent="0.25">
      <c r="A172" s="330"/>
      <c r="B172" s="342"/>
      <c r="C172" s="343"/>
      <c r="D172" s="343"/>
      <c r="E172" s="343"/>
      <c r="F172" s="344"/>
      <c r="G172" s="527" t="s">
        <v>304</v>
      </c>
      <c r="H172" s="527"/>
      <c r="I172" s="527"/>
      <c r="J172" s="527"/>
      <c r="K172" s="527"/>
      <c r="L172" s="527"/>
      <c r="M172" s="345">
        <v>5700</v>
      </c>
      <c r="N172" s="331">
        <v>5340</v>
      </c>
      <c r="O172" s="331">
        <v>1919.8</v>
      </c>
      <c r="P172" s="331">
        <v>1919.8</v>
      </c>
      <c r="Q172" s="331">
        <v>0</v>
      </c>
      <c r="R172" s="327"/>
      <c r="S172" s="327"/>
      <c r="T172" s="327"/>
      <c r="U172" s="327"/>
      <c r="V172" s="327"/>
    </row>
    <row r="173" spans="1:22" ht="15" customHeight="1" x14ac:dyDescent="0.25">
      <c r="A173" s="330"/>
      <c r="B173" s="528" t="s">
        <v>854</v>
      </c>
      <c r="C173" s="529"/>
      <c r="D173" s="529"/>
      <c r="E173" s="529"/>
      <c r="F173" s="529"/>
      <c r="G173" s="529"/>
      <c r="H173" s="529"/>
      <c r="I173" s="529"/>
      <c r="J173" s="529"/>
      <c r="K173" s="529"/>
      <c r="L173" s="529"/>
      <c r="M173" s="331">
        <v>2862600</v>
      </c>
      <c r="N173" s="331">
        <v>2962600</v>
      </c>
      <c r="O173" s="331">
        <v>2936463.38</v>
      </c>
      <c r="P173" s="331">
        <v>2934822.31</v>
      </c>
      <c r="Q173" s="331">
        <v>1641.07</v>
      </c>
      <c r="R173" s="327"/>
      <c r="S173" s="327"/>
      <c r="T173" s="327"/>
      <c r="U173" s="327"/>
      <c r="V173" s="327"/>
    </row>
    <row r="174" spans="1:22" ht="15" customHeight="1" x14ac:dyDescent="0.3">
      <c r="A174" s="330"/>
      <c r="B174" s="346" t="s">
        <v>6</v>
      </c>
      <c r="C174" s="347" t="s">
        <v>664</v>
      </c>
      <c r="D174" s="347" t="s">
        <v>424</v>
      </c>
      <c r="E174" s="347" t="s">
        <v>628</v>
      </c>
      <c r="F174" s="348" t="s">
        <v>49</v>
      </c>
      <c r="G174" s="335" t="s">
        <v>5</v>
      </c>
      <c r="H174" s="335" t="s">
        <v>5</v>
      </c>
      <c r="I174" s="335" t="s">
        <v>6</v>
      </c>
      <c r="J174" s="335" t="s">
        <v>268</v>
      </c>
      <c r="K174" s="335" t="s">
        <v>261</v>
      </c>
      <c r="L174" s="335" t="s">
        <v>688</v>
      </c>
      <c r="M174" s="327">
        <v>3846350</v>
      </c>
      <c r="N174" s="327">
        <v>3711350</v>
      </c>
      <c r="O174" s="327">
        <v>3706251.29</v>
      </c>
      <c r="P174" s="327">
        <v>3706251.29</v>
      </c>
      <c r="Q174" s="327">
        <v>0</v>
      </c>
      <c r="R174" s="327"/>
      <c r="S174" s="327"/>
      <c r="T174" s="327"/>
      <c r="U174" s="327"/>
      <c r="V174" s="327"/>
    </row>
    <row r="175" spans="1:22" ht="15" customHeight="1" x14ac:dyDescent="0.25">
      <c r="A175" s="330"/>
      <c r="B175" s="342"/>
      <c r="C175" s="343"/>
      <c r="D175" s="535" t="s">
        <v>850</v>
      </c>
      <c r="E175" s="535" t="s">
        <v>665</v>
      </c>
      <c r="F175" s="344"/>
      <c r="G175" s="335" t="s">
        <v>5</v>
      </c>
      <c r="H175" s="335" t="s">
        <v>5</v>
      </c>
      <c r="I175" s="335" t="s">
        <v>6</v>
      </c>
      <c r="J175" s="335" t="s">
        <v>269</v>
      </c>
      <c r="K175" s="335" t="s">
        <v>261</v>
      </c>
      <c r="L175" s="335" t="s">
        <v>769</v>
      </c>
      <c r="M175" s="327">
        <v>160100</v>
      </c>
      <c r="N175" s="327">
        <v>203100</v>
      </c>
      <c r="O175" s="327">
        <v>202146.45</v>
      </c>
      <c r="P175" s="327">
        <v>202146.45</v>
      </c>
      <c r="Q175" s="327">
        <v>0</v>
      </c>
      <c r="R175" s="327"/>
      <c r="S175" s="327"/>
      <c r="T175" s="327"/>
      <c r="U175" s="327"/>
      <c r="V175" s="327"/>
    </row>
    <row r="176" spans="1:22" ht="15" customHeight="1" x14ac:dyDescent="0.25">
      <c r="A176" s="330"/>
      <c r="B176" s="342"/>
      <c r="C176" s="343"/>
      <c r="D176" s="535"/>
      <c r="E176" s="535"/>
      <c r="F176" s="344"/>
      <c r="G176" s="335" t="s">
        <v>5</v>
      </c>
      <c r="H176" s="335" t="s">
        <v>5</v>
      </c>
      <c r="I176" s="335" t="s">
        <v>6</v>
      </c>
      <c r="J176" s="335" t="s">
        <v>276</v>
      </c>
      <c r="K176" s="335" t="s">
        <v>261</v>
      </c>
      <c r="L176" s="335" t="s">
        <v>690</v>
      </c>
      <c r="M176" s="327">
        <v>5000</v>
      </c>
      <c r="N176" s="327">
        <v>5000</v>
      </c>
      <c r="O176" s="327">
        <v>0</v>
      </c>
      <c r="P176" s="327">
        <v>0</v>
      </c>
      <c r="Q176" s="327">
        <v>0</v>
      </c>
      <c r="R176" s="327"/>
      <c r="S176" s="327"/>
      <c r="T176" s="327"/>
      <c r="U176" s="327"/>
      <c r="V176" s="327"/>
    </row>
    <row r="177" spans="1:22" ht="15" customHeight="1" x14ac:dyDescent="0.25">
      <c r="A177" s="330"/>
      <c r="B177" s="342"/>
      <c r="C177" s="343"/>
      <c r="D177" s="535"/>
      <c r="E177" s="535"/>
      <c r="F177" s="344"/>
      <c r="G177" s="335" t="s">
        <v>5</v>
      </c>
      <c r="H177" s="335" t="s">
        <v>5</v>
      </c>
      <c r="I177" s="335" t="s">
        <v>44</v>
      </c>
      <c r="J177" s="335" t="s">
        <v>268</v>
      </c>
      <c r="K177" s="335" t="s">
        <v>261</v>
      </c>
      <c r="L177" s="335" t="s">
        <v>692</v>
      </c>
      <c r="M177" s="327">
        <v>10000</v>
      </c>
      <c r="N177" s="327">
        <v>20000</v>
      </c>
      <c r="O177" s="327">
        <v>12107.41</v>
      </c>
      <c r="P177" s="327">
        <v>12107.41</v>
      </c>
      <c r="Q177" s="327">
        <v>0</v>
      </c>
      <c r="R177" s="327"/>
      <c r="S177" s="327"/>
      <c r="T177" s="327"/>
      <c r="U177" s="327"/>
      <c r="V177" s="327"/>
    </row>
    <row r="178" spans="1:22" ht="15" customHeight="1" x14ac:dyDescent="0.25">
      <c r="A178" s="330"/>
      <c r="B178" s="342"/>
      <c r="C178" s="343"/>
      <c r="D178" s="535"/>
      <c r="E178" s="535"/>
      <c r="F178" s="344"/>
      <c r="G178" s="335" t="s">
        <v>5</v>
      </c>
      <c r="H178" s="335" t="s">
        <v>5</v>
      </c>
      <c r="I178" s="335" t="s">
        <v>44</v>
      </c>
      <c r="J178" s="335" t="s">
        <v>269</v>
      </c>
      <c r="K178" s="335" t="s">
        <v>261</v>
      </c>
      <c r="L178" s="335" t="s">
        <v>693</v>
      </c>
      <c r="M178" s="327">
        <v>600</v>
      </c>
      <c r="N178" s="327">
        <v>600</v>
      </c>
      <c r="O178" s="327">
        <v>0</v>
      </c>
      <c r="P178" s="327">
        <v>0</v>
      </c>
      <c r="Q178" s="327">
        <v>0</v>
      </c>
      <c r="R178" s="327"/>
      <c r="S178" s="327"/>
      <c r="T178" s="327"/>
      <c r="U178" s="327"/>
      <c r="V178" s="327"/>
    </row>
    <row r="179" spans="1:22" ht="15" customHeight="1" x14ac:dyDescent="0.25">
      <c r="A179" s="330"/>
      <c r="B179" s="342"/>
      <c r="C179" s="343"/>
      <c r="D179" s="341"/>
      <c r="E179" s="341"/>
      <c r="F179" s="344"/>
      <c r="G179" s="335" t="s">
        <v>5</v>
      </c>
      <c r="H179" s="335" t="s">
        <v>5</v>
      </c>
      <c r="I179" s="335" t="s">
        <v>44</v>
      </c>
      <c r="J179" s="335" t="s">
        <v>276</v>
      </c>
      <c r="K179" s="335" t="s">
        <v>261</v>
      </c>
      <c r="L179" s="335" t="s">
        <v>695</v>
      </c>
      <c r="M179" s="327">
        <v>1000</v>
      </c>
      <c r="N179" s="327">
        <v>1000</v>
      </c>
      <c r="O179" s="327">
        <v>0</v>
      </c>
      <c r="P179" s="327">
        <v>0</v>
      </c>
      <c r="Q179" s="327">
        <v>0</v>
      </c>
      <c r="R179" s="327"/>
      <c r="S179" s="327"/>
      <c r="T179" s="327"/>
      <c r="U179" s="327"/>
      <c r="V179" s="327"/>
    </row>
    <row r="180" spans="1:22" ht="15" customHeight="1" x14ac:dyDescent="0.25">
      <c r="A180" s="330"/>
      <c r="B180" s="342"/>
      <c r="C180" s="343"/>
      <c r="D180" s="341"/>
      <c r="E180" s="341"/>
      <c r="F180" s="344"/>
      <c r="G180" s="335" t="s">
        <v>5</v>
      </c>
      <c r="H180" s="335" t="s">
        <v>5</v>
      </c>
      <c r="I180" s="335" t="s">
        <v>68</v>
      </c>
      <c r="J180" s="335" t="s">
        <v>268</v>
      </c>
      <c r="K180" s="335" t="s">
        <v>261</v>
      </c>
      <c r="L180" s="335" t="s">
        <v>704</v>
      </c>
      <c r="M180" s="327">
        <v>22000</v>
      </c>
      <c r="N180" s="327">
        <v>12050</v>
      </c>
      <c r="O180" s="327">
        <v>9120</v>
      </c>
      <c r="P180" s="327">
        <v>9120</v>
      </c>
      <c r="Q180" s="327">
        <v>0</v>
      </c>
      <c r="R180" s="327"/>
      <c r="S180" s="327"/>
      <c r="T180" s="327"/>
      <c r="U180" s="327"/>
      <c r="V180" s="327"/>
    </row>
    <row r="181" spans="1:22" ht="15" customHeight="1" x14ac:dyDescent="0.25">
      <c r="A181" s="330"/>
      <c r="B181" s="342"/>
      <c r="C181" s="343"/>
      <c r="D181" s="341"/>
      <c r="E181" s="341"/>
      <c r="F181" s="344"/>
      <c r="G181" s="335" t="s">
        <v>5</v>
      </c>
      <c r="H181" s="335" t="s">
        <v>5</v>
      </c>
      <c r="I181" s="335" t="s">
        <v>68</v>
      </c>
      <c r="J181" s="335" t="s">
        <v>276</v>
      </c>
      <c r="K181" s="335" t="s">
        <v>261</v>
      </c>
      <c r="L181" s="335" t="s">
        <v>707</v>
      </c>
      <c r="M181" s="327">
        <v>1900</v>
      </c>
      <c r="N181" s="327">
        <v>1900</v>
      </c>
      <c r="O181" s="327">
        <v>0</v>
      </c>
      <c r="P181" s="327">
        <v>0</v>
      </c>
      <c r="Q181" s="327">
        <v>0</v>
      </c>
      <c r="R181" s="327"/>
      <c r="S181" s="327"/>
      <c r="T181" s="327"/>
      <c r="U181" s="327"/>
      <c r="V181" s="327"/>
    </row>
    <row r="182" spans="1:22" ht="15" customHeight="1" x14ac:dyDescent="0.25">
      <c r="A182" s="330"/>
      <c r="B182" s="342"/>
      <c r="C182" s="343"/>
      <c r="D182" s="341"/>
      <c r="E182" s="341"/>
      <c r="F182" s="344"/>
      <c r="G182" s="335" t="s">
        <v>5</v>
      </c>
      <c r="H182" s="335" t="s">
        <v>5</v>
      </c>
      <c r="I182" s="335" t="s">
        <v>81</v>
      </c>
      <c r="J182" s="335" t="s">
        <v>268</v>
      </c>
      <c r="K182" s="335" t="s">
        <v>261</v>
      </c>
      <c r="L182" s="335" t="s">
        <v>708</v>
      </c>
      <c r="M182" s="327">
        <v>20000</v>
      </c>
      <c r="N182" s="327">
        <v>40000</v>
      </c>
      <c r="O182" s="327">
        <v>35494.65</v>
      </c>
      <c r="P182" s="327">
        <v>35494.65</v>
      </c>
      <c r="Q182" s="327">
        <v>0</v>
      </c>
      <c r="R182" s="327"/>
      <c r="S182" s="327"/>
      <c r="T182" s="327"/>
      <c r="U182" s="327"/>
      <c r="V182" s="327"/>
    </row>
    <row r="183" spans="1:22" ht="15" customHeight="1" x14ac:dyDescent="0.25">
      <c r="A183" s="330"/>
      <c r="B183" s="342"/>
      <c r="C183" s="343"/>
      <c r="D183" s="341"/>
      <c r="E183" s="341"/>
      <c r="F183" s="344"/>
      <c r="G183" s="335" t="s">
        <v>5</v>
      </c>
      <c r="H183" s="335" t="s">
        <v>5</v>
      </c>
      <c r="I183" s="335" t="s">
        <v>81</v>
      </c>
      <c r="J183" s="335" t="s">
        <v>269</v>
      </c>
      <c r="K183" s="335" t="s">
        <v>261</v>
      </c>
      <c r="L183" s="335" t="s">
        <v>709</v>
      </c>
      <c r="M183" s="327">
        <v>500</v>
      </c>
      <c r="N183" s="327">
        <v>500</v>
      </c>
      <c r="O183" s="327">
        <v>0</v>
      </c>
      <c r="P183" s="327">
        <v>0</v>
      </c>
      <c r="Q183" s="327">
        <v>0</v>
      </c>
      <c r="R183" s="327"/>
      <c r="S183" s="327"/>
      <c r="T183" s="327"/>
      <c r="U183" s="327"/>
      <c r="V183" s="327"/>
    </row>
    <row r="184" spans="1:22" ht="15" customHeight="1" x14ac:dyDescent="0.25">
      <c r="A184" s="330"/>
      <c r="B184" s="342"/>
      <c r="C184" s="343"/>
      <c r="D184" s="341"/>
      <c r="E184" s="341"/>
      <c r="F184" s="344"/>
      <c r="G184" s="335" t="s">
        <v>5</v>
      </c>
      <c r="H184" s="335" t="s">
        <v>5</v>
      </c>
      <c r="I184" s="335" t="s">
        <v>66</v>
      </c>
      <c r="J184" s="335" t="s">
        <v>268</v>
      </c>
      <c r="K184" s="335" t="s">
        <v>261</v>
      </c>
      <c r="L184" s="335" t="s">
        <v>716</v>
      </c>
      <c r="M184" s="327">
        <v>14500</v>
      </c>
      <c r="N184" s="327">
        <v>16800</v>
      </c>
      <c r="O184" s="327">
        <v>16662.14</v>
      </c>
      <c r="P184" s="327">
        <v>16662.14</v>
      </c>
      <c r="Q184" s="327">
        <v>0</v>
      </c>
      <c r="R184" s="327"/>
      <c r="S184" s="327"/>
      <c r="T184" s="327"/>
      <c r="U184" s="327"/>
      <c r="V184" s="327"/>
    </row>
    <row r="185" spans="1:22" ht="15" customHeight="1" x14ac:dyDescent="0.25">
      <c r="A185" s="330"/>
      <c r="B185" s="342"/>
      <c r="C185" s="343"/>
      <c r="D185" s="341"/>
      <c r="E185" s="341"/>
      <c r="F185" s="344"/>
      <c r="G185" s="335" t="s">
        <v>5</v>
      </c>
      <c r="H185" s="335" t="s">
        <v>5</v>
      </c>
      <c r="I185" s="335" t="s">
        <v>66</v>
      </c>
      <c r="J185" s="335" t="s">
        <v>276</v>
      </c>
      <c r="K185" s="335" t="s">
        <v>261</v>
      </c>
      <c r="L185" s="335" t="s">
        <v>717</v>
      </c>
      <c r="M185" s="327">
        <v>500</v>
      </c>
      <c r="N185" s="327">
        <v>500</v>
      </c>
      <c r="O185" s="327">
        <v>0</v>
      </c>
      <c r="P185" s="327">
        <v>0</v>
      </c>
      <c r="Q185" s="327">
        <v>0</v>
      </c>
      <c r="R185" s="327"/>
      <c r="S185" s="327"/>
      <c r="T185" s="327"/>
      <c r="U185" s="327"/>
      <c r="V185" s="327"/>
    </row>
    <row r="186" spans="1:22" ht="15" customHeight="1" x14ac:dyDescent="0.25">
      <c r="A186" s="330"/>
      <c r="B186" s="342"/>
      <c r="C186" s="343"/>
      <c r="D186" s="341"/>
      <c r="E186" s="341"/>
      <c r="F186" s="344"/>
      <c r="G186" s="335" t="s">
        <v>5</v>
      </c>
      <c r="H186" s="335" t="s">
        <v>5</v>
      </c>
      <c r="I186" s="335" t="s">
        <v>58</v>
      </c>
      <c r="J186" s="335" t="s">
        <v>268</v>
      </c>
      <c r="K186" s="335" t="s">
        <v>261</v>
      </c>
      <c r="L186" s="335" t="s">
        <v>718</v>
      </c>
      <c r="M186" s="327">
        <v>27000</v>
      </c>
      <c r="N186" s="327">
        <v>30000</v>
      </c>
      <c r="O186" s="327">
        <v>29760.57</v>
      </c>
      <c r="P186" s="327">
        <v>29760.57</v>
      </c>
      <c r="Q186" s="327">
        <v>0</v>
      </c>
      <c r="R186" s="327"/>
      <c r="S186" s="327"/>
      <c r="T186" s="327"/>
      <c r="U186" s="327"/>
      <c r="V186" s="327"/>
    </row>
    <row r="187" spans="1:22" ht="15" customHeight="1" x14ac:dyDescent="0.25">
      <c r="A187" s="330"/>
      <c r="B187" s="342"/>
      <c r="C187" s="343"/>
      <c r="D187" s="341"/>
      <c r="E187" s="341"/>
      <c r="F187" s="344"/>
      <c r="G187" s="335" t="s">
        <v>5</v>
      </c>
      <c r="H187" s="335" t="s">
        <v>5</v>
      </c>
      <c r="I187" s="335" t="s">
        <v>58</v>
      </c>
      <c r="J187" s="335" t="s">
        <v>276</v>
      </c>
      <c r="K187" s="335" t="s">
        <v>261</v>
      </c>
      <c r="L187" s="335" t="s">
        <v>719</v>
      </c>
      <c r="M187" s="327">
        <v>650</v>
      </c>
      <c r="N187" s="327">
        <v>650</v>
      </c>
      <c r="O187" s="327">
        <v>0</v>
      </c>
      <c r="P187" s="327">
        <v>0</v>
      </c>
      <c r="Q187" s="327">
        <v>0</v>
      </c>
      <c r="R187" s="327"/>
      <c r="S187" s="327"/>
      <c r="T187" s="327"/>
      <c r="U187" s="327"/>
      <c r="V187" s="327"/>
    </row>
    <row r="188" spans="1:22" ht="15" customHeight="1" x14ac:dyDescent="0.25">
      <c r="A188" s="330"/>
      <c r="B188" s="342"/>
      <c r="C188" s="343"/>
      <c r="D188" s="341"/>
      <c r="E188" s="341"/>
      <c r="F188" s="344"/>
      <c r="G188" s="335" t="s">
        <v>5</v>
      </c>
      <c r="H188" s="335" t="s">
        <v>5</v>
      </c>
      <c r="I188" s="335" t="s">
        <v>53</v>
      </c>
      <c r="J188" s="335" t="s">
        <v>268</v>
      </c>
      <c r="K188" s="335" t="s">
        <v>261</v>
      </c>
      <c r="L188" s="335" t="s">
        <v>722</v>
      </c>
      <c r="M188" s="327">
        <v>396000</v>
      </c>
      <c r="N188" s="327">
        <v>396000</v>
      </c>
      <c r="O188" s="327">
        <v>390996</v>
      </c>
      <c r="P188" s="327">
        <v>390996</v>
      </c>
      <c r="Q188" s="327">
        <v>0</v>
      </c>
      <c r="R188" s="327"/>
      <c r="S188" s="327"/>
      <c r="T188" s="327"/>
      <c r="U188" s="327"/>
      <c r="V188" s="327"/>
    </row>
    <row r="189" spans="1:22" ht="15" customHeight="1" x14ac:dyDescent="0.25">
      <c r="A189" s="330"/>
      <c r="B189" s="342"/>
      <c r="C189" s="343"/>
      <c r="D189" s="341"/>
      <c r="E189" s="341"/>
      <c r="F189" s="344"/>
      <c r="G189" s="335" t="s">
        <v>5</v>
      </c>
      <c r="H189" s="335" t="s">
        <v>5</v>
      </c>
      <c r="I189" s="335" t="s">
        <v>53</v>
      </c>
      <c r="J189" s="335" t="s">
        <v>276</v>
      </c>
      <c r="K189" s="335" t="s">
        <v>261</v>
      </c>
      <c r="L189" s="335" t="s">
        <v>723</v>
      </c>
      <c r="M189" s="327">
        <v>950</v>
      </c>
      <c r="N189" s="327">
        <v>950</v>
      </c>
      <c r="O189" s="327">
        <v>0</v>
      </c>
      <c r="P189" s="327">
        <v>0</v>
      </c>
      <c r="Q189" s="327">
        <v>0</v>
      </c>
      <c r="R189" s="327"/>
      <c r="S189" s="327"/>
      <c r="T189" s="327"/>
      <c r="U189" s="327"/>
      <c r="V189" s="327"/>
    </row>
    <row r="190" spans="1:22" ht="15" customHeight="1" x14ac:dyDescent="0.25">
      <c r="A190" s="330"/>
      <c r="B190" s="342"/>
      <c r="C190" s="343"/>
      <c r="D190" s="341"/>
      <c r="E190" s="341"/>
      <c r="F190" s="344"/>
      <c r="G190" s="335" t="s">
        <v>5</v>
      </c>
      <c r="H190" s="335" t="s">
        <v>5</v>
      </c>
      <c r="I190" s="335" t="s">
        <v>181</v>
      </c>
      <c r="J190" s="335" t="s">
        <v>592</v>
      </c>
      <c r="K190" s="335" t="s">
        <v>724</v>
      </c>
      <c r="L190" s="335" t="s">
        <v>725</v>
      </c>
      <c r="M190" s="327">
        <v>350000</v>
      </c>
      <c r="N190" s="327">
        <v>384000</v>
      </c>
      <c r="O190" s="327">
        <v>383600.75</v>
      </c>
      <c r="P190" s="327">
        <v>383600.75</v>
      </c>
      <c r="Q190" s="327">
        <v>0</v>
      </c>
      <c r="R190" s="327"/>
      <c r="S190" s="327"/>
      <c r="T190" s="327"/>
      <c r="U190" s="327"/>
      <c r="V190" s="327"/>
    </row>
    <row r="191" spans="1:22" ht="15" customHeight="1" x14ac:dyDescent="0.25">
      <c r="A191" s="330"/>
      <c r="B191" s="342"/>
      <c r="C191" s="343"/>
      <c r="D191" s="341"/>
      <c r="E191" s="341"/>
      <c r="F191" s="344"/>
      <c r="G191" s="335" t="s">
        <v>5</v>
      </c>
      <c r="H191" s="335" t="s">
        <v>5</v>
      </c>
      <c r="I191" s="335" t="s">
        <v>181</v>
      </c>
      <c r="J191" s="335" t="s">
        <v>592</v>
      </c>
      <c r="K191" s="335" t="s">
        <v>726</v>
      </c>
      <c r="L191" s="335" t="s">
        <v>727</v>
      </c>
      <c r="M191" s="327">
        <v>15000</v>
      </c>
      <c r="N191" s="327">
        <v>23000</v>
      </c>
      <c r="O191" s="327">
        <v>18779.07</v>
      </c>
      <c r="P191" s="327">
        <v>18779.07</v>
      </c>
      <c r="Q191" s="327">
        <v>0</v>
      </c>
      <c r="R191" s="327"/>
      <c r="S191" s="327"/>
      <c r="T191" s="327"/>
      <c r="U191" s="327"/>
      <c r="V191" s="327"/>
    </row>
    <row r="192" spans="1:22" ht="15" customHeight="1" x14ac:dyDescent="0.25">
      <c r="A192" s="330"/>
      <c r="B192" s="342"/>
      <c r="C192" s="343"/>
      <c r="D192" s="341"/>
      <c r="E192" s="341"/>
      <c r="F192" s="344"/>
      <c r="G192" s="335" t="s">
        <v>5</v>
      </c>
      <c r="H192" s="335" t="s">
        <v>5</v>
      </c>
      <c r="I192" s="335" t="s">
        <v>181</v>
      </c>
      <c r="J192" s="335" t="s">
        <v>592</v>
      </c>
      <c r="K192" s="335" t="s">
        <v>730</v>
      </c>
      <c r="L192" s="335" t="s">
        <v>731</v>
      </c>
      <c r="M192" s="327">
        <v>2000</v>
      </c>
      <c r="N192" s="327">
        <v>2000</v>
      </c>
      <c r="O192" s="327">
        <v>0</v>
      </c>
      <c r="P192" s="327">
        <v>0</v>
      </c>
      <c r="Q192" s="327">
        <v>0</v>
      </c>
      <c r="R192" s="327"/>
      <c r="S192" s="327"/>
      <c r="T192" s="327"/>
      <c r="U192" s="327"/>
      <c r="V192" s="327"/>
    </row>
    <row r="193" spans="1:22" ht="15" customHeight="1" x14ac:dyDescent="0.25">
      <c r="A193" s="330"/>
      <c r="B193" s="342"/>
      <c r="C193" s="343"/>
      <c r="D193" s="341"/>
      <c r="E193" s="341"/>
      <c r="F193" s="344"/>
      <c r="G193" s="335" t="s">
        <v>5</v>
      </c>
      <c r="H193" s="335" t="s">
        <v>5</v>
      </c>
      <c r="I193" s="335" t="s">
        <v>181</v>
      </c>
      <c r="J193" s="335" t="s">
        <v>732</v>
      </c>
      <c r="K193" s="335" t="s">
        <v>724</v>
      </c>
      <c r="L193" s="335" t="s">
        <v>733</v>
      </c>
      <c r="M193" s="327">
        <v>350000</v>
      </c>
      <c r="N193" s="327">
        <v>334200</v>
      </c>
      <c r="O193" s="327">
        <v>333942.53999999998</v>
      </c>
      <c r="P193" s="327">
        <v>333942.53999999998</v>
      </c>
      <c r="Q193" s="327">
        <v>0</v>
      </c>
      <c r="R193" s="327"/>
      <c r="S193" s="327"/>
      <c r="T193" s="327"/>
      <c r="U193" s="327"/>
      <c r="V193" s="327"/>
    </row>
    <row r="194" spans="1:22" ht="15" customHeight="1" x14ac:dyDescent="0.25">
      <c r="A194" s="330"/>
      <c r="B194" s="342"/>
      <c r="C194" s="343"/>
      <c r="D194" s="341"/>
      <c r="E194" s="341"/>
      <c r="F194" s="344"/>
      <c r="G194" s="335" t="s">
        <v>5</v>
      </c>
      <c r="H194" s="335" t="s">
        <v>5</v>
      </c>
      <c r="I194" s="335" t="s">
        <v>181</v>
      </c>
      <c r="J194" s="335" t="s">
        <v>732</v>
      </c>
      <c r="K194" s="335" t="s">
        <v>726</v>
      </c>
      <c r="L194" s="335" t="s">
        <v>734</v>
      </c>
      <c r="M194" s="327">
        <v>15000</v>
      </c>
      <c r="N194" s="327">
        <v>19400</v>
      </c>
      <c r="O194" s="327">
        <v>19255.14</v>
      </c>
      <c r="P194" s="327">
        <v>19255.14</v>
      </c>
      <c r="Q194" s="327">
        <v>0</v>
      </c>
      <c r="R194" s="327"/>
      <c r="S194" s="327"/>
      <c r="T194" s="327"/>
      <c r="U194" s="327"/>
      <c r="V194" s="327"/>
    </row>
    <row r="195" spans="1:22" ht="15" customHeight="1" x14ac:dyDescent="0.25">
      <c r="A195" s="330"/>
      <c r="B195" s="342"/>
      <c r="C195" s="343"/>
      <c r="D195" s="341"/>
      <c r="E195" s="341"/>
      <c r="F195" s="344"/>
      <c r="G195" s="335" t="s">
        <v>5</v>
      </c>
      <c r="H195" s="335" t="s">
        <v>5</v>
      </c>
      <c r="I195" s="335" t="s">
        <v>181</v>
      </c>
      <c r="J195" s="335" t="s">
        <v>732</v>
      </c>
      <c r="K195" s="335" t="s">
        <v>730</v>
      </c>
      <c r="L195" s="335" t="s">
        <v>736</v>
      </c>
      <c r="M195" s="327">
        <v>2000</v>
      </c>
      <c r="N195" s="327">
        <v>2000</v>
      </c>
      <c r="O195" s="327">
        <v>0</v>
      </c>
      <c r="P195" s="327">
        <v>0</v>
      </c>
      <c r="Q195" s="327">
        <v>0</v>
      </c>
      <c r="R195" s="327"/>
      <c r="S195" s="327"/>
      <c r="T195" s="327"/>
      <c r="U195" s="327"/>
      <c r="V195" s="327"/>
    </row>
    <row r="196" spans="1:22" ht="15" customHeight="1" x14ac:dyDescent="0.25">
      <c r="A196" s="330"/>
      <c r="B196" s="342"/>
      <c r="C196" s="343"/>
      <c r="D196" s="343"/>
      <c r="E196" s="343"/>
      <c r="F196" s="344"/>
      <c r="G196" s="335" t="s">
        <v>5</v>
      </c>
      <c r="H196" s="335" t="s">
        <v>5</v>
      </c>
      <c r="I196" s="335" t="s">
        <v>47</v>
      </c>
      <c r="J196" s="335" t="s">
        <v>261</v>
      </c>
      <c r="K196" s="335" t="s">
        <v>261</v>
      </c>
      <c r="L196" s="335" t="s">
        <v>430</v>
      </c>
      <c r="M196" s="327">
        <v>636700</v>
      </c>
      <c r="N196" s="327">
        <v>480700</v>
      </c>
      <c r="O196" s="327">
        <v>473606.03</v>
      </c>
      <c r="P196" s="327">
        <v>473606.03</v>
      </c>
      <c r="Q196" s="327">
        <v>0</v>
      </c>
      <c r="R196" s="327"/>
      <c r="S196" s="327"/>
      <c r="T196" s="327"/>
      <c r="U196" s="327"/>
      <c r="V196" s="327"/>
    </row>
    <row r="197" spans="1:22" ht="15" customHeight="1" x14ac:dyDescent="0.25">
      <c r="A197" s="330"/>
      <c r="B197" s="342"/>
      <c r="C197" s="343"/>
      <c r="D197" s="343"/>
      <c r="E197" s="343"/>
      <c r="F197" s="344"/>
      <c r="G197" s="532" t="s">
        <v>267</v>
      </c>
      <c r="H197" s="532"/>
      <c r="I197" s="532"/>
      <c r="J197" s="532"/>
      <c r="K197" s="532"/>
      <c r="L197" s="532"/>
      <c r="M197" s="331">
        <v>5877750</v>
      </c>
      <c r="N197" s="331">
        <v>5685700</v>
      </c>
      <c r="O197" s="331">
        <v>5631722.04</v>
      </c>
      <c r="P197" s="331">
        <v>5631722.04</v>
      </c>
      <c r="Q197" s="331">
        <v>0</v>
      </c>
      <c r="R197" s="327"/>
      <c r="S197" s="327"/>
      <c r="T197" s="327"/>
      <c r="U197" s="327"/>
      <c r="V197" s="327"/>
    </row>
    <row r="198" spans="1:22" ht="15" customHeight="1" x14ac:dyDescent="0.25">
      <c r="A198" s="330"/>
      <c r="B198" s="342"/>
      <c r="C198" s="343"/>
      <c r="D198" s="343"/>
      <c r="E198" s="343"/>
      <c r="F198" s="344"/>
      <c r="G198" s="335" t="s">
        <v>5</v>
      </c>
      <c r="H198" s="335" t="s">
        <v>38</v>
      </c>
      <c r="I198" s="335" t="s">
        <v>38</v>
      </c>
      <c r="J198" s="335" t="s">
        <v>261</v>
      </c>
      <c r="K198" s="335" t="s">
        <v>261</v>
      </c>
      <c r="L198" s="335" t="s">
        <v>431</v>
      </c>
      <c r="M198" s="327">
        <v>42000</v>
      </c>
      <c r="N198" s="327">
        <v>42000</v>
      </c>
      <c r="O198" s="327">
        <v>34175.35</v>
      </c>
      <c r="P198" s="327">
        <v>34175.35</v>
      </c>
      <c r="Q198" s="327">
        <v>0</v>
      </c>
      <c r="R198" s="327"/>
      <c r="S198" s="327"/>
      <c r="T198" s="327"/>
      <c r="U198" s="327"/>
      <c r="V198" s="327"/>
    </row>
    <row r="199" spans="1:22" ht="15" customHeight="1" x14ac:dyDescent="0.25">
      <c r="A199" s="330"/>
      <c r="B199" s="342"/>
      <c r="C199" s="343"/>
      <c r="D199" s="343"/>
      <c r="E199" s="343"/>
      <c r="F199" s="344"/>
      <c r="G199" s="335" t="s">
        <v>5</v>
      </c>
      <c r="H199" s="335" t="s">
        <v>38</v>
      </c>
      <c r="I199" s="335" t="s">
        <v>44</v>
      </c>
      <c r="J199" s="335" t="s">
        <v>268</v>
      </c>
      <c r="K199" s="335" t="s">
        <v>261</v>
      </c>
      <c r="L199" s="335" t="s">
        <v>330</v>
      </c>
      <c r="M199" s="327">
        <v>100</v>
      </c>
      <c r="N199" s="327">
        <v>100</v>
      </c>
      <c r="O199" s="327">
        <v>0</v>
      </c>
      <c r="P199" s="327">
        <v>0</v>
      </c>
      <c r="Q199" s="327">
        <v>0</v>
      </c>
      <c r="R199" s="327"/>
      <c r="S199" s="327"/>
      <c r="T199" s="327"/>
      <c r="U199" s="327"/>
      <c r="V199" s="327"/>
    </row>
    <row r="200" spans="1:22" ht="15" customHeight="1" x14ac:dyDescent="0.25">
      <c r="A200" s="330"/>
      <c r="B200" s="342"/>
      <c r="C200" s="343"/>
      <c r="D200" s="343"/>
      <c r="E200" s="343"/>
      <c r="F200" s="344"/>
      <c r="G200" s="335" t="s">
        <v>5</v>
      </c>
      <c r="H200" s="335" t="s">
        <v>38</v>
      </c>
      <c r="I200" s="335" t="s">
        <v>44</v>
      </c>
      <c r="J200" s="335" t="s">
        <v>269</v>
      </c>
      <c r="K200" s="335" t="s">
        <v>261</v>
      </c>
      <c r="L200" s="335" t="s">
        <v>331</v>
      </c>
      <c r="M200" s="327">
        <v>50900</v>
      </c>
      <c r="N200" s="327">
        <v>52900</v>
      </c>
      <c r="O200" s="327">
        <v>52162.78</v>
      </c>
      <c r="P200" s="327">
        <v>52162.78</v>
      </c>
      <c r="Q200" s="327">
        <v>0</v>
      </c>
      <c r="R200" s="327"/>
      <c r="S200" s="327"/>
      <c r="T200" s="327"/>
      <c r="U200" s="327"/>
      <c r="V200" s="327"/>
    </row>
    <row r="201" spans="1:22" ht="15" customHeight="1" x14ac:dyDescent="0.25">
      <c r="A201" s="330"/>
      <c r="B201" s="342"/>
      <c r="C201" s="343"/>
      <c r="D201" s="343"/>
      <c r="E201" s="343"/>
      <c r="F201" s="344"/>
      <c r="G201" s="335" t="s">
        <v>5</v>
      </c>
      <c r="H201" s="335" t="s">
        <v>38</v>
      </c>
      <c r="I201" s="335" t="s">
        <v>63</v>
      </c>
      <c r="J201" s="335" t="s">
        <v>261</v>
      </c>
      <c r="K201" s="335" t="s">
        <v>261</v>
      </c>
      <c r="L201" s="335" t="s">
        <v>332</v>
      </c>
      <c r="M201" s="327">
        <v>500</v>
      </c>
      <c r="N201" s="327">
        <v>500</v>
      </c>
      <c r="O201" s="327">
        <v>0</v>
      </c>
      <c r="P201" s="327">
        <v>0</v>
      </c>
      <c r="Q201" s="327">
        <v>0</v>
      </c>
      <c r="R201" s="327"/>
      <c r="S201" s="327"/>
      <c r="T201" s="327"/>
      <c r="U201" s="327"/>
      <c r="V201" s="327"/>
    </row>
    <row r="202" spans="1:22" ht="15" customHeight="1" x14ac:dyDescent="0.25">
      <c r="A202" s="330"/>
      <c r="B202" s="342"/>
      <c r="C202" s="343"/>
      <c r="D202" s="343"/>
      <c r="E202" s="343"/>
      <c r="F202" s="344"/>
      <c r="G202" s="335" t="s">
        <v>5</v>
      </c>
      <c r="H202" s="335" t="s">
        <v>38</v>
      </c>
      <c r="I202" s="335" t="s">
        <v>56</v>
      </c>
      <c r="J202" s="335" t="s">
        <v>261</v>
      </c>
      <c r="K202" s="335" t="s">
        <v>261</v>
      </c>
      <c r="L202" s="335" t="s">
        <v>504</v>
      </c>
      <c r="M202" s="327">
        <v>7800</v>
      </c>
      <c r="N202" s="327">
        <v>7800</v>
      </c>
      <c r="O202" s="327">
        <v>0</v>
      </c>
      <c r="P202" s="327">
        <v>0</v>
      </c>
      <c r="Q202" s="327">
        <v>0</v>
      </c>
      <c r="R202" s="327"/>
      <c r="S202" s="327"/>
      <c r="T202" s="327"/>
      <c r="U202" s="327"/>
      <c r="V202" s="327"/>
    </row>
    <row r="203" spans="1:22" ht="15" customHeight="1" x14ac:dyDescent="0.25">
      <c r="A203" s="330"/>
      <c r="B203" s="342"/>
      <c r="C203" s="343"/>
      <c r="D203" s="343"/>
      <c r="E203" s="343"/>
      <c r="F203" s="344"/>
      <c r="G203" s="335" t="s">
        <v>5</v>
      </c>
      <c r="H203" s="335" t="s">
        <v>38</v>
      </c>
      <c r="I203" s="335" t="s">
        <v>181</v>
      </c>
      <c r="J203" s="335" t="s">
        <v>268</v>
      </c>
      <c r="K203" s="335" t="s">
        <v>261</v>
      </c>
      <c r="L203" s="335" t="s">
        <v>333</v>
      </c>
      <c r="M203" s="327">
        <v>296950</v>
      </c>
      <c r="N203" s="327">
        <v>268950</v>
      </c>
      <c r="O203" s="327">
        <v>268186.59000000003</v>
      </c>
      <c r="P203" s="327">
        <v>268186.59000000003</v>
      </c>
      <c r="Q203" s="327">
        <v>0</v>
      </c>
      <c r="R203" s="327"/>
      <c r="S203" s="327"/>
      <c r="T203" s="327"/>
      <c r="U203" s="327"/>
      <c r="V203" s="327"/>
    </row>
    <row r="204" spans="1:22" ht="15" customHeight="1" x14ac:dyDescent="0.25">
      <c r="A204" s="330"/>
      <c r="B204" s="342"/>
      <c r="C204" s="343"/>
      <c r="D204" s="343"/>
      <c r="E204" s="343"/>
      <c r="F204" s="344"/>
      <c r="G204" s="532" t="s">
        <v>271</v>
      </c>
      <c r="H204" s="532"/>
      <c r="I204" s="532"/>
      <c r="J204" s="532"/>
      <c r="K204" s="532"/>
      <c r="L204" s="532"/>
      <c r="M204" s="331">
        <v>398250</v>
      </c>
      <c r="N204" s="331">
        <v>372250</v>
      </c>
      <c r="O204" s="331">
        <v>354524.72</v>
      </c>
      <c r="P204" s="331">
        <v>354524.72</v>
      </c>
      <c r="Q204" s="331">
        <v>0</v>
      </c>
      <c r="R204" s="327"/>
      <c r="S204" s="327"/>
      <c r="T204" s="327"/>
      <c r="U204" s="327"/>
      <c r="V204" s="327"/>
    </row>
    <row r="205" spans="1:22" ht="15" customHeight="1" x14ac:dyDescent="0.25">
      <c r="A205" s="330"/>
      <c r="B205" s="342"/>
      <c r="C205" s="343"/>
      <c r="D205" s="343"/>
      <c r="E205" s="343"/>
      <c r="F205" s="344"/>
      <c r="G205" s="335" t="s">
        <v>5</v>
      </c>
      <c r="H205" s="335" t="s">
        <v>6</v>
      </c>
      <c r="I205" s="335" t="s">
        <v>6</v>
      </c>
      <c r="J205" s="335" t="s">
        <v>268</v>
      </c>
      <c r="K205" s="335" t="s">
        <v>261</v>
      </c>
      <c r="L205" s="335" t="s">
        <v>335</v>
      </c>
      <c r="M205" s="327">
        <v>18500</v>
      </c>
      <c r="N205" s="327">
        <v>17300</v>
      </c>
      <c r="O205" s="327">
        <v>14777.3</v>
      </c>
      <c r="P205" s="327">
        <v>14777.3</v>
      </c>
      <c r="Q205" s="327">
        <v>0</v>
      </c>
      <c r="R205" s="327"/>
      <c r="S205" s="327"/>
      <c r="T205" s="327"/>
      <c r="U205" s="327"/>
      <c r="V205" s="327"/>
    </row>
    <row r="206" spans="1:22" ht="15" customHeight="1" x14ac:dyDescent="0.25">
      <c r="A206" s="330"/>
      <c r="B206" s="342"/>
      <c r="C206" s="343"/>
      <c r="D206" s="343"/>
      <c r="E206" s="343"/>
      <c r="F206" s="344"/>
      <c r="G206" s="335" t="s">
        <v>5</v>
      </c>
      <c r="H206" s="335" t="s">
        <v>6</v>
      </c>
      <c r="I206" s="335" t="s">
        <v>6</v>
      </c>
      <c r="J206" s="335" t="s">
        <v>269</v>
      </c>
      <c r="K206" s="335" t="s">
        <v>261</v>
      </c>
      <c r="L206" s="335" t="s">
        <v>336</v>
      </c>
      <c r="M206" s="327">
        <v>2200</v>
      </c>
      <c r="N206" s="327">
        <v>2200</v>
      </c>
      <c r="O206" s="327">
        <v>1309.8699999999999</v>
      </c>
      <c r="P206" s="327">
        <v>1309.8699999999999</v>
      </c>
      <c r="Q206" s="327">
        <v>0</v>
      </c>
      <c r="R206" s="327"/>
      <c r="S206" s="327"/>
      <c r="T206" s="327"/>
      <c r="U206" s="327"/>
      <c r="V206" s="327"/>
    </row>
    <row r="207" spans="1:22" ht="15" customHeight="1" x14ac:dyDescent="0.25">
      <c r="A207" s="330"/>
      <c r="B207" s="342"/>
      <c r="C207" s="343"/>
      <c r="D207" s="343"/>
      <c r="E207" s="343"/>
      <c r="F207" s="344"/>
      <c r="G207" s="335" t="s">
        <v>5</v>
      </c>
      <c r="H207" s="335" t="s">
        <v>6</v>
      </c>
      <c r="I207" s="335" t="s">
        <v>6</v>
      </c>
      <c r="J207" s="335" t="s">
        <v>255</v>
      </c>
      <c r="K207" s="335" t="s">
        <v>261</v>
      </c>
      <c r="L207" s="335" t="s">
        <v>445</v>
      </c>
      <c r="M207" s="327">
        <v>3200</v>
      </c>
      <c r="N207" s="327">
        <v>3250</v>
      </c>
      <c r="O207" s="327">
        <v>3168</v>
      </c>
      <c r="P207" s="327">
        <v>3168</v>
      </c>
      <c r="Q207" s="327">
        <v>0</v>
      </c>
      <c r="R207" s="327"/>
      <c r="S207" s="327"/>
      <c r="T207" s="327"/>
      <c r="U207" s="327"/>
      <c r="V207" s="327"/>
    </row>
    <row r="208" spans="1:22" ht="15" customHeight="1" x14ac:dyDescent="0.25">
      <c r="A208" s="330"/>
      <c r="B208" s="342"/>
      <c r="C208" s="343"/>
      <c r="D208" s="343"/>
      <c r="E208" s="343"/>
      <c r="F208" s="344"/>
      <c r="G208" s="335" t="s">
        <v>5</v>
      </c>
      <c r="H208" s="335" t="s">
        <v>6</v>
      </c>
      <c r="I208" s="335" t="s">
        <v>44</v>
      </c>
      <c r="J208" s="335" t="s">
        <v>261</v>
      </c>
      <c r="K208" s="335" t="s">
        <v>261</v>
      </c>
      <c r="L208" s="335" t="s">
        <v>337</v>
      </c>
      <c r="M208" s="327">
        <v>3000</v>
      </c>
      <c r="N208" s="327">
        <v>5500</v>
      </c>
      <c r="O208" s="327">
        <v>3055.56</v>
      </c>
      <c r="P208" s="327">
        <v>3055.56</v>
      </c>
      <c r="Q208" s="327">
        <v>0</v>
      </c>
      <c r="R208" s="327"/>
      <c r="S208" s="327"/>
      <c r="T208" s="327"/>
      <c r="U208" s="327"/>
      <c r="V208" s="327"/>
    </row>
    <row r="209" spans="1:22" ht="15" customHeight="1" x14ac:dyDescent="0.25">
      <c r="A209" s="330"/>
      <c r="B209" s="342"/>
      <c r="C209" s="343"/>
      <c r="D209" s="343"/>
      <c r="E209" s="343"/>
      <c r="F209" s="344"/>
      <c r="G209" s="335" t="s">
        <v>5</v>
      </c>
      <c r="H209" s="335" t="s">
        <v>6</v>
      </c>
      <c r="I209" s="335" t="s">
        <v>63</v>
      </c>
      <c r="J209" s="335" t="s">
        <v>268</v>
      </c>
      <c r="K209" s="335" t="s">
        <v>261</v>
      </c>
      <c r="L209" s="335" t="s">
        <v>406</v>
      </c>
      <c r="M209" s="327">
        <v>822600</v>
      </c>
      <c r="N209" s="327">
        <v>894700</v>
      </c>
      <c r="O209" s="327">
        <v>894292.93</v>
      </c>
      <c r="P209" s="327">
        <v>894292.93</v>
      </c>
      <c r="Q209" s="327">
        <v>0</v>
      </c>
      <c r="R209" s="327"/>
      <c r="S209" s="327"/>
      <c r="T209" s="327"/>
      <c r="U209" s="327"/>
      <c r="V209" s="327"/>
    </row>
    <row r="210" spans="1:22" ht="15" customHeight="1" x14ac:dyDescent="0.25">
      <c r="A210" s="330"/>
      <c r="B210" s="342"/>
      <c r="C210" s="343"/>
      <c r="D210" s="343"/>
      <c r="E210" s="343"/>
      <c r="F210" s="344"/>
      <c r="G210" s="335" t="s">
        <v>5</v>
      </c>
      <c r="H210" s="335" t="s">
        <v>6</v>
      </c>
      <c r="I210" s="335" t="s">
        <v>63</v>
      </c>
      <c r="J210" s="335" t="s">
        <v>269</v>
      </c>
      <c r="K210" s="335" t="s">
        <v>261</v>
      </c>
      <c r="L210" s="335" t="s">
        <v>395</v>
      </c>
      <c r="M210" s="327">
        <v>366000</v>
      </c>
      <c r="N210" s="327">
        <v>415600</v>
      </c>
      <c r="O210" s="327">
        <v>415563.2</v>
      </c>
      <c r="P210" s="327">
        <v>415563.2</v>
      </c>
      <c r="Q210" s="327">
        <v>0</v>
      </c>
      <c r="R210" s="327"/>
      <c r="S210" s="327"/>
      <c r="T210" s="327"/>
      <c r="U210" s="327"/>
      <c r="V210" s="327"/>
    </row>
    <row r="211" spans="1:22" ht="15" customHeight="1" x14ac:dyDescent="0.25">
      <c r="A211" s="330"/>
      <c r="B211" s="342"/>
      <c r="C211" s="343"/>
      <c r="D211" s="343"/>
      <c r="E211" s="343"/>
      <c r="F211" s="344"/>
      <c r="G211" s="335" t="s">
        <v>5</v>
      </c>
      <c r="H211" s="335" t="s">
        <v>6</v>
      </c>
      <c r="I211" s="335" t="s">
        <v>61</v>
      </c>
      <c r="J211" s="335" t="s">
        <v>261</v>
      </c>
      <c r="K211" s="335" t="s">
        <v>261</v>
      </c>
      <c r="L211" s="335" t="s">
        <v>396</v>
      </c>
      <c r="M211" s="327">
        <v>18300</v>
      </c>
      <c r="N211" s="327">
        <v>9300</v>
      </c>
      <c r="O211" s="327">
        <v>7181.93</v>
      </c>
      <c r="P211" s="327">
        <v>7181.93</v>
      </c>
      <c r="Q211" s="327">
        <v>0</v>
      </c>
      <c r="R211" s="327"/>
      <c r="S211" s="327"/>
      <c r="T211" s="327"/>
      <c r="U211" s="327"/>
      <c r="V211" s="327"/>
    </row>
    <row r="212" spans="1:22" ht="15" customHeight="1" x14ac:dyDescent="0.25">
      <c r="A212" s="330"/>
      <c r="B212" s="342"/>
      <c r="C212" s="343"/>
      <c r="D212" s="343"/>
      <c r="E212" s="343"/>
      <c r="F212" s="344"/>
      <c r="G212" s="335" t="s">
        <v>5</v>
      </c>
      <c r="H212" s="335" t="s">
        <v>6</v>
      </c>
      <c r="I212" s="335" t="s">
        <v>81</v>
      </c>
      <c r="J212" s="335" t="s">
        <v>261</v>
      </c>
      <c r="K212" s="335" t="s">
        <v>261</v>
      </c>
      <c r="L212" s="335" t="s">
        <v>433</v>
      </c>
      <c r="M212" s="327">
        <v>23400</v>
      </c>
      <c r="N212" s="327">
        <v>23400</v>
      </c>
      <c r="O212" s="327">
        <v>17423.310000000001</v>
      </c>
      <c r="P212" s="327">
        <v>17423.310000000001</v>
      </c>
      <c r="Q212" s="327">
        <v>0</v>
      </c>
      <c r="R212" s="327"/>
      <c r="S212" s="327"/>
      <c r="T212" s="327"/>
      <c r="U212" s="327"/>
      <c r="V212" s="327"/>
    </row>
    <row r="213" spans="1:22" ht="15" customHeight="1" x14ac:dyDescent="0.25">
      <c r="A213" s="330"/>
      <c r="B213" s="342"/>
      <c r="C213" s="343"/>
      <c r="D213" s="343"/>
      <c r="E213" s="343"/>
      <c r="F213" s="344"/>
      <c r="G213" s="335" t="s">
        <v>5</v>
      </c>
      <c r="H213" s="335" t="s">
        <v>6</v>
      </c>
      <c r="I213" s="335" t="s">
        <v>66</v>
      </c>
      <c r="J213" s="335" t="s">
        <v>255</v>
      </c>
      <c r="K213" s="335" t="s">
        <v>261</v>
      </c>
      <c r="L213" s="335" t="s">
        <v>582</v>
      </c>
      <c r="M213" s="327">
        <v>21100</v>
      </c>
      <c r="N213" s="327">
        <v>21100</v>
      </c>
      <c r="O213" s="327">
        <v>17782.09</v>
      </c>
      <c r="P213" s="327">
        <v>17782.09</v>
      </c>
      <c r="Q213" s="327">
        <v>0</v>
      </c>
      <c r="R213" s="327"/>
      <c r="S213" s="327"/>
      <c r="T213" s="327"/>
      <c r="U213" s="327"/>
      <c r="V213" s="327"/>
    </row>
    <row r="214" spans="1:22" ht="15" customHeight="1" x14ac:dyDescent="0.25">
      <c r="A214" s="330"/>
      <c r="B214" s="342"/>
      <c r="C214" s="343"/>
      <c r="D214" s="343"/>
      <c r="E214" s="343"/>
      <c r="F214" s="344"/>
      <c r="G214" s="335" t="s">
        <v>5</v>
      </c>
      <c r="H214" s="335" t="s">
        <v>6</v>
      </c>
      <c r="I214" s="335" t="s">
        <v>66</v>
      </c>
      <c r="J214" s="335" t="s">
        <v>272</v>
      </c>
      <c r="K214" s="335" t="s">
        <v>261</v>
      </c>
      <c r="L214" s="335" t="s">
        <v>341</v>
      </c>
      <c r="M214" s="327">
        <v>2700</v>
      </c>
      <c r="N214" s="327">
        <v>6700</v>
      </c>
      <c r="O214" s="327">
        <v>6618.89</v>
      </c>
      <c r="P214" s="327">
        <v>6618.89</v>
      </c>
      <c r="Q214" s="327">
        <v>0</v>
      </c>
      <c r="R214" s="327"/>
      <c r="S214" s="327"/>
      <c r="T214" s="327"/>
      <c r="U214" s="327"/>
      <c r="V214" s="327"/>
    </row>
    <row r="215" spans="1:22" ht="15" customHeight="1" x14ac:dyDescent="0.25">
      <c r="A215" s="330"/>
      <c r="B215" s="342"/>
      <c r="C215" s="343"/>
      <c r="D215" s="343"/>
      <c r="E215" s="343"/>
      <c r="F215" s="344"/>
      <c r="G215" s="532" t="s">
        <v>273</v>
      </c>
      <c r="H215" s="532"/>
      <c r="I215" s="532"/>
      <c r="J215" s="532"/>
      <c r="K215" s="532"/>
      <c r="L215" s="532"/>
      <c r="M215" s="331">
        <v>1281000</v>
      </c>
      <c r="N215" s="331">
        <v>1399050</v>
      </c>
      <c r="O215" s="331">
        <v>1381173.08</v>
      </c>
      <c r="P215" s="331">
        <v>1381173.08</v>
      </c>
      <c r="Q215" s="331">
        <v>0</v>
      </c>
      <c r="R215" s="327"/>
      <c r="S215" s="327"/>
      <c r="T215" s="327"/>
      <c r="U215" s="327"/>
      <c r="V215" s="327"/>
    </row>
    <row r="216" spans="1:22" ht="15" customHeight="1" x14ac:dyDescent="0.25">
      <c r="A216" s="330"/>
      <c r="B216" s="342"/>
      <c r="C216" s="349"/>
      <c r="D216" s="349"/>
      <c r="E216" s="349"/>
      <c r="F216" s="344"/>
      <c r="G216" s="533" t="s">
        <v>274</v>
      </c>
      <c r="H216" s="533"/>
      <c r="I216" s="533"/>
      <c r="J216" s="533"/>
      <c r="K216" s="533"/>
      <c r="L216" s="533"/>
      <c r="M216" s="350">
        <v>7557000</v>
      </c>
      <c r="N216" s="351">
        <v>7457000</v>
      </c>
      <c r="O216" s="351">
        <v>7367419.8399999999</v>
      </c>
      <c r="P216" s="351">
        <v>7367419.8399999999</v>
      </c>
      <c r="Q216" s="351">
        <v>0</v>
      </c>
      <c r="R216" s="327"/>
      <c r="S216" s="327"/>
      <c r="T216" s="327"/>
      <c r="U216" s="327"/>
      <c r="V216" s="327"/>
    </row>
    <row r="217" spans="1:22" ht="15" customHeight="1" x14ac:dyDescent="0.25">
      <c r="A217" s="330"/>
      <c r="B217" s="538" t="s">
        <v>855</v>
      </c>
      <c r="C217" s="536"/>
      <c r="D217" s="536"/>
      <c r="E217" s="536"/>
      <c r="F217" s="536"/>
      <c r="G217" s="536"/>
      <c r="H217" s="536"/>
      <c r="I217" s="536"/>
      <c r="J217" s="536"/>
      <c r="K217" s="536"/>
      <c r="L217" s="536"/>
      <c r="M217" s="331">
        <v>7557000</v>
      </c>
      <c r="N217" s="331">
        <v>7457000</v>
      </c>
      <c r="O217" s="331">
        <v>7367419.8399999999</v>
      </c>
      <c r="P217" s="331">
        <v>7367419.8399999999</v>
      </c>
      <c r="Q217" s="331">
        <v>0</v>
      </c>
      <c r="R217" s="327"/>
      <c r="S217" s="327"/>
      <c r="T217" s="327"/>
      <c r="U217" s="327"/>
      <c r="V217" s="327"/>
    </row>
    <row r="218" spans="1:22" ht="15" customHeight="1" x14ac:dyDescent="0.25">
      <c r="A218" s="330"/>
      <c r="B218" s="353" t="s">
        <v>44</v>
      </c>
      <c r="C218" s="339" t="s">
        <v>666</v>
      </c>
      <c r="D218" s="339" t="s">
        <v>424</v>
      </c>
      <c r="E218" s="339" t="s">
        <v>628</v>
      </c>
      <c r="F218" s="354"/>
      <c r="G218" s="335" t="s">
        <v>5</v>
      </c>
      <c r="H218" s="335" t="s">
        <v>5</v>
      </c>
      <c r="I218" s="335" t="s">
        <v>6</v>
      </c>
      <c r="J218" s="335" t="s">
        <v>268</v>
      </c>
      <c r="K218" s="335" t="s">
        <v>261</v>
      </c>
      <c r="L218" s="335" t="s">
        <v>688</v>
      </c>
      <c r="M218" s="327">
        <v>515663</v>
      </c>
      <c r="N218" s="327">
        <v>575489</v>
      </c>
      <c r="O218" s="327">
        <v>575488.5</v>
      </c>
      <c r="P218" s="327">
        <v>575488.5</v>
      </c>
      <c r="Q218" s="327">
        <v>0</v>
      </c>
      <c r="R218" s="327"/>
      <c r="S218" s="327"/>
      <c r="T218" s="327"/>
      <c r="U218" s="327"/>
      <c r="V218" s="327"/>
    </row>
    <row r="219" spans="1:22" ht="15" customHeight="1" x14ac:dyDescent="0.25">
      <c r="A219" s="330"/>
      <c r="B219" s="342"/>
      <c r="C219" s="343"/>
      <c r="D219" s="535" t="s">
        <v>850</v>
      </c>
      <c r="E219" s="535" t="s">
        <v>665</v>
      </c>
      <c r="F219" s="344"/>
      <c r="G219" s="335" t="s">
        <v>5</v>
      </c>
      <c r="H219" s="335" t="s">
        <v>5</v>
      </c>
      <c r="I219" s="335" t="s">
        <v>6</v>
      </c>
      <c r="J219" s="335" t="s">
        <v>269</v>
      </c>
      <c r="K219" s="335" t="s">
        <v>261</v>
      </c>
      <c r="L219" s="335" t="s">
        <v>769</v>
      </c>
      <c r="M219" s="327">
        <v>112341</v>
      </c>
      <c r="N219" s="327">
        <v>21165</v>
      </c>
      <c r="O219" s="327">
        <v>21113.43</v>
      </c>
      <c r="P219" s="327">
        <v>21113.43</v>
      </c>
      <c r="Q219" s="327">
        <v>0</v>
      </c>
      <c r="R219" s="327"/>
      <c r="S219" s="327"/>
      <c r="T219" s="327"/>
      <c r="U219" s="327"/>
      <c r="V219" s="327"/>
    </row>
    <row r="220" spans="1:22" ht="15" customHeight="1" x14ac:dyDescent="0.25">
      <c r="A220" s="330"/>
      <c r="B220" s="342"/>
      <c r="C220" s="343"/>
      <c r="D220" s="535"/>
      <c r="E220" s="535"/>
      <c r="F220" s="344"/>
      <c r="G220" s="335" t="s">
        <v>5</v>
      </c>
      <c r="H220" s="335" t="s">
        <v>5</v>
      </c>
      <c r="I220" s="335" t="s">
        <v>68</v>
      </c>
      <c r="J220" s="335" t="s">
        <v>268</v>
      </c>
      <c r="K220" s="335" t="s">
        <v>261</v>
      </c>
      <c r="L220" s="335" t="s">
        <v>704</v>
      </c>
      <c r="M220" s="327">
        <v>66672</v>
      </c>
      <c r="N220" s="327">
        <v>159656</v>
      </c>
      <c r="O220" s="327">
        <v>159656</v>
      </c>
      <c r="P220" s="327">
        <v>159656</v>
      </c>
      <c r="Q220" s="327">
        <v>0</v>
      </c>
      <c r="R220" s="327"/>
      <c r="S220" s="327"/>
      <c r="T220" s="327"/>
      <c r="U220" s="327"/>
      <c r="V220" s="327"/>
    </row>
    <row r="221" spans="1:22" ht="15" customHeight="1" x14ac:dyDescent="0.25">
      <c r="A221" s="330"/>
      <c r="B221" s="342"/>
      <c r="C221" s="343"/>
      <c r="D221" s="535"/>
      <c r="E221" s="535"/>
      <c r="F221" s="344"/>
      <c r="G221" s="335" t="s">
        <v>5</v>
      </c>
      <c r="H221" s="335" t="s">
        <v>5</v>
      </c>
      <c r="I221" s="335" t="s">
        <v>81</v>
      </c>
      <c r="J221" s="335" t="s">
        <v>268</v>
      </c>
      <c r="K221" s="335" t="s">
        <v>261</v>
      </c>
      <c r="L221" s="335" t="s">
        <v>708</v>
      </c>
      <c r="M221" s="327">
        <v>51</v>
      </c>
      <c r="N221" s="327">
        <v>1071</v>
      </c>
      <c r="O221" s="327">
        <v>1045.73</v>
      </c>
      <c r="P221" s="327">
        <v>1045.73</v>
      </c>
      <c r="Q221" s="327">
        <v>0</v>
      </c>
      <c r="R221" s="327"/>
      <c r="S221" s="327"/>
      <c r="T221" s="327"/>
      <c r="U221" s="327"/>
      <c r="V221" s="327"/>
    </row>
    <row r="222" spans="1:22" ht="15" customHeight="1" x14ac:dyDescent="0.25">
      <c r="A222" s="330"/>
      <c r="B222" s="342"/>
      <c r="C222" s="343"/>
      <c r="D222" s="535"/>
      <c r="E222" s="535"/>
      <c r="F222" s="344"/>
      <c r="G222" s="335" t="s">
        <v>5</v>
      </c>
      <c r="H222" s="335" t="s">
        <v>5</v>
      </c>
      <c r="I222" s="335" t="s">
        <v>66</v>
      </c>
      <c r="J222" s="335" t="s">
        <v>268</v>
      </c>
      <c r="K222" s="335" t="s">
        <v>261</v>
      </c>
      <c r="L222" s="335" t="s">
        <v>716</v>
      </c>
      <c r="M222" s="327">
        <v>6955</v>
      </c>
      <c r="N222" s="327">
        <v>8763</v>
      </c>
      <c r="O222" s="327">
        <v>8761.27</v>
      </c>
      <c r="P222" s="327">
        <v>8761.27</v>
      </c>
      <c r="Q222" s="327">
        <v>0</v>
      </c>
      <c r="R222" s="327"/>
      <c r="S222" s="327"/>
      <c r="T222" s="327"/>
      <c r="U222" s="327"/>
      <c r="V222" s="327"/>
    </row>
    <row r="223" spans="1:22" ht="15" customHeight="1" x14ac:dyDescent="0.25">
      <c r="A223" s="330"/>
      <c r="B223" s="342"/>
      <c r="C223" s="343"/>
      <c r="D223" s="341"/>
      <c r="E223" s="341"/>
      <c r="F223" s="344"/>
      <c r="G223" s="335" t="s">
        <v>5</v>
      </c>
      <c r="H223" s="335" t="s">
        <v>5</v>
      </c>
      <c r="I223" s="335" t="s">
        <v>58</v>
      </c>
      <c r="J223" s="335" t="s">
        <v>268</v>
      </c>
      <c r="K223" s="335" t="s">
        <v>261</v>
      </c>
      <c r="L223" s="335" t="s">
        <v>718</v>
      </c>
      <c r="M223" s="327">
        <v>19906</v>
      </c>
      <c r="N223" s="327">
        <v>20559</v>
      </c>
      <c r="O223" s="327">
        <v>20556.48</v>
      </c>
      <c r="P223" s="327">
        <v>20556.48</v>
      </c>
      <c r="Q223" s="327">
        <v>0</v>
      </c>
      <c r="R223" s="327"/>
      <c r="S223" s="327"/>
      <c r="T223" s="327"/>
      <c r="U223" s="327"/>
      <c r="V223" s="327"/>
    </row>
    <row r="224" spans="1:22" ht="15" customHeight="1" x14ac:dyDescent="0.25">
      <c r="A224" s="330"/>
      <c r="B224" s="342"/>
      <c r="C224" s="343"/>
      <c r="D224" s="341"/>
      <c r="E224" s="341"/>
      <c r="F224" s="344"/>
      <c r="G224" s="335" t="s">
        <v>5</v>
      </c>
      <c r="H224" s="335" t="s">
        <v>5</v>
      </c>
      <c r="I224" s="335" t="s">
        <v>53</v>
      </c>
      <c r="J224" s="335" t="s">
        <v>268</v>
      </c>
      <c r="K224" s="335" t="s">
        <v>261</v>
      </c>
      <c r="L224" s="335" t="s">
        <v>722</v>
      </c>
      <c r="M224" s="327">
        <v>39805</v>
      </c>
      <c r="N224" s="327">
        <v>39666</v>
      </c>
      <c r="O224" s="327">
        <v>39534</v>
      </c>
      <c r="P224" s="327">
        <v>39534</v>
      </c>
      <c r="Q224" s="327">
        <v>0</v>
      </c>
      <c r="R224" s="327"/>
      <c r="S224" s="327"/>
      <c r="T224" s="327"/>
      <c r="U224" s="327"/>
      <c r="V224" s="327"/>
    </row>
    <row r="225" spans="1:22" ht="15" customHeight="1" x14ac:dyDescent="0.25">
      <c r="A225" s="330"/>
      <c r="B225" s="342"/>
      <c r="C225" s="343"/>
      <c r="D225" s="341"/>
      <c r="E225" s="341"/>
      <c r="F225" s="344"/>
      <c r="G225" s="335" t="s">
        <v>5</v>
      </c>
      <c r="H225" s="335" t="s">
        <v>5</v>
      </c>
      <c r="I225" s="335" t="s">
        <v>181</v>
      </c>
      <c r="J225" s="335" t="s">
        <v>592</v>
      </c>
      <c r="K225" s="335" t="s">
        <v>724</v>
      </c>
      <c r="L225" s="335" t="s">
        <v>725</v>
      </c>
      <c r="M225" s="327">
        <v>47056</v>
      </c>
      <c r="N225" s="327">
        <v>52830</v>
      </c>
      <c r="O225" s="327">
        <v>52780.91</v>
      </c>
      <c r="P225" s="327">
        <v>52780.91</v>
      </c>
      <c r="Q225" s="327">
        <v>0</v>
      </c>
      <c r="R225" s="327"/>
      <c r="S225" s="327"/>
      <c r="T225" s="327"/>
      <c r="U225" s="327"/>
      <c r="V225" s="327"/>
    </row>
    <row r="226" spans="1:22" ht="15" customHeight="1" x14ac:dyDescent="0.25">
      <c r="A226" s="330"/>
      <c r="B226" s="342"/>
      <c r="C226" s="343"/>
      <c r="D226" s="341"/>
      <c r="E226" s="341"/>
      <c r="F226" s="344"/>
      <c r="G226" s="335" t="s">
        <v>5</v>
      </c>
      <c r="H226" s="335" t="s">
        <v>5</v>
      </c>
      <c r="I226" s="335" t="s">
        <v>181</v>
      </c>
      <c r="J226" s="335" t="s">
        <v>592</v>
      </c>
      <c r="K226" s="335" t="s">
        <v>726</v>
      </c>
      <c r="L226" s="335" t="s">
        <v>727</v>
      </c>
      <c r="M226" s="327">
        <v>0</v>
      </c>
      <c r="N226" s="327">
        <v>1276</v>
      </c>
      <c r="O226" s="327">
        <v>1275.78</v>
      </c>
      <c r="P226" s="327">
        <v>1275.78</v>
      </c>
      <c r="Q226" s="327">
        <v>0</v>
      </c>
      <c r="R226" s="327"/>
      <c r="S226" s="327"/>
      <c r="T226" s="327"/>
      <c r="U226" s="327"/>
      <c r="V226" s="327"/>
    </row>
    <row r="227" spans="1:22" ht="15" customHeight="1" x14ac:dyDescent="0.25">
      <c r="A227" s="330"/>
      <c r="B227" s="342"/>
      <c r="C227" s="343"/>
      <c r="D227" s="341"/>
      <c r="E227" s="341"/>
      <c r="F227" s="344"/>
      <c r="G227" s="335" t="s">
        <v>5</v>
      </c>
      <c r="H227" s="335" t="s">
        <v>5</v>
      </c>
      <c r="I227" s="335" t="s">
        <v>181</v>
      </c>
      <c r="J227" s="335" t="s">
        <v>732</v>
      </c>
      <c r="K227" s="335" t="s">
        <v>724</v>
      </c>
      <c r="L227" s="335" t="s">
        <v>733</v>
      </c>
      <c r="M227" s="327">
        <v>47056</v>
      </c>
      <c r="N227" s="327">
        <v>48737</v>
      </c>
      <c r="O227" s="327">
        <v>48736.03</v>
      </c>
      <c r="P227" s="327">
        <v>48736.03</v>
      </c>
      <c r="Q227" s="327">
        <v>0</v>
      </c>
      <c r="R227" s="327"/>
      <c r="S227" s="327"/>
      <c r="T227" s="327"/>
      <c r="U227" s="327"/>
      <c r="V227" s="327"/>
    </row>
    <row r="228" spans="1:22" ht="15" customHeight="1" x14ac:dyDescent="0.25">
      <c r="A228" s="330"/>
      <c r="B228" s="342"/>
      <c r="C228" s="343"/>
      <c r="D228" s="341"/>
      <c r="E228" s="341"/>
      <c r="F228" s="344"/>
      <c r="G228" s="335" t="s">
        <v>5</v>
      </c>
      <c r="H228" s="335" t="s">
        <v>5</v>
      </c>
      <c r="I228" s="335" t="s">
        <v>181</v>
      </c>
      <c r="J228" s="335" t="s">
        <v>732</v>
      </c>
      <c r="K228" s="335" t="s">
        <v>726</v>
      </c>
      <c r="L228" s="335" t="s">
        <v>734</v>
      </c>
      <c r="M228" s="327">
        <v>0</v>
      </c>
      <c r="N228" s="327">
        <v>2072</v>
      </c>
      <c r="O228" s="327">
        <v>2071.62</v>
      </c>
      <c r="P228" s="327">
        <v>2071.62</v>
      </c>
      <c r="Q228" s="327">
        <v>0</v>
      </c>
      <c r="R228" s="327"/>
      <c r="S228" s="327"/>
      <c r="T228" s="327"/>
      <c r="U228" s="327"/>
      <c r="V228" s="327"/>
    </row>
    <row r="229" spans="1:22" ht="15" customHeight="1" x14ac:dyDescent="0.25">
      <c r="A229" s="330"/>
      <c r="B229" s="342"/>
      <c r="C229" s="343"/>
      <c r="D229" s="343"/>
      <c r="E229" s="343"/>
      <c r="F229" s="344"/>
      <c r="G229" s="335" t="s">
        <v>5</v>
      </c>
      <c r="H229" s="335" t="s">
        <v>5</v>
      </c>
      <c r="I229" s="335" t="s">
        <v>47</v>
      </c>
      <c r="J229" s="335" t="s">
        <v>261</v>
      </c>
      <c r="K229" s="335" t="s">
        <v>261</v>
      </c>
      <c r="L229" s="335" t="s">
        <v>430</v>
      </c>
      <c r="M229" s="327">
        <v>7315</v>
      </c>
      <c r="N229" s="327">
        <v>21077</v>
      </c>
      <c r="O229" s="327">
        <v>21076.77</v>
      </c>
      <c r="P229" s="327">
        <v>21076.77</v>
      </c>
      <c r="Q229" s="327">
        <v>0</v>
      </c>
      <c r="R229" s="327"/>
      <c r="S229" s="327"/>
      <c r="T229" s="327"/>
      <c r="U229" s="327"/>
      <c r="V229" s="327"/>
    </row>
    <row r="230" spans="1:22" ht="15" customHeight="1" x14ac:dyDescent="0.25">
      <c r="A230" s="330"/>
      <c r="B230" s="342"/>
      <c r="C230" s="343"/>
      <c r="D230" s="343"/>
      <c r="E230" s="343"/>
      <c r="F230" s="344"/>
      <c r="G230" s="532" t="s">
        <v>267</v>
      </c>
      <c r="H230" s="532"/>
      <c r="I230" s="532"/>
      <c r="J230" s="532"/>
      <c r="K230" s="532"/>
      <c r="L230" s="532"/>
      <c r="M230" s="331">
        <v>862820</v>
      </c>
      <c r="N230" s="331">
        <v>952361</v>
      </c>
      <c r="O230" s="331">
        <v>952096.52</v>
      </c>
      <c r="P230" s="331">
        <v>952096.52</v>
      </c>
      <c r="Q230" s="331">
        <v>0</v>
      </c>
      <c r="R230" s="327"/>
      <c r="S230" s="327"/>
      <c r="T230" s="327"/>
      <c r="U230" s="327"/>
      <c r="V230" s="327"/>
    </row>
    <row r="231" spans="1:22" ht="15" customHeight="1" x14ac:dyDescent="0.25">
      <c r="A231" s="330"/>
      <c r="B231" s="342"/>
      <c r="C231" s="343"/>
      <c r="D231" s="343"/>
      <c r="E231" s="343"/>
      <c r="F231" s="344"/>
      <c r="G231" s="335" t="s">
        <v>5</v>
      </c>
      <c r="H231" s="335" t="s">
        <v>38</v>
      </c>
      <c r="I231" s="335" t="s">
        <v>38</v>
      </c>
      <c r="J231" s="335" t="s">
        <v>261</v>
      </c>
      <c r="K231" s="335" t="s">
        <v>261</v>
      </c>
      <c r="L231" s="335" t="s">
        <v>431</v>
      </c>
      <c r="M231" s="327">
        <v>7711</v>
      </c>
      <c r="N231" s="327">
        <v>0</v>
      </c>
      <c r="O231" s="327">
        <v>0</v>
      </c>
      <c r="P231" s="327">
        <v>0</v>
      </c>
      <c r="Q231" s="327">
        <v>0</v>
      </c>
      <c r="R231" s="327"/>
      <c r="S231" s="327"/>
      <c r="T231" s="327"/>
      <c r="U231" s="327"/>
      <c r="V231" s="327"/>
    </row>
    <row r="232" spans="1:22" ht="15" customHeight="1" x14ac:dyDescent="0.25">
      <c r="A232" s="330"/>
      <c r="B232" s="342"/>
      <c r="C232" s="343"/>
      <c r="D232" s="343"/>
      <c r="E232" s="343"/>
      <c r="F232" s="344"/>
      <c r="G232" s="335" t="s">
        <v>5</v>
      </c>
      <c r="H232" s="335" t="s">
        <v>38</v>
      </c>
      <c r="I232" s="335" t="s">
        <v>44</v>
      </c>
      <c r="J232" s="335" t="s">
        <v>268</v>
      </c>
      <c r="K232" s="335" t="s">
        <v>261</v>
      </c>
      <c r="L232" s="335" t="s">
        <v>330</v>
      </c>
      <c r="M232" s="327">
        <v>1480</v>
      </c>
      <c r="N232" s="327">
        <v>2995</v>
      </c>
      <c r="O232" s="327">
        <v>2994.33</v>
      </c>
      <c r="P232" s="327">
        <v>2994.33</v>
      </c>
      <c r="Q232" s="327">
        <v>0</v>
      </c>
      <c r="R232" s="327"/>
      <c r="S232" s="327"/>
      <c r="T232" s="327"/>
      <c r="U232" s="327"/>
      <c r="V232" s="327"/>
    </row>
    <row r="233" spans="1:22" ht="15" customHeight="1" x14ac:dyDescent="0.25">
      <c r="A233" s="330"/>
      <c r="B233" s="342"/>
      <c r="C233" s="343"/>
      <c r="D233" s="343"/>
      <c r="E233" s="343"/>
      <c r="F233" s="344"/>
      <c r="G233" s="335" t="s">
        <v>5</v>
      </c>
      <c r="H233" s="335" t="s">
        <v>38</v>
      </c>
      <c r="I233" s="335" t="s">
        <v>44</v>
      </c>
      <c r="J233" s="335" t="s">
        <v>269</v>
      </c>
      <c r="K233" s="335" t="s">
        <v>261</v>
      </c>
      <c r="L233" s="335" t="s">
        <v>331</v>
      </c>
      <c r="M233" s="327">
        <v>1899</v>
      </c>
      <c r="N233" s="327">
        <v>1598</v>
      </c>
      <c r="O233" s="327">
        <v>1441.38</v>
      </c>
      <c r="P233" s="327">
        <v>1441.38</v>
      </c>
      <c r="Q233" s="327">
        <v>0</v>
      </c>
      <c r="R233" s="327"/>
      <c r="S233" s="327"/>
      <c r="T233" s="327"/>
      <c r="U233" s="327"/>
      <c r="V233" s="327"/>
    </row>
    <row r="234" spans="1:22" ht="15" customHeight="1" x14ac:dyDescent="0.25">
      <c r="A234" s="330"/>
      <c r="B234" s="342"/>
      <c r="C234" s="343"/>
      <c r="D234" s="343"/>
      <c r="E234" s="343"/>
      <c r="F234" s="344"/>
      <c r="G234" s="335" t="s">
        <v>5</v>
      </c>
      <c r="H234" s="335" t="s">
        <v>38</v>
      </c>
      <c r="I234" s="335" t="s">
        <v>181</v>
      </c>
      <c r="J234" s="335" t="s">
        <v>268</v>
      </c>
      <c r="K234" s="335" t="s">
        <v>261</v>
      </c>
      <c r="L234" s="335" t="s">
        <v>333</v>
      </c>
      <c r="M234" s="327">
        <v>14890</v>
      </c>
      <c r="N234" s="327">
        <v>13774</v>
      </c>
      <c r="O234" s="327">
        <v>13706.05</v>
      </c>
      <c r="P234" s="327">
        <v>13706.05</v>
      </c>
      <c r="Q234" s="327">
        <v>0</v>
      </c>
      <c r="R234" s="327"/>
      <c r="S234" s="327"/>
      <c r="T234" s="327"/>
      <c r="U234" s="327"/>
      <c r="V234" s="327"/>
    </row>
    <row r="235" spans="1:22" ht="15" customHeight="1" x14ac:dyDescent="0.25">
      <c r="A235" s="330"/>
      <c r="B235" s="342"/>
      <c r="C235" s="343"/>
      <c r="D235" s="343"/>
      <c r="E235" s="343"/>
      <c r="F235" s="344"/>
      <c r="G235" s="532" t="s">
        <v>271</v>
      </c>
      <c r="H235" s="532"/>
      <c r="I235" s="532"/>
      <c r="J235" s="532"/>
      <c r="K235" s="532"/>
      <c r="L235" s="532"/>
      <c r="M235" s="331">
        <v>25980</v>
      </c>
      <c r="N235" s="331">
        <v>18367</v>
      </c>
      <c r="O235" s="331">
        <v>18141.759999999998</v>
      </c>
      <c r="P235" s="331">
        <v>18141.759999999998</v>
      </c>
      <c r="Q235" s="331">
        <v>0</v>
      </c>
      <c r="R235" s="327"/>
      <c r="S235" s="327"/>
      <c r="T235" s="327"/>
      <c r="U235" s="327"/>
      <c r="V235" s="327"/>
    </row>
    <row r="236" spans="1:22" ht="15" customHeight="1" x14ac:dyDescent="0.25">
      <c r="A236" s="330"/>
      <c r="B236" s="342"/>
      <c r="C236" s="343"/>
      <c r="D236" s="343"/>
      <c r="E236" s="343"/>
      <c r="F236" s="344"/>
      <c r="G236" s="335" t="s">
        <v>5</v>
      </c>
      <c r="H236" s="335" t="s">
        <v>6</v>
      </c>
      <c r="I236" s="335" t="s">
        <v>6</v>
      </c>
      <c r="J236" s="335" t="s">
        <v>268</v>
      </c>
      <c r="K236" s="335" t="s">
        <v>261</v>
      </c>
      <c r="L236" s="335" t="s">
        <v>335</v>
      </c>
      <c r="M236" s="327">
        <v>3486</v>
      </c>
      <c r="N236" s="327">
        <v>3991</v>
      </c>
      <c r="O236" s="327">
        <v>3989.4</v>
      </c>
      <c r="P236" s="327">
        <v>3989.4</v>
      </c>
      <c r="Q236" s="327">
        <v>0</v>
      </c>
      <c r="R236" s="327"/>
      <c r="S236" s="327"/>
      <c r="T236" s="327"/>
      <c r="U236" s="327"/>
      <c r="V236" s="327"/>
    </row>
    <row r="237" spans="1:22" ht="15" customHeight="1" x14ac:dyDescent="0.25">
      <c r="A237" s="330"/>
      <c r="B237" s="342"/>
      <c r="C237" s="343"/>
      <c r="D237" s="343"/>
      <c r="E237" s="343"/>
      <c r="F237" s="344"/>
      <c r="G237" s="335" t="s">
        <v>5</v>
      </c>
      <c r="H237" s="335" t="s">
        <v>6</v>
      </c>
      <c r="I237" s="335" t="s">
        <v>6</v>
      </c>
      <c r="J237" s="335" t="s">
        <v>269</v>
      </c>
      <c r="K237" s="335" t="s">
        <v>261</v>
      </c>
      <c r="L237" s="335" t="s">
        <v>336</v>
      </c>
      <c r="M237" s="327">
        <v>357</v>
      </c>
      <c r="N237" s="327">
        <v>393</v>
      </c>
      <c r="O237" s="327">
        <v>392.28</v>
      </c>
      <c r="P237" s="327">
        <v>392.28</v>
      </c>
      <c r="Q237" s="327">
        <v>0</v>
      </c>
      <c r="R237" s="327"/>
      <c r="S237" s="327"/>
      <c r="T237" s="327"/>
      <c r="U237" s="327"/>
      <c r="V237" s="327"/>
    </row>
    <row r="238" spans="1:22" ht="15" customHeight="1" x14ac:dyDescent="0.25">
      <c r="A238" s="330"/>
      <c r="B238" s="342"/>
      <c r="C238" s="343"/>
      <c r="D238" s="343"/>
      <c r="E238" s="343"/>
      <c r="F238" s="344"/>
      <c r="G238" s="335" t="s">
        <v>5</v>
      </c>
      <c r="H238" s="335" t="s">
        <v>6</v>
      </c>
      <c r="I238" s="335" t="s">
        <v>63</v>
      </c>
      <c r="J238" s="335" t="s">
        <v>268</v>
      </c>
      <c r="K238" s="335" t="s">
        <v>261</v>
      </c>
      <c r="L238" s="335" t="s">
        <v>406</v>
      </c>
      <c r="M238" s="327">
        <v>73058</v>
      </c>
      <c r="N238" s="327">
        <v>71099</v>
      </c>
      <c r="O238" s="327">
        <v>71098.03</v>
      </c>
      <c r="P238" s="327">
        <v>71098.03</v>
      </c>
      <c r="Q238" s="327">
        <v>0</v>
      </c>
      <c r="R238" s="327"/>
      <c r="S238" s="327"/>
      <c r="T238" s="327"/>
      <c r="U238" s="327"/>
      <c r="V238" s="327"/>
    </row>
    <row r="239" spans="1:22" ht="15" customHeight="1" x14ac:dyDescent="0.25">
      <c r="A239" s="330"/>
      <c r="B239" s="342"/>
      <c r="C239" s="343"/>
      <c r="D239" s="343"/>
      <c r="E239" s="343"/>
      <c r="F239" s="344"/>
      <c r="G239" s="335" t="s">
        <v>5</v>
      </c>
      <c r="H239" s="335" t="s">
        <v>6</v>
      </c>
      <c r="I239" s="335" t="s">
        <v>63</v>
      </c>
      <c r="J239" s="335" t="s">
        <v>269</v>
      </c>
      <c r="K239" s="335" t="s">
        <v>261</v>
      </c>
      <c r="L239" s="335" t="s">
        <v>395</v>
      </c>
      <c r="M239" s="327">
        <v>96449</v>
      </c>
      <c r="N239" s="327">
        <v>119939</v>
      </c>
      <c r="O239" s="327">
        <v>112376.34</v>
      </c>
      <c r="P239" s="327">
        <v>112376.34</v>
      </c>
      <c r="Q239" s="327">
        <v>0</v>
      </c>
      <c r="R239" s="327"/>
      <c r="S239" s="327"/>
      <c r="T239" s="327"/>
      <c r="U239" s="327"/>
      <c r="V239" s="327"/>
    </row>
    <row r="240" spans="1:22" ht="15" customHeight="1" x14ac:dyDescent="0.25">
      <c r="A240" s="330"/>
      <c r="B240" s="342"/>
      <c r="C240" s="343"/>
      <c r="D240" s="343"/>
      <c r="E240" s="343"/>
      <c r="F240" s="344"/>
      <c r="G240" s="335" t="s">
        <v>5</v>
      </c>
      <c r="H240" s="335" t="s">
        <v>6</v>
      </c>
      <c r="I240" s="335" t="s">
        <v>61</v>
      </c>
      <c r="J240" s="335" t="s">
        <v>261</v>
      </c>
      <c r="K240" s="335" t="s">
        <v>261</v>
      </c>
      <c r="L240" s="335" t="s">
        <v>396</v>
      </c>
      <c r="M240" s="327">
        <v>50</v>
      </c>
      <c r="N240" s="327">
        <v>50</v>
      </c>
      <c r="O240" s="327">
        <v>0</v>
      </c>
      <c r="P240" s="327">
        <v>0</v>
      </c>
      <c r="Q240" s="327">
        <v>0</v>
      </c>
      <c r="R240" s="327"/>
      <c r="S240" s="327"/>
      <c r="T240" s="327"/>
      <c r="U240" s="327"/>
      <c r="V240" s="327"/>
    </row>
    <row r="241" spans="1:22" ht="15" customHeight="1" x14ac:dyDescent="0.25">
      <c r="A241" s="330"/>
      <c r="B241" s="342"/>
      <c r="C241" s="343"/>
      <c r="D241" s="343"/>
      <c r="E241" s="343"/>
      <c r="F241" s="344"/>
      <c r="G241" s="532" t="s">
        <v>273</v>
      </c>
      <c r="H241" s="532"/>
      <c r="I241" s="532"/>
      <c r="J241" s="532"/>
      <c r="K241" s="532"/>
      <c r="L241" s="532"/>
      <c r="M241" s="331">
        <v>173400</v>
      </c>
      <c r="N241" s="331">
        <v>195472</v>
      </c>
      <c r="O241" s="331">
        <v>187856.05</v>
      </c>
      <c r="P241" s="331">
        <v>187856.05</v>
      </c>
      <c r="Q241" s="331">
        <v>0</v>
      </c>
      <c r="R241" s="327"/>
      <c r="S241" s="327"/>
      <c r="T241" s="327"/>
      <c r="U241" s="327"/>
      <c r="V241" s="327"/>
    </row>
    <row r="242" spans="1:22" ht="15" customHeight="1" x14ac:dyDescent="0.25">
      <c r="A242" s="330"/>
      <c r="B242" s="342"/>
      <c r="C242" s="343"/>
      <c r="D242" s="343"/>
      <c r="E242" s="343"/>
      <c r="F242" s="344"/>
      <c r="G242" s="529" t="s">
        <v>274</v>
      </c>
      <c r="H242" s="529"/>
      <c r="I242" s="529"/>
      <c r="J242" s="529"/>
      <c r="K242" s="529"/>
      <c r="L242" s="529"/>
      <c r="M242" s="331">
        <v>1062200</v>
      </c>
      <c r="N242" s="331">
        <v>1166200</v>
      </c>
      <c r="O242" s="331">
        <v>1158094.33</v>
      </c>
      <c r="P242" s="331">
        <v>1158094.33</v>
      </c>
      <c r="Q242" s="331">
        <v>0</v>
      </c>
      <c r="R242" s="327"/>
      <c r="S242" s="327"/>
      <c r="T242" s="327"/>
      <c r="U242" s="327"/>
      <c r="V242" s="327"/>
    </row>
    <row r="243" spans="1:22" ht="15" customHeight="1" x14ac:dyDescent="0.25">
      <c r="A243" s="330"/>
      <c r="B243" s="342"/>
      <c r="C243" s="343"/>
      <c r="D243" s="343"/>
      <c r="E243" s="343"/>
      <c r="F243" s="344"/>
      <c r="G243" s="335" t="s">
        <v>38</v>
      </c>
      <c r="H243" s="335" t="s">
        <v>5</v>
      </c>
      <c r="I243" s="335" t="s">
        <v>44</v>
      </c>
      <c r="J243" s="335" t="s">
        <v>261</v>
      </c>
      <c r="K243" s="335" t="s">
        <v>261</v>
      </c>
      <c r="L243" s="335" t="s">
        <v>343</v>
      </c>
      <c r="M243" s="327">
        <v>137</v>
      </c>
      <c r="N243" s="327">
        <v>137</v>
      </c>
      <c r="O243" s="327">
        <v>51</v>
      </c>
      <c r="P243" s="327">
        <v>51</v>
      </c>
      <c r="Q243" s="327">
        <v>0</v>
      </c>
      <c r="R243" s="327"/>
      <c r="S243" s="327"/>
      <c r="T243" s="327"/>
      <c r="U243" s="327"/>
      <c r="V243" s="327"/>
    </row>
    <row r="244" spans="1:22" ht="15" customHeight="1" x14ac:dyDescent="0.25">
      <c r="A244" s="330"/>
      <c r="B244" s="342"/>
      <c r="C244" s="343"/>
      <c r="D244" s="343"/>
      <c r="E244" s="343"/>
      <c r="F244" s="344"/>
      <c r="G244" s="335" t="s">
        <v>38</v>
      </c>
      <c r="H244" s="335" t="s">
        <v>5</v>
      </c>
      <c r="I244" s="335" t="s">
        <v>68</v>
      </c>
      <c r="J244" s="335" t="s">
        <v>261</v>
      </c>
      <c r="K244" s="335" t="s">
        <v>261</v>
      </c>
      <c r="L244" s="335" t="s">
        <v>449</v>
      </c>
      <c r="M244" s="327">
        <v>54</v>
      </c>
      <c r="N244" s="327">
        <v>54</v>
      </c>
      <c r="O244" s="327">
        <v>53.8</v>
      </c>
      <c r="P244" s="327">
        <v>53.8</v>
      </c>
      <c r="Q244" s="327">
        <v>0</v>
      </c>
      <c r="R244" s="327"/>
      <c r="S244" s="327"/>
      <c r="T244" s="327"/>
      <c r="U244" s="327"/>
      <c r="V244" s="327"/>
    </row>
    <row r="245" spans="1:22" ht="15" customHeight="1" x14ac:dyDescent="0.25">
      <c r="A245" s="330"/>
      <c r="B245" s="342"/>
      <c r="C245" s="343"/>
      <c r="D245" s="343"/>
      <c r="E245" s="343"/>
      <c r="F245" s="344"/>
      <c r="G245" s="335" t="s">
        <v>38</v>
      </c>
      <c r="H245" s="335" t="s">
        <v>5</v>
      </c>
      <c r="I245" s="335" t="s">
        <v>81</v>
      </c>
      <c r="J245" s="335" t="s">
        <v>261</v>
      </c>
      <c r="K245" s="335" t="s">
        <v>261</v>
      </c>
      <c r="L245" s="335" t="s">
        <v>345</v>
      </c>
      <c r="M245" s="327">
        <v>567</v>
      </c>
      <c r="N245" s="327">
        <v>1915</v>
      </c>
      <c r="O245" s="327">
        <v>1913.45</v>
      </c>
      <c r="P245" s="327">
        <v>1902.08</v>
      </c>
      <c r="Q245" s="327">
        <v>11.37</v>
      </c>
      <c r="R245" s="327"/>
      <c r="S245" s="327"/>
      <c r="T245" s="327"/>
      <c r="U245" s="327"/>
      <c r="V245" s="327"/>
    </row>
    <row r="246" spans="1:22" ht="15" customHeight="1" x14ac:dyDescent="0.25">
      <c r="A246" s="330"/>
      <c r="B246" s="342"/>
      <c r="C246" s="343"/>
      <c r="D246" s="343"/>
      <c r="E246" s="343"/>
      <c r="F246" s="344"/>
      <c r="G246" s="335" t="s">
        <v>38</v>
      </c>
      <c r="H246" s="335" t="s">
        <v>5</v>
      </c>
      <c r="I246" s="335" t="s">
        <v>181</v>
      </c>
      <c r="J246" s="335" t="s">
        <v>261</v>
      </c>
      <c r="K246" s="335" t="s">
        <v>261</v>
      </c>
      <c r="L246" s="335" t="s">
        <v>350</v>
      </c>
      <c r="M246" s="327">
        <v>79</v>
      </c>
      <c r="N246" s="327">
        <v>67</v>
      </c>
      <c r="O246" s="327">
        <v>22.9</v>
      </c>
      <c r="P246" s="327">
        <v>22.9</v>
      </c>
      <c r="Q246" s="327">
        <v>0</v>
      </c>
      <c r="R246" s="327"/>
      <c r="S246" s="327"/>
      <c r="T246" s="327"/>
      <c r="U246" s="327"/>
      <c r="V246" s="327"/>
    </row>
    <row r="247" spans="1:22" ht="15" customHeight="1" x14ac:dyDescent="0.25">
      <c r="A247" s="330"/>
      <c r="B247" s="342"/>
      <c r="C247" s="343"/>
      <c r="D247" s="343"/>
      <c r="E247" s="343"/>
      <c r="F247" s="344"/>
      <c r="G247" s="335" t="s">
        <v>38</v>
      </c>
      <c r="H247" s="335" t="s">
        <v>5</v>
      </c>
      <c r="I247" s="335" t="s">
        <v>170</v>
      </c>
      <c r="J247" s="335" t="s">
        <v>261</v>
      </c>
      <c r="K247" s="335" t="s">
        <v>261</v>
      </c>
      <c r="L247" s="335" t="s">
        <v>356</v>
      </c>
      <c r="M247" s="327">
        <v>142</v>
      </c>
      <c r="N247" s="327">
        <v>219</v>
      </c>
      <c r="O247" s="327">
        <v>215.03</v>
      </c>
      <c r="P247" s="327">
        <v>215.03</v>
      </c>
      <c r="Q247" s="327">
        <v>0</v>
      </c>
      <c r="R247" s="327"/>
      <c r="S247" s="327"/>
      <c r="T247" s="327"/>
      <c r="U247" s="327"/>
      <c r="V247" s="327"/>
    </row>
    <row r="248" spans="1:22" ht="15" customHeight="1" x14ac:dyDescent="0.25">
      <c r="A248" s="330"/>
      <c r="B248" s="342"/>
      <c r="C248" s="343"/>
      <c r="D248" s="343"/>
      <c r="E248" s="343"/>
      <c r="F248" s="344"/>
      <c r="G248" s="532" t="s">
        <v>275</v>
      </c>
      <c r="H248" s="532"/>
      <c r="I248" s="532"/>
      <c r="J248" s="532"/>
      <c r="K248" s="532"/>
      <c r="L248" s="532"/>
      <c r="M248" s="331">
        <v>979</v>
      </c>
      <c r="N248" s="331">
        <v>2392</v>
      </c>
      <c r="O248" s="331">
        <v>2256.1799999999998</v>
      </c>
      <c r="P248" s="331">
        <v>2244.81</v>
      </c>
      <c r="Q248" s="331">
        <v>11.37</v>
      </c>
      <c r="R248" s="327"/>
      <c r="S248" s="327"/>
      <c r="T248" s="327"/>
      <c r="U248" s="327"/>
      <c r="V248" s="327"/>
    </row>
    <row r="249" spans="1:22" ht="15" customHeight="1" x14ac:dyDescent="0.25">
      <c r="A249" s="330"/>
      <c r="B249" s="342"/>
      <c r="C249" s="343"/>
      <c r="D249" s="343"/>
      <c r="E249" s="343"/>
      <c r="F249" s="344"/>
      <c r="G249" s="335" t="s">
        <v>38</v>
      </c>
      <c r="H249" s="335" t="s">
        <v>38</v>
      </c>
      <c r="I249" s="335" t="s">
        <v>5</v>
      </c>
      <c r="J249" s="335" t="s">
        <v>261</v>
      </c>
      <c r="K249" s="335" t="s">
        <v>261</v>
      </c>
      <c r="L249" s="335" t="s">
        <v>357</v>
      </c>
      <c r="M249" s="327">
        <v>28354</v>
      </c>
      <c r="N249" s="327">
        <v>29594</v>
      </c>
      <c r="O249" s="327">
        <v>22296.89</v>
      </c>
      <c r="P249" s="327">
        <v>22296.89</v>
      </c>
      <c r="Q249" s="327">
        <v>0</v>
      </c>
      <c r="S249" s="327"/>
      <c r="T249" s="327"/>
      <c r="U249" s="327"/>
      <c r="V249" s="327"/>
    </row>
    <row r="250" spans="1:22" ht="15" customHeight="1" x14ac:dyDescent="0.25">
      <c r="A250" s="330"/>
      <c r="B250" s="342"/>
      <c r="C250" s="343"/>
      <c r="D250" s="343"/>
      <c r="E250" s="343"/>
      <c r="F250" s="344"/>
      <c r="G250" s="335" t="s">
        <v>38</v>
      </c>
      <c r="H250" s="335" t="s">
        <v>38</v>
      </c>
      <c r="I250" s="335" t="s">
        <v>38</v>
      </c>
      <c r="J250" s="335" t="s">
        <v>261</v>
      </c>
      <c r="K250" s="335" t="s">
        <v>261</v>
      </c>
      <c r="L250" s="335" t="s">
        <v>343</v>
      </c>
      <c r="M250" s="327">
        <v>14301</v>
      </c>
      <c r="N250" s="327">
        <v>14301</v>
      </c>
      <c r="O250" s="327">
        <v>13893.9</v>
      </c>
      <c r="P250" s="327">
        <v>13893.9</v>
      </c>
      <c r="Q250" s="327">
        <v>0</v>
      </c>
      <c r="R250" s="327"/>
      <c r="S250" s="327"/>
      <c r="T250" s="327"/>
      <c r="U250" s="327"/>
      <c r="V250" s="327"/>
    </row>
    <row r="251" spans="1:22" ht="15" customHeight="1" x14ac:dyDescent="0.25">
      <c r="A251" s="330"/>
      <c r="B251" s="342"/>
      <c r="C251" s="343"/>
      <c r="D251" s="343"/>
      <c r="E251" s="343"/>
      <c r="F251" s="344"/>
      <c r="G251" s="335" t="s">
        <v>38</v>
      </c>
      <c r="H251" s="335" t="s">
        <v>38</v>
      </c>
      <c r="I251" s="335" t="s">
        <v>6</v>
      </c>
      <c r="J251" s="335" t="s">
        <v>261</v>
      </c>
      <c r="K251" s="335" t="s">
        <v>261</v>
      </c>
      <c r="L251" s="335" t="s">
        <v>358</v>
      </c>
      <c r="M251" s="327">
        <v>3914</v>
      </c>
      <c r="N251" s="327">
        <v>3914</v>
      </c>
      <c r="O251" s="327">
        <v>139.26</v>
      </c>
      <c r="P251" s="327">
        <v>139.26</v>
      </c>
      <c r="Q251" s="327">
        <v>0</v>
      </c>
      <c r="R251" s="327"/>
      <c r="S251" s="327"/>
      <c r="T251" s="327"/>
      <c r="U251" s="327"/>
      <c r="V251" s="327"/>
    </row>
    <row r="252" spans="1:22" ht="15" customHeight="1" x14ac:dyDescent="0.25">
      <c r="A252" s="330"/>
      <c r="B252" s="342"/>
      <c r="C252" s="343"/>
      <c r="D252" s="343"/>
      <c r="E252" s="343"/>
      <c r="F252" s="344"/>
      <c r="G252" s="335" t="s">
        <v>38</v>
      </c>
      <c r="H252" s="335" t="s">
        <v>38</v>
      </c>
      <c r="I252" s="335" t="s">
        <v>44</v>
      </c>
      <c r="J252" s="335" t="s">
        <v>255</v>
      </c>
      <c r="K252" s="335" t="s">
        <v>261</v>
      </c>
      <c r="L252" s="335" t="s">
        <v>397</v>
      </c>
      <c r="M252" s="327">
        <v>2509</v>
      </c>
      <c r="N252" s="327">
        <v>2509</v>
      </c>
      <c r="O252" s="327">
        <v>583.94000000000005</v>
      </c>
      <c r="P252" s="327">
        <v>583.94000000000005</v>
      </c>
      <c r="Q252" s="327">
        <v>0</v>
      </c>
      <c r="R252" s="327"/>
      <c r="S252" s="327"/>
      <c r="T252" s="327"/>
      <c r="U252" s="327"/>
      <c r="V252" s="327"/>
    </row>
    <row r="253" spans="1:22" ht="15" customHeight="1" x14ac:dyDescent="0.25">
      <c r="A253" s="330"/>
      <c r="B253" s="342"/>
      <c r="C253" s="343"/>
      <c r="D253" s="343"/>
      <c r="E253" s="343"/>
      <c r="F253" s="344"/>
      <c r="G253" s="335" t="s">
        <v>38</v>
      </c>
      <c r="H253" s="335" t="s">
        <v>38</v>
      </c>
      <c r="I253" s="335" t="s">
        <v>37</v>
      </c>
      <c r="J253" s="335" t="s">
        <v>269</v>
      </c>
      <c r="K253" s="335" t="s">
        <v>261</v>
      </c>
      <c r="L253" s="335" t="s">
        <v>403</v>
      </c>
      <c r="M253" s="327">
        <v>1710</v>
      </c>
      <c r="N253" s="327">
        <v>1788</v>
      </c>
      <c r="O253" s="327">
        <v>1370.1</v>
      </c>
      <c r="P253" s="327">
        <v>1370.1</v>
      </c>
      <c r="Q253" s="327">
        <v>0</v>
      </c>
      <c r="R253" s="327"/>
      <c r="S253" s="327"/>
      <c r="T253" s="327"/>
      <c r="U253" s="327"/>
      <c r="V253" s="327"/>
    </row>
    <row r="254" spans="1:22" ht="15" customHeight="1" x14ac:dyDescent="0.25">
      <c r="A254" s="330"/>
      <c r="B254" s="342"/>
      <c r="C254" s="343"/>
      <c r="D254" s="343"/>
      <c r="E254" s="343"/>
      <c r="F254" s="344"/>
      <c r="G254" s="335" t="s">
        <v>38</v>
      </c>
      <c r="H254" s="335" t="s">
        <v>38</v>
      </c>
      <c r="I254" s="335" t="s">
        <v>37</v>
      </c>
      <c r="J254" s="335" t="s">
        <v>270</v>
      </c>
      <c r="K254" s="335" t="s">
        <v>261</v>
      </c>
      <c r="L254" s="335" t="s">
        <v>365</v>
      </c>
      <c r="M254" s="327">
        <v>1850</v>
      </c>
      <c r="N254" s="327">
        <v>1772</v>
      </c>
      <c r="O254" s="327">
        <v>1170.94</v>
      </c>
      <c r="P254" s="327">
        <v>1170.94</v>
      </c>
      <c r="Q254" s="327">
        <v>0</v>
      </c>
      <c r="R254" s="327"/>
      <c r="S254" s="327"/>
      <c r="T254" s="327"/>
      <c r="U254" s="327"/>
      <c r="V254" s="327"/>
    </row>
    <row r="255" spans="1:22" ht="15" customHeight="1" x14ac:dyDescent="0.25">
      <c r="A255" s="330"/>
      <c r="B255" s="342"/>
      <c r="C255" s="343"/>
      <c r="D255" s="343"/>
      <c r="E255" s="343"/>
      <c r="F255" s="344"/>
      <c r="G255" s="335" t="s">
        <v>38</v>
      </c>
      <c r="H255" s="335" t="s">
        <v>38</v>
      </c>
      <c r="I255" s="335" t="s">
        <v>37</v>
      </c>
      <c r="J255" s="335" t="s">
        <v>276</v>
      </c>
      <c r="K255" s="335" t="s">
        <v>261</v>
      </c>
      <c r="L255" s="335" t="s">
        <v>366</v>
      </c>
      <c r="M255" s="327">
        <v>220</v>
      </c>
      <c r="N255" s="327">
        <v>220</v>
      </c>
      <c r="O255" s="327">
        <v>168.83</v>
      </c>
      <c r="P255" s="327">
        <v>168.83</v>
      </c>
      <c r="Q255" s="327">
        <v>0</v>
      </c>
      <c r="R255" s="327"/>
      <c r="S255" s="327"/>
      <c r="T255" s="327"/>
      <c r="U255" s="327"/>
      <c r="V255" s="327"/>
    </row>
    <row r="256" spans="1:22" ht="15" customHeight="1" x14ac:dyDescent="0.25">
      <c r="A256" s="330"/>
      <c r="B256" s="342"/>
      <c r="C256" s="343"/>
      <c r="D256" s="343"/>
      <c r="E256" s="343"/>
      <c r="F256" s="344"/>
      <c r="G256" s="335" t="s">
        <v>38</v>
      </c>
      <c r="H256" s="335" t="s">
        <v>38</v>
      </c>
      <c r="I256" s="335" t="s">
        <v>37</v>
      </c>
      <c r="J256" s="335" t="s">
        <v>255</v>
      </c>
      <c r="K256" s="335" t="s">
        <v>261</v>
      </c>
      <c r="L256" s="335" t="s">
        <v>368</v>
      </c>
      <c r="M256" s="327">
        <v>854</v>
      </c>
      <c r="N256" s="327">
        <v>1224</v>
      </c>
      <c r="O256" s="327">
        <v>897.97</v>
      </c>
      <c r="P256" s="327">
        <v>897.97</v>
      </c>
      <c r="Q256" s="327">
        <v>0</v>
      </c>
      <c r="R256" s="327"/>
      <c r="S256" s="327"/>
      <c r="T256" s="327"/>
      <c r="U256" s="327"/>
      <c r="V256" s="327"/>
    </row>
    <row r="257" spans="1:22" ht="15" customHeight="1" x14ac:dyDescent="0.25">
      <c r="A257" s="330"/>
      <c r="B257" s="342"/>
      <c r="C257" s="343"/>
      <c r="D257" s="343"/>
      <c r="E257" s="343"/>
      <c r="F257" s="344"/>
      <c r="G257" s="335" t="s">
        <v>38</v>
      </c>
      <c r="H257" s="335" t="s">
        <v>38</v>
      </c>
      <c r="I257" s="335" t="s">
        <v>56</v>
      </c>
      <c r="J257" s="335" t="s">
        <v>261</v>
      </c>
      <c r="K257" s="335" t="s">
        <v>261</v>
      </c>
      <c r="L257" s="335" t="s">
        <v>371</v>
      </c>
      <c r="M257" s="327">
        <v>0</v>
      </c>
      <c r="N257" s="327">
        <v>452</v>
      </c>
      <c r="O257" s="327">
        <v>451.39</v>
      </c>
      <c r="P257" s="327">
        <v>451.39</v>
      </c>
      <c r="Q257" s="327">
        <v>0</v>
      </c>
      <c r="R257" s="327"/>
      <c r="S257" s="327"/>
      <c r="T257" s="327"/>
      <c r="U257" s="327"/>
      <c r="V257" s="327"/>
    </row>
    <row r="258" spans="1:22" ht="15" customHeight="1" x14ac:dyDescent="0.25">
      <c r="A258" s="330"/>
      <c r="B258" s="342"/>
      <c r="C258" s="343"/>
      <c r="D258" s="343"/>
      <c r="E258" s="343"/>
      <c r="F258" s="344"/>
      <c r="G258" s="335" t="s">
        <v>38</v>
      </c>
      <c r="H258" s="335" t="s">
        <v>38</v>
      </c>
      <c r="I258" s="335" t="s">
        <v>53</v>
      </c>
      <c r="J258" s="335" t="s">
        <v>268</v>
      </c>
      <c r="K258" s="335" t="s">
        <v>261</v>
      </c>
      <c r="L258" s="335" t="s">
        <v>372</v>
      </c>
      <c r="M258" s="327">
        <v>566</v>
      </c>
      <c r="N258" s="327">
        <v>566</v>
      </c>
      <c r="O258" s="327">
        <v>273.70999999999998</v>
      </c>
      <c r="P258" s="327">
        <v>273.70999999999998</v>
      </c>
      <c r="Q258" s="327">
        <v>0</v>
      </c>
      <c r="R258" s="327"/>
      <c r="S258" s="327"/>
      <c r="T258" s="327"/>
      <c r="U258" s="327"/>
      <c r="V258" s="327"/>
    </row>
    <row r="259" spans="1:22" ht="15" customHeight="1" x14ac:dyDescent="0.25">
      <c r="A259" s="330"/>
      <c r="B259" s="342"/>
      <c r="C259" s="343"/>
      <c r="D259" s="343"/>
      <c r="E259" s="343"/>
      <c r="F259" s="344"/>
      <c r="G259" s="335" t="s">
        <v>38</v>
      </c>
      <c r="H259" s="335" t="s">
        <v>38</v>
      </c>
      <c r="I259" s="335" t="s">
        <v>53</v>
      </c>
      <c r="J259" s="335" t="s">
        <v>269</v>
      </c>
      <c r="K259" s="335" t="s">
        <v>261</v>
      </c>
      <c r="L259" s="335" t="s">
        <v>373</v>
      </c>
      <c r="M259" s="327">
        <v>1450</v>
      </c>
      <c r="N259" s="327">
        <v>1450</v>
      </c>
      <c r="O259" s="327">
        <v>558.66999999999996</v>
      </c>
      <c r="P259" s="327">
        <v>558.66999999999996</v>
      </c>
      <c r="Q259" s="327">
        <v>0</v>
      </c>
      <c r="R259" s="327"/>
      <c r="S259" s="327"/>
      <c r="T259" s="327"/>
      <c r="U259" s="327"/>
      <c r="V259" s="327"/>
    </row>
    <row r="260" spans="1:22" ht="15" customHeight="1" x14ac:dyDescent="0.25">
      <c r="A260" s="330"/>
      <c r="B260" s="342"/>
      <c r="C260" s="343"/>
      <c r="D260" s="343"/>
      <c r="E260" s="343"/>
      <c r="F260" s="344"/>
      <c r="G260" s="335" t="s">
        <v>38</v>
      </c>
      <c r="H260" s="335" t="s">
        <v>38</v>
      </c>
      <c r="I260" s="335" t="s">
        <v>176</v>
      </c>
      <c r="J260" s="335" t="s">
        <v>261</v>
      </c>
      <c r="K260" s="335" t="s">
        <v>261</v>
      </c>
      <c r="L260" s="335" t="s">
        <v>410</v>
      </c>
      <c r="M260" s="327">
        <v>46238</v>
      </c>
      <c r="N260" s="327">
        <v>39544</v>
      </c>
      <c r="O260" s="327">
        <v>37131.74</v>
      </c>
      <c r="P260" s="327">
        <v>37131.74</v>
      </c>
      <c r="Q260" s="327">
        <v>0</v>
      </c>
      <c r="R260" s="327"/>
      <c r="S260" s="327"/>
      <c r="T260" s="327"/>
      <c r="U260" s="327"/>
      <c r="V260" s="327"/>
    </row>
    <row r="261" spans="1:22" ht="15" customHeight="1" x14ac:dyDescent="0.25">
      <c r="A261" s="330"/>
      <c r="B261" s="342"/>
      <c r="C261" s="343"/>
      <c r="D261" s="343"/>
      <c r="E261" s="343"/>
      <c r="F261" s="344"/>
      <c r="G261" s="335" t="s">
        <v>38</v>
      </c>
      <c r="H261" s="335" t="s">
        <v>38</v>
      </c>
      <c r="I261" s="335" t="s">
        <v>174</v>
      </c>
      <c r="J261" s="335" t="s">
        <v>261</v>
      </c>
      <c r="K261" s="335" t="s">
        <v>261</v>
      </c>
      <c r="L261" s="335" t="s">
        <v>465</v>
      </c>
      <c r="M261" s="327">
        <v>1810</v>
      </c>
      <c r="N261" s="327">
        <v>5029</v>
      </c>
      <c r="O261" s="327">
        <v>4651.74</v>
      </c>
      <c r="P261" s="327">
        <v>4651.74</v>
      </c>
      <c r="Q261" s="327">
        <v>0</v>
      </c>
      <c r="R261" s="327"/>
      <c r="S261" s="327"/>
      <c r="T261" s="327"/>
      <c r="U261" s="327"/>
      <c r="V261" s="327"/>
    </row>
    <row r="262" spans="1:22" ht="15" customHeight="1" x14ac:dyDescent="0.25">
      <c r="A262" s="330"/>
      <c r="B262" s="342"/>
      <c r="C262" s="343"/>
      <c r="D262" s="343"/>
      <c r="E262" s="343"/>
      <c r="F262" s="344"/>
      <c r="G262" s="335" t="s">
        <v>38</v>
      </c>
      <c r="H262" s="335" t="s">
        <v>38</v>
      </c>
      <c r="I262" s="335" t="s">
        <v>172</v>
      </c>
      <c r="J262" s="335" t="s">
        <v>261</v>
      </c>
      <c r="K262" s="335" t="s">
        <v>261</v>
      </c>
      <c r="L262" s="335" t="s">
        <v>379</v>
      </c>
      <c r="M262" s="327">
        <v>1481</v>
      </c>
      <c r="N262" s="327">
        <v>1481</v>
      </c>
      <c r="O262" s="327">
        <v>725.32</v>
      </c>
      <c r="P262" s="327">
        <v>725.32</v>
      </c>
      <c r="Q262" s="327">
        <v>0</v>
      </c>
      <c r="R262" s="327"/>
      <c r="S262" s="327"/>
      <c r="T262" s="327"/>
      <c r="U262" s="327"/>
      <c r="V262" s="327"/>
    </row>
    <row r="263" spans="1:22" ht="15" customHeight="1" x14ac:dyDescent="0.25">
      <c r="A263" s="330"/>
      <c r="B263" s="342"/>
      <c r="C263" s="343"/>
      <c r="D263" s="343"/>
      <c r="E263" s="343"/>
      <c r="F263" s="344"/>
      <c r="G263" s="335" t="s">
        <v>38</v>
      </c>
      <c r="H263" s="335" t="s">
        <v>38</v>
      </c>
      <c r="I263" s="335" t="s">
        <v>31</v>
      </c>
      <c r="J263" s="335" t="s">
        <v>261</v>
      </c>
      <c r="K263" s="335" t="s">
        <v>261</v>
      </c>
      <c r="L263" s="335" t="s">
        <v>381</v>
      </c>
      <c r="M263" s="327">
        <v>3764</v>
      </c>
      <c r="N263" s="327">
        <v>3374</v>
      </c>
      <c r="O263" s="327">
        <v>2051.83</v>
      </c>
      <c r="P263" s="327">
        <v>1891.26</v>
      </c>
      <c r="Q263" s="327">
        <v>160.57</v>
      </c>
      <c r="R263" s="327"/>
      <c r="S263" s="327"/>
      <c r="T263" s="327"/>
      <c r="U263" s="327"/>
      <c r="V263" s="327"/>
    </row>
    <row r="264" spans="1:22" ht="15" customHeight="1" x14ac:dyDescent="0.25">
      <c r="A264" s="330"/>
      <c r="B264" s="342"/>
      <c r="C264" s="343"/>
      <c r="D264" s="343"/>
      <c r="E264" s="343"/>
      <c r="F264" s="344"/>
      <c r="G264" s="526" t="s">
        <v>278</v>
      </c>
      <c r="H264" s="526"/>
      <c r="I264" s="526"/>
      <c r="J264" s="526"/>
      <c r="K264" s="526"/>
      <c r="L264" s="526"/>
      <c r="M264" s="331">
        <v>109021</v>
      </c>
      <c r="N264" s="331">
        <v>107218</v>
      </c>
      <c r="O264" s="331">
        <v>86366.23</v>
      </c>
      <c r="P264" s="331">
        <v>86205.66</v>
      </c>
      <c r="Q264" s="331">
        <v>160.57</v>
      </c>
      <c r="R264" s="327"/>
      <c r="S264" s="327"/>
      <c r="T264" s="327"/>
      <c r="U264" s="327"/>
      <c r="V264" s="327"/>
    </row>
    <row r="265" spans="1:22" ht="15" customHeight="1" x14ac:dyDescent="0.25">
      <c r="A265" s="330"/>
      <c r="B265" s="342"/>
      <c r="C265" s="343"/>
      <c r="D265" s="343"/>
      <c r="E265" s="343"/>
      <c r="F265" s="344"/>
      <c r="G265" s="529" t="s">
        <v>279</v>
      </c>
      <c r="H265" s="529"/>
      <c r="I265" s="529"/>
      <c r="J265" s="529"/>
      <c r="K265" s="529"/>
      <c r="L265" s="529"/>
      <c r="M265" s="331">
        <v>110000</v>
      </c>
      <c r="N265" s="331">
        <v>109610</v>
      </c>
      <c r="O265" s="331">
        <v>88622.41</v>
      </c>
      <c r="P265" s="331">
        <v>88450.47</v>
      </c>
      <c r="Q265" s="331">
        <v>171.94</v>
      </c>
      <c r="R265" s="327"/>
      <c r="S265" s="327"/>
      <c r="T265" s="327"/>
      <c r="U265" s="327"/>
      <c r="V265" s="327"/>
    </row>
    <row r="266" spans="1:22" ht="15" customHeight="1" x14ac:dyDescent="0.25">
      <c r="A266" s="330"/>
      <c r="B266" s="342"/>
      <c r="C266" s="343"/>
      <c r="D266" s="343"/>
      <c r="E266" s="343"/>
      <c r="F266" s="344"/>
      <c r="G266" s="335" t="s">
        <v>68</v>
      </c>
      <c r="H266" s="335" t="s">
        <v>5</v>
      </c>
      <c r="I266" s="335" t="s">
        <v>68</v>
      </c>
      <c r="J266" s="335" t="s">
        <v>261</v>
      </c>
      <c r="K266" s="335" t="s">
        <v>261</v>
      </c>
      <c r="L266" s="335" t="s">
        <v>383</v>
      </c>
      <c r="M266" s="327">
        <v>250</v>
      </c>
      <c r="N266" s="327">
        <v>307</v>
      </c>
      <c r="O266" s="327">
        <v>306.89999999999998</v>
      </c>
      <c r="P266" s="327">
        <v>306.89999999999998</v>
      </c>
      <c r="Q266" s="327">
        <v>0</v>
      </c>
      <c r="R266" s="327"/>
      <c r="S266" s="327"/>
      <c r="T266" s="327"/>
      <c r="U266" s="327"/>
      <c r="V266" s="327"/>
    </row>
    <row r="267" spans="1:22" ht="15" customHeight="1" x14ac:dyDescent="0.25">
      <c r="A267" s="330"/>
      <c r="B267" s="342"/>
      <c r="C267" s="343"/>
      <c r="D267" s="343"/>
      <c r="E267" s="343"/>
      <c r="F267" s="344"/>
      <c r="G267" s="335" t="s">
        <v>68</v>
      </c>
      <c r="H267" s="335" t="s">
        <v>5</v>
      </c>
      <c r="I267" s="335" t="s">
        <v>81</v>
      </c>
      <c r="J267" s="335" t="s">
        <v>261</v>
      </c>
      <c r="K267" s="335" t="s">
        <v>261</v>
      </c>
      <c r="L267" s="335" t="s">
        <v>856</v>
      </c>
      <c r="M267" s="327">
        <v>0</v>
      </c>
      <c r="N267" s="327">
        <v>390</v>
      </c>
      <c r="O267" s="327">
        <v>0</v>
      </c>
      <c r="P267" s="327">
        <v>0</v>
      </c>
      <c r="Q267" s="327">
        <v>0</v>
      </c>
      <c r="R267" s="327"/>
      <c r="S267" s="327"/>
      <c r="T267" s="327"/>
      <c r="U267" s="327"/>
      <c r="V267" s="327"/>
    </row>
    <row r="268" spans="1:22" ht="15" customHeight="1" x14ac:dyDescent="0.25">
      <c r="A268" s="330"/>
      <c r="B268" s="342"/>
      <c r="C268" s="343"/>
      <c r="D268" s="343"/>
      <c r="E268" s="343"/>
      <c r="F268" s="344"/>
      <c r="G268" s="335" t="s">
        <v>68</v>
      </c>
      <c r="H268" s="335" t="s">
        <v>5</v>
      </c>
      <c r="I268" s="335" t="s">
        <v>66</v>
      </c>
      <c r="J268" s="335" t="s">
        <v>261</v>
      </c>
      <c r="K268" s="335" t="s">
        <v>261</v>
      </c>
      <c r="L268" s="335" t="s">
        <v>385</v>
      </c>
      <c r="M268" s="327">
        <v>250</v>
      </c>
      <c r="N268" s="327">
        <v>193</v>
      </c>
      <c r="O268" s="327">
        <v>0</v>
      </c>
      <c r="P268" s="327">
        <v>0</v>
      </c>
      <c r="Q268" s="327">
        <v>0</v>
      </c>
      <c r="R268" s="327"/>
      <c r="S268" s="327"/>
      <c r="T268" s="327"/>
      <c r="U268" s="327"/>
      <c r="V268" s="327"/>
    </row>
    <row r="269" spans="1:22" ht="15" customHeight="1" x14ac:dyDescent="0.25">
      <c r="A269" s="330"/>
      <c r="B269" s="342"/>
      <c r="C269" s="343"/>
      <c r="D269" s="343"/>
      <c r="E269" s="343"/>
      <c r="F269" s="344"/>
      <c r="G269" s="532" t="s">
        <v>301</v>
      </c>
      <c r="H269" s="532"/>
      <c r="I269" s="532"/>
      <c r="J269" s="532"/>
      <c r="K269" s="532"/>
      <c r="L269" s="532"/>
      <c r="M269" s="331">
        <v>500</v>
      </c>
      <c r="N269" s="331">
        <v>890</v>
      </c>
      <c r="O269" s="331">
        <v>306.89999999999998</v>
      </c>
      <c r="P269" s="331">
        <v>306.89999999999998</v>
      </c>
      <c r="Q269" s="331">
        <v>0</v>
      </c>
      <c r="R269" s="327"/>
      <c r="S269" s="327"/>
      <c r="T269" s="327"/>
      <c r="U269" s="327"/>
      <c r="V269" s="327"/>
    </row>
    <row r="270" spans="1:22" ht="15" customHeight="1" x14ac:dyDescent="0.25">
      <c r="A270" s="330"/>
      <c r="B270" s="342"/>
      <c r="C270" s="343"/>
      <c r="D270" s="343"/>
      <c r="E270" s="343"/>
      <c r="F270" s="344"/>
      <c r="G270" s="533" t="s">
        <v>304</v>
      </c>
      <c r="H270" s="533"/>
      <c r="I270" s="533"/>
      <c r="J270" s="533"/>
      <c r="K270" s="533"/>
      <c r="L270" s="533"/>
      <c r="M270" s="355">
        <v>500</v>
      </c>
      <c r="N270" s="355">
        <v>890</v>
      </c>
      <c r="O270" s="355">
        <v>306.89999999999998</v>
      </c>
      <c r="P270" s="355">
        <v>306.89999999999998</v>
      </c>
      <c r="Q270" s="355">
        <v>0</v>
      </c>
      <c r="R270" s="327"/>
      <c r="S270" s="327"/>
      <c r="T270" s="327"/>
      <c r="U270" s="327"/>
      <c r="V270" s="327"/>
    </row>
    <row r="271" spans="1:22" ht="15" customHeight="1" x14ac:dyDescent="0.25">
      <c r="A271" s="330"/>
      <c r="B271" s="528" t="s">
        <v>667</v>
      </c>
      <c r="C271" s="529"/>
      <c r="D271" s="529"/>
      <c r="E271" s="529"/>
      <c r="F271" s="529"/>
      <c r="G271" s="529"/>
      <c r="H271" s="529"/>
      <c r="I271" s="529"/>
      <c r="J271" s="529"/>
      <c r="K271" s="529"/>
      <c r="L271" s="529"/>
      <c r="M271" s="331">
        <v>1172700</v>
      </c>
      <c r="N271" s="331">
        <v>1276700</v>
      </c>
      <c r="O271" s="331">
        <v>1247023.6399999999</v>
      </c>
      <c r="P271" s="331">
        <v>1246851.7</v>
      </c>
      <c r="Q271" s="331">
        <v>171.94</v>
      </c>
      <c r="R271" s="327"/>
      <c r="S271" s="327"/>
      <c r="T271" s="327"/>
      <c r="U271" s="327"/>
      <c r="V271" s="327"/>
    </row>
    <row r="272" spans="1:22" ht="15" customHeight="1" x14ac:dyDescent="0.25">
      <c r="A272" s="330"/>
      <c r="B272" s="353" t="s">
        <v>63</v>
      </c>
      <c r="C272" s="534" t="s">
        <v>857</v>
      </c>
      <c r="D272" s="341" t="s">
        <v>424</v>
      </c>
      <c r="E272" s="341" t="s">
        <v>628</v>
      </c>
      <c r="F272" s="354" t="s">
        <v>49</v>
      </c>
      <c r="G272" s="335" t="s">
        <v>5</v>
      </c>
      <c r="H272" s="335" t="s">
        <v>5</v>
      </c>
      <c r="I272" s="335" t="s">
        <v>6</v>
      </c>
      <c r="J272" s="335" t="s">
        <v>268</v>
      </c>
      <c r="K272" s="335" t="s">
        <v>261</v>
      </c>
      <c r="L272" s="335" t="s">
        <v>688</v>
      </c>
      <c r="M272" s="327">
        <v>2326959</v>
      </c>
      <c r="N272" s="327">
        <v>2243059</v>
      </c>
      <c r="O272" s="327">
        <v>2159858.81</v>
      </c>
      <c r="P272" s="327">
        <v>2159858.81</v>
      </c>
      <c r="Q272" s="327">
        <v>0</v>
      </c>
      <c r="R272" s="327"/>
      <c r="S272" s="327"/>
      <c r="T272" s="327"/>
      <c r="U272" s="327"/>
      <c r="V272" s="327"/>
    </row>
    <row r="273" spans="1:22" ht="15" customHeight="1" x14ac:dyDescent="0.25">
      <c r="A273" s="330"/>
      <c r="B273" s="342"/>
      <c r="C273" s="535"/>
      <c r="D273" s="535" t="s">
        <v>850</v>
      </c>
      <c r="E273" s="535" t="s">
        <v>665</v>
      </c>
      <c r="F273" s="344"/>
      <c r="G273" s="335" t="s">
        <v>5</v>
      </c>
      <c r="H273" s="335" t="s">
        <v>5</v>
      </c>
      <c r="I273" s="335" t="s">
        <v>6</v>
      </c>
      <c r="J273" s="335" t="s">
        <v>269</v>
      </c>
      <c r="K273" s="335" t="s">
        <v>261</v>
      </c>
      <c r="L273" s="335" t="s">
        <v>769</v>
      </c>
      <c r="M273" s="327">
        <v>270000</v>
      </c>
      <c r="N273" s="327">
        <v>96864</v>
      </c>
      <c r="O273" s="327">
        <v>96863.09</v>
      </c>
      <c r="P273" s="327">
        <v>96863.09</v>
      </c>
      <c r="Q273" s="327">
        <v>0</v>
      </c>
      <c r="R273" s="327"/>
      <c r="S273" s="327"/>
      <c r="T273" s="327"/>
      <c r="U273" s="327"/>
      <c r="V273" s="327"/>
    </row>
    <row r="274" spans="1:22" ht="15" customHeight="1" x14ac:dyDescent="0.25">
      <c r="A274" s="330"/>
      <c r="B274" s="353"/>
      <c r="C274" s="324"/>
      <c r="D274" s="535"/>
      <c r="E274" s="535"/>
      <c r="F274" s="317"/>
      <c r="G274" s="317" t="s">
        <v>5</v>
      </c>
      <c r="H274" s="317" t="s">
        <v>5</v>
      </c>
      <c r="I274" s="317" t="s">
        <v>6</v>
      </c>
      <c r="J274" s="317" t="s">
        <v>270</v>
      </c>
      <c r="K274" s="317" t="s">
        <v>261</v>
      </c>
      <c r="L274" s="317" t="s">
        <v>690</v>
      </c>
      <c r="M274" s="327">
        <v>9272</v>
      </c>
      <c r="N274" s="327">
        <v>9272</v>
      </c>
      <c r="O274" s="327">
        <v>0</v>
      </c>
      <c r="P274" s="327">
        <v>0</v>
      </c>
      <c r="Q274" s="327">
        <v>0</v>
      </c>
    </row>
    <row r="275" spans="1:22" ht="15" customHeight="1" x14ac:dyDescent="0.25">
      <c r="A275" s="330"/>
      <c r="B275" s="353"/>
      <c r="C275" s="324"/>
      <c r="D275" s="535"/>
      <c r="E275" s="535"/>
      <c r="F275" s="317"/>
      <c r="G275" s="317" t="s">
        <v>5</v>
      </c>
      <c r="H275" s="317" t="s">
        <v>5</v>
      </c>
      <c r="I275" s="317" t="s">
        <v>6</v>
      </c>
      <c r="J275" s="317" t="s">
        <v>276</v>
      </c>
      <c r="K275" s="317" t="s">
        <v>261</v>
      </c>
      <c r="L275" s="317" t="s">
        <v>691</v>
      </c>
      <c r="M275" s="327">
        <v>29700</v>
      </c>
      <c r="N275" s="327">
        <v>52084</v>
      </c>
      <c r="O275" s="327">
        <v>51638</v>
      </c>
      <c r="P275" s="327">
        <v>51638</v>
      </c>
      <c r="Q275" s="327">
        <v>0</v>
      </c>
    </row>
    <row r="276" spans="1:22" ht="15" customHeight="1" x14ac:dyDescent="0.25">
      <c r="A276" s="330"/>
      <c r="B276" s="353"/>
      <c r="C276" s="324"/>
      <c r="D276" s="535"/>
      <c r="E276" s="535"/>
      <c r="F276" s="317"/>
      <c r="G276" s="317" t="s">
        <v>5</v>
      </c>
      <c r="H276" s="317" t="s">
        <v>5</v>
      </c>
      <c r="I276" s="317" t="s">
        <v>44</v>
      </c>
      <c r="J276" s="317" t="s">
        <v>268</v>
      </c>
      <c r="K276" s="317" t="s">
        <v>261</v>
      </c>
      <c r="L276" s="317" t="s">
        <v>780</v>
      </c>
      <c r="M276" s="327">
        <v>0</v>
      </c>
      <c r="N276" s="327">
        <v>3300</v>
      </c>
      <c r="O276" s="327">
        <v>3287.32</v>
      </c>
      <c r="P276" s="327">
        <v>3287.32</v>
      </c>
      <c r="Q276" s="327">
        <v>0</v>
      </c>
    </row>
    <row r="277" spans="1:22" ht="15" customHeight="1" x14ac:dyDescent="0.25">
      <c r="A277" s="330"/>
      <c r="B277" s="353"/>
      <c r="C277" s="324"/>
      <c r="D277" s="341"/>
      <c r="E277" s="341"/>
      <c r="F277" s="317"/>
      <c r="G277" s="317" t="s">
        <v>5</v>
      </c>
      <c r="H277" s="317" t="s">
        <v>5</v>
      </c>
      <c r="I277" s="317" t="s">
        <v>61</v>
      </c>
      <c r="J277" s="317" t="s">
        <v>268</v>
      </c>
      <c r="K277" s="317" t="s">
        <v>261</v>
      </c>
      <c r="L277" s="317" t="s">
        <v>700</v>
      </c>
      <c r="M277" s="327">
        <v>70525</v>
      </c>
      <c r="N277" s="327">
        <v>92525</v>
      </c>
      <c r="O277" s="327">
        <v>92147.12</v>
      </c>
      <c r="P277" s="327">
        <v>92147.12</v>
      </c>
      <c r="Q277" s="327">
        <v>0</v>
      </c>
    </row>
    <row r="278" spans="1:22" ht="15" customHeight="1" x14ac:dyDescent="0.25">
      <c r="A278" s="330"/>
      <c r="B278" s="353"/>
      <c r="C278" s="324"/>
      <c r="D278" s="341"/>
      <c r="E278" s="341"/>
      <c r="F278" s="317"/>
      <c r="G278" s="317" t="s">
        <v>5</v>
      </c>
      <c r="H278" s="317" t="s">
        <v>5</v>
      </c>
      <c r="I278" s="317" t="s">
        <v>68</v>
      </c>
      <c r="J278" s="317" t="s">
        <v>268</v>
      </c>
      <c r="K278" s="317" t="s">
        <v>261</v>
      </c>
      <c r="L278" s="317" t="s">
        <v>704</v>
      </c>
      <c r="M278" s="327">
        <v>29973</v>
      </c>
      <c r="N278" s="327">
        <v>7973</v>
      </c>
      <c r="O278" s="327">
        <v>0</v>
      </c>
      <c r="P278" s="327">
        <v>0</v>
      </c>
      <c r="Q278" s="327">
        <v>0</v>
      </c>
    </row>
    <row r="279" spans="1:22" ht="15" customHeight="1" x14ac:dyDescent="0.25">
      <c r="A279" s="330"/>
      <c r="B279" s="353"/>
      <c r="C279" s="324"/>
      <c r="D279" s="341"/>
      <c r="E279" s="341"/>
      <c r="F279" s="317"/>
      <c r="G279" s="317" t="s">
        <v>5</v>
      </c>
      <c r="H279" s="317" t="s">
        <v>5</v>
      </c>
      <c r="I279" s="317" t="s">
        <v>81</v>
      </c>
      <c r="J279" s="317" t="s">
        <v>268</v>
      </c>
      <c r="K279" s="317" t="s">
        <v>261</v>
      </c>
      <c r="L279" s="317" t="s">
        <v>708</v>
      </c>
      <c r="M279" s="327">
        <v>0</v>
      </c>
      <c r="N279" s="327">
        <v>16000</v>
      </c>
      <c r="O279" s="327">
        <v>12613.08</v>
      </c>
      <c r="P279" s="327">
        <v>12613.08</v>
      </c>
      <c r="Q279" s="327">
        <v>0</v>
      </c>
    </row>
    <row r="280" spans="1:22" ht="15" customHeight="1" x14ac:dyDescent="0.25">
      <c r="A280" s="330"/>
      <c r="B280" s="353"/>
      <c r="C280" s="324"/>
      <c r="D280" s="341"/>
      <c r="E280" s="341"/>
      <c r="F280" s="317"/>
      <c r="G280" s="317" t="s">
        <v>5</v>
      </c>
      <c r="H280" s="317" t="s">
        <v>5</v>
      </c>
      <c r="I280" s="317" t="s">
        <v>37</v>
      </c>
      <c r="J280" s="317" t="s">
        <v>268</v>
      </c>
      <c r="K280" s="317" t="s">
        <v>261</v>
      </c>
      <c r="L280" s="317" t="s">
        <v>712</v>
      </c>
      <c r="M280" s="327">
        <v>2181</v>
      </c>
      <c r="N280" s="327">
        <v>2181</v>
      </c>
      <c r="O280" s="327">
        <v>0</v>
      </c>
      <c r="P280" s="327">
        <v>0</v>
      </c>
      <c r="Q280" s="327">
        <v>0</v>
      </c>
    </row>
    <row r="281" spans="1:22" ht="15" customHeight="1" x14ac:dyDescent="0.25">
      <c r="A281" s="330"/>
      <c r="B281" s="353"/>
      <c r="C281" s="324"/>
      <c r="D281" s="341"/>
      <c r="E281" s="341"/>
      <c r="F281" s="317"/>
      <c r="G281" s="317" t="s">
        <v>5</v>
      </c>
      <c r="H281" s="317" t="s">
        <v>5</v>
      </c>
      <c r="I281" s="317" t="s">
        <v>66</v>
      </c>
      <c r="J281" s="317" t="s">
        <v>268</v>
      </c>
      <c r="K281" s="317" t="s">
        <v>261</v>
      </c>
      <c r="L281" s="317" t="s">
        <v>718</v>
      </c>
      <c r="M281" s="327">
        <v>63003</v>
      </c>
      <c r="N281" s="327">
        <v>74003</v>
      </c>
      <c r="O281" s="327">
        <v>73655.360000000001</v>
      </c>
      <c r="P281" s="327">
        <v>73655.360000000001</v>
      </c>
      <c r="Q281" s="327">
        <v>0</v>
      </c>
    </row>
    <row r="282" spans="1:22" ht="15" customHeight="1" x14ac:dyDescent="0.25">
      <c r="A282" s="330"/>
      <c r="B282" s="353"/>
      <c r="C282" s="324"/>
      <c r="D282" s="341"/>
      <c r="E282" s="341"/>
      <c r="F282" s="317"/>
      <c r="G282" s="317" t="s">
        <v>5</v>
      </c>
      <c r="H282" s="317" t="s">
        <v>5</v>
      </c>
      <c r="I282" s="317" t="s">
        <v>58</v>
      </c>
      <c r="J282" s="317" t="s">
        <v>268</v>
      </c>
      <c r="K282" s="317" t="s">
        <v>261</v>
      </c>
      <c r="L282" s="317" t="s">
        <v>718</v>
      </c>
      <c r="M282" s="327">
        <v>21646</v>
      </c>
      <c r="N282" s="327">
        <v>41646</v>
      </c>
      <c r="O282" s="327">
        <v>40567.660000000003</v>
      </c>
      <c r="P282" s="327">
        <v>40567.660000000003</v>
      </c>
      <c r="Q282" s="327">
        <v>0</v>
      </c>
    </row>
    <row r="283" spans="1:22" ht="15" customHeight="1" x14ac:dyDescent="0.25">
      <c r="A283" s="330"/>
      <c r="B283" s="353"/>
      <c r="C283" s="324"/>
      <c r="D283" s="341"/>
      <c r="E283" s="341"/>
      <c r="F283" s="317"/>
      <c r="G283" s="317" t="s">
        <v>5</v>
      </c>
      <c r="H283" s="317" t="s">
        <v>5</v>
      </c>
      <c r="I283" s="317" t="s">
        <v>53</v>
      </c>
      <c r="J283" s="317" t="s">
        <v>268</v>
      </c>
      <c r="K283" s="317" t="s">
        <v>261</v>
      </c>
      <c r="L283" s="317" t="s">
        <v>722</v>
      </c>
      <c r="M283" s="327">
        <v>196150</v>
      </c>
      <c r="N283" s="327">
        <v>180150</v>
      </c>
      <c r="O283" s="327">
        <v>164928</v>
      </c>
      <c r="P283" s="327">
        <v>164928</v>
      </c>
      <c r="Q283" s="327">
        <v>0</v>
      </c>
    </row>
    <row r="284" spans="1:22" ht="15" customHeight="1" x14ac:dyDescent="0.25">
      <c r="A284" s="330"/>
      <c r="B284" s="353"/>
      <c r="C284" s="324"/>
      <c r="D284" s="341"/>
      <c r="E284" s="341"/>
      <c r="F284" s="317"/>
      <c r="G284" s="317" t="s">
        <v>5</v>
      </c>
      <c r="H284" s="317" t="s">
        <v>5</v>
      </c>
      <c r="I284" s="317" t="s">
        <v>53</v>
      </c>
      <c r="J284" s="317" t="s">
        <v>276</v>
      </c>
      <c r="K284" s="317" t="s">
        <v>261</v>
      </c>
      <c r="L284" s="317" t="s">
        <v>723</v>
      </c>
      <c r="M284" s="327">
        <v>4400</v>
      </c>
      <c r="N284" s="327">
        <v>11400</v>
      </c>
      <c r="O284" s="327">
        <v>6192</v>
      </c>
      <c r="P284" s="327">
        <v>6192</v>
      </c>
      <c r="Q284" s="327">
        <v>0</v>
      </c>
    </row>
    <row r="285" spans="1:22" ht="15" customHeight="1" x14ac:dyDescent="0.25">
      <c r="A285" s="330"/>
      <c r="B285" s="353"/>
      <c r="C285" s="324"/>
      <c r="D285" s="341"/>
      <c r="E285" s="341"/>
      <c r="F285" s="317"/>
      <c r="G285" s="317" t="s">
        <v>5</v>
      </c>
      <c r="H285" s="317" t="s">
        <v>5</v>
      </c>
      <c r="I285" s="317" t="s">
        <v>181</v>
      </c>
      <c r="J285" s="317" t="s">
        <v>592</v>
      </c>
      <c r="K285" s="317" t="s">
        <v>724</v>
      </c>
      <c r="L285" s="317" t="s">
        <v>725</v>
      </c>
      <c r="M285" s="327">
        <v>193411</v>
      </c>
      <c r="N285" s="327">
        <v>218411</v>
      </c>
      <c r="O285" s="327">
        <v>215234.37</v>
      </c>
      <c r="P285" s="327">
        <v>215234.37</v>
      </c>
      <c r="Q285" s="327">
        <v>0</v>
      </c>
    </row>
    <row r="286" spans="1:22" ht="15" customHeight="1" x14ac:dyDescent="0.25">
      <c r="A286" s="330"/>
      <c r="B286" s="353"/>
      <c r="C286" s="324"/>
      <c r="D286" s="341"/>
      <c r="E286" s="341"/>
      <c r="F286" s="317"/>
      <c r="G286" s="317" t="s">
        <v>5</v>
      </c>
      <c r="H286" s="317" t="s">
        <v>5</v>
      </c>
      <c r="I286" s="317" t="s">
        <v>181</v>
      </c>
      <c r="J286" s="317" t="s">
        <v>592</v>
      </c>
      <c r="K286" s="317" t="s">
        <v>726</v>
      </c>
      <c r="L286" s="317" t="s">
        <v>727</v>
      </c>
      <c r="M286" s="327">
        <v>8000</v>
      </c>
      <c r="N286" s="327">
        <v>11000</v>
      </c>
      <c r="O286" s="327">
        <v>8073.2</v>
      </c>
      <c r="P286" s="327">
        <v>8073.2</v>
      </c>
      <c r="Q286" s="327">
        <v>0</v>
      </c>
    </row>
    <row r="287" spans="1:22" ht="15" customHeight="1" x14ac:dyDescent="0.25">
      <c r="A287" s="330"/>
      <c r="B287" s="353"/>
      <c r="C287" s="324"/>
      <c r="D287" s="341"/>
      <c r="E287" s="341"/>
      <c r="F287" s="317"/>
      <c r="G287" s="317" t="s">
        <v>5</v>
      </c>
      <c r="H287" s="317" t="s">
        <v>5</v>
      </c>
      <c r="I287" s="317" t="s">
        <v>181</v>
      </c>
      <c r="J287" s="317" t="s">
        <v>592</v>
      </c>
      <c r="K287" s="317" t="s">
        <v>730</v>
      </c>
      <c r="L287" s="317" t="s">
        <v>729</v>
      </c>
      <c r="M287" s="327">
        <v>0</v>
      </c>
      <c r="N287" s="327">
        <v>1000</v>
      </c>
      <c r="O287" s="327">
        <v>961.4</v>
      </c>
      <c r="P287" s="327">
        <v>961.4</v>
      </c>
      <c r="Q287" s="327">
        <v>0</v>
      </c>
    </row>
    <row r="288" spans="1:22" ht="15" customHeight="1" x14ac:dyDescent="0.25">
      <c r="A288" s="330"/>
      <c r="B288" s="353"/>
      <c r="C288" s="356"/>
      <c r="D288" s="357"/>
      <c r="E288" s="357"/>
      <c r="F288" s="317"/>
      <c r="G288" s="317" t="s">
        <v>5</v>
      </c>
      <c r="H288" s="317" t="s">
        <v>5</v>
      </c>
      <c r="I288" s="317" t="s">
        <v>181</v>
      </c>
      <c r="J288" s="317" t="s">
        <v>732</v>
      </c>
      <c r="K288" s="317" t="s">
        <v>724</v>
      </c>
      <c r="L288" s="317" t="s">
        <v>733</v>
      </c>
      <c r="M288" s="327">
        <v>196411</v>
      </c>
      <c r="N288" s="327">
        <v>203483</v>
      </c>
      <c r="O288" s="327">
        <v>201109.06</v>
      </c>
      <c r="P288" s="327">
        <v>201109.06</v>
      </c>
      <c r="Q288" s="327">
        <v>0</v>
      </c>
    </row>
    <row r="289" spans="1:22" ht="15" customHeight="1" x14ac:dyDescent="0.25">
      <c r="A289" s="330"/>
      <c r="B289" s="353"/>
      <c r="C289" s="356"/>
      <c r="D289" s="357"/>
      <c r="E289" s="357"/>
      <c r="F289" s="317"/>
      <c r="G289" s="317" t="s">
        <v>5</v>
      </c>
      <c r="H289" s="317" t="s">
        <v>5</v>
      </c>
      <c r="I289" s="317" t="s">
        <v>181</v>
      </c>
      <c r="J289" s="317" t="s">
        <v>732</v>
      </c>
      <c r="K289" s="317" t="s">
        <v>726</v>
      </c>
      <c r="L289" s="317" t="s">
        <v>734</v>
      </c>
      <c r="M289" s="327">
        <v>5000</v>
      </c>
      <c r="N289" s="327">
        <v>9715</v>
      </c>
      <c r="O289" s="327">
        <v>9714.6200000000008</v>
      </c>
      <c r="P289" s="327">
        <v>9714.6200000000008</v>
      </c>
      <c r="Q289" s="327">
        <v>0</v>
      </c>
    </row>
    <row r="290" spans="1:22" ht="15" customHeight="1" x14ac:dyDescent="0.25">
      <c r="A290" s="330"/>
      <c r="B290" s="353"/>
      <c r="C290" s="356"/>
      <c r="D290" s="357"/>
      <c r="E290" s="341"/>
      <c r="F290" s="317"/>
      <c r="G290" s="317" t="s">
        <v>5</v>
      </c>
      <c r="H290" s="317" t="s">
        <v>5</v>
      </c>
      <c r="I290" s="317" t="s">
        <v>181</v>
      </c>
      <c r="J290" s="317" t="s">
        <v>732</v>
      </c>
      <c r="K290" s="317" t="s">
        <v>728</v>
      </c>
      <c r="L290" s="317" t="s">
        <v>735</v>
      </c>
      <c r="M290" s="327">
        <v>0</v>
      </c>
      <c r="N290" s="327">
        <v>813</v>
      </c>
      <c r="O290" s="327">
        <v>0</v>
      </c>
      <c r="P290" s="327">
        <v>0</v>
      </c>
      <c r="Q290" s="327">
        <v>0</v>
      </c>
    </row>
    <row r="291" spans="1:22" ht="15" customHeight="1" x14ac:dyDescent="0.25">
      <c r="A291" s="330"/>
      <c r="B291" s="353"/>
      <c r="C291" s="356"/>
      <c r="D291" s="357"/>
      <c r="E291" s="341"/>
      <c r="F291" s="317"/>
      <c r="G291" s="317" t="s">
        <v>5</v>
      </c>
      <c r="H291" s="317" t="s">
        <v>5</v>
      </c>
      <c r="I291" s="317" t="s">
        <v>181</v>
      </c>
      <c r="J291" s="317" t="s">
        <v>732</v>
      </c>
      <c r="K291" s="317" t="s">
        <v>730</v>
      </c>
      <c r="L291" s="317" t="s">
        <v>736</v>
      </c>
      <c r="M291" s="327">
        <v>0</v>
      </c>
      <c r="N291" s="327">
        <v>1386</v>
      </c>
      <c r="O291" s="327">
        <v>961.4</v>
      </c>
      <c r="P291" s="327">
        <v>961.4</v>
      </c>
      <c r="Q291" s="327">
        <v>0</v>
      </c>
    </row>
    <row r="292" spans="1:22" ht="15" customHeight="1" x14ac:dyDescent="0.25">
      <c r="A292" s="330"/>
      <c r="B292" s="353"/>
      <c r="C292" s="356"/>
      <c r="D292" s="357"/>
      <c r="E292" s="341"/>
      <c r="F292" s="317"/>
      <c r="G292" s="317" t="s">
        <v>5</v>
      </c>
      <c r="H292" s="317" t="s">
        <v>5</v>
      </c>
      <c r="I292" s="317" t="s">
        <v>47</v>
      </c>
      <c r="J292" s="317" t="s">
        <v>261</v>
      </c>
      <c r="K292" s="317" t="s">
        <v>261</v>
      </c>
      <c r="L292" s="317" t="s">
        <v>430</v>
      </c>
      <c r="M292" s="327">
        <v>56159</v>
      </c>
      <c r="N292" s="327">
        <v>129159</v>
      </c>
      <c r="O292" s="327">
        <v>126493.23</v>
      </c>
      <c r="P292" s="327">
        <v>126493.23</v>
      </c>
      <c r="Q292" s="327">
        <v>0</v>
      </c>
      <c r="R292" s="327"/>
      <c r="S292" s="327"/>
      <c r="T292" s="327"/>
      <c r="U292" s="327"/>
      <c r="V292" s="327"/>
    </row>
    <row r="293" spans="1:22" ht="15" customHeight="1" x14ac:dyDescent="0.25">
      <c r="A293" s="330"/>
      <c r="B293" s="353"/>
      <c r="C293" s="358"/>
      <c r="D293" s="358"/>
      <c r="E293" s="358"/>
      <c r="F293" s="359"/>
      <c r="G293" s="532" t="s">
        <v>267</v>
      </c>
      <c r="H293" s="532"/>
      <c r="I293" s="532"/>
      <c r="J293" s="532"/>
      <c r="K293" s="532"/>
      <c r="L293" s="532"/>
      <c r="M293" s="331">
        <v>3482790</v>
      </c>
      <c r="N293" s="331">
        <v>3405424</v>
      </c>
      <c r="O293" s="331">
        <v>3264297.72</v>
      </c>
      <c r="P293" s="331">
        <v>3264297.72</v>
      </c>
      <c r="Q293" s="331">
        <v>0</v>
      </c>
    </row>
    <row r="294" spans="1:22" ht="15" customHeight="1" x14ac:dyDescent="0.25">
      <c r="A294" s="330"/>
      <c r="B294" s="353"/>
      <c r="C294" s="358"/>
      <c r="D294" s="358"/>
      <c r="E294" s="358"/>
      <c r="F294" s="359"/>
      <c r="G294" s="317" t="s">
        <v>5</v>
      </c>
      <c r="H294" s="317" t="s">
        <v>38</v>
      </c>
      <c r="I294" s="317" t="s">
        <v>38</v>
      </c>
      <c r="J294" s="317" t="s">
        <v>261</v>
      </c>
      <c r="K294" s="317" t="s">
        <v>261</v>
      </c>
      <c r="L294" s="317" t="s">
        <v>431</v>
      </c>
      <c r="M294" s="327">
        <v>7085</v>
      </c>
      <c r="N294" s="327">
        <v>85</v>
      </c>
      <c r="O294" s="327">
        <v>0</v>
      </c>
      <c r="P294" s="327">
        <v>0</v>
      </c>
      <c r="Q294" s="327">
        <v>0</v>
      </c>
    </row>
    <row r="295" spans="1:22" ht="15" customHeight="1" x14ac:dyDescent="0.25">
      <c r="A295" s="330"/>
      <c r="B295" s="353"/>
      <c r="C295" s="358"/>
      <c r="D295" s="358"/>
      <c r="E295" s="358"/>
      <c r="F295" s="359"/>
      <c r="G295" s="317" t="s">
        <v>5</v>
      </c>
      <c r="H295" s="317" t="s">
        <v>38</v>
      </c>
      <c r="I295" s="317" t="s">
        <v>44</v>
      </c>
      <c r="J295" s="316" t="s">
        <v>269</v>
      </c>
      <c r="K295" s="317" t="s">
        <v>261</v>
      </c>
      <c r="L295" s="313" t="s">
        <v>331</v>
      </c>
      <c r="M295" s="327">
        <v>15855</v>
      </c>
      <c r="N295" s="327">
        <v>11855</v>
      </c>
      <c r="O295" s="327">
        <v>10555.17</v>
      </c>
      <c r="P295" s="327">
        <v>10555.17</v>
      </c>
      <c r="Q295" s="327">
        <v>0</v>
      </c>
    </row>
    <row r="296" spans="1:22" ht="15" customHeight="1" x14ac:dyDescent="0.25">
      <c r="A296" s="330"/>
      <c r="B296" s="353"/>
      <c r="C296" s="358"/>
      <c r="D296" s="358"/>
      <c r="E296" s="358"/>
      <c r="F296" s="359"/>
      <c r="G296" s="317" t="s">
        <v>5</v>
      </c>
      <c r="H296" s="317" t="s">
        <v>38</v>
      </c>
      <c r="I296" s="317" t="s">
        <v>58</v>
      </c>
      <c r="J296" s="317" t="s">
        <v>261</v>
      </c>
      <c r="K296" s="317" t="s">
        <v>261</v>
      </c>
      <c r="L296" s="317" t="s">
        <v>668</v>
      </c>
      <c r="M296" s="327">
        <v>18648</v>
      </c>
      <c r="N296" s="327">
        <v>23648</v>
      </c>
      <c r="O296" s="327">
        <v>23563.31</v>
      </c>
      <c r="P296" s="327">
        <v>23563.31</v>
      </c>
      <c r="Q296" s="327">
        <v>0</v>
      </c>
    </row>
    <row r="297" spans="1:22" ht="15" customHeight="1" x14ac:dyDescent="0.25">
      <c r="A297" s="330"/>
      <c r="B297" s="353"/>
      <c r="C297" s="358"/>
      <c r="D297" s="358"/>
      <c r="E297" s="358"/>
      <c r="F297" s="359"/>
      <c r="G297" s="317" t="s">
        <v>5</v>
      </c>
      <c r="H297" s="317" t="s">
        <v>38</v>
      </c>
      <c r="I297" s="317" t="s">
        <v>181</v>
      </c>
      <c r="J297" s="317" t="s">
        <v>268</v>
      </c>
      <c r="K297" s="317" t="s">
        <v>261</v>
      </c>
      <c r="L297" s="317" t="s">
        <v>333</v>
      </c>
      <c r="M297" s="327">
        <v>68322</v>
      </c>
      <c r="N297" s="327">
        <v>79522</v>
      </c>
      <c r="O297" s="327">
        <v>75750.66</v>
      </c>
      <c r="P297" s="327">
        <v>75750.66</v>
      </c>
      <c r="Q297" s="327">
        <v>0</v>
      </c>
      <c r="R297" s="327"/>
      <c r="S297" s="327"/>
      <c r="T297" s="327"/>
      <c r="U297" s="327"/>
      <c r="V297" s="327"/>
    </row>
    <row r="298" spans="1:22" ht="15" customHeight="1" x14ac:dyDescent="0.25">
      <c r="A298" s="330"/>
      <c r="B298" s="353"/>
      <c r="C298" s="358"/>
      <c r="D298" s="358"/>
      <c r="E298" s="358"/>
      <c r="F298" s="359"/>
      <c r="G298" s="532" t="s">
        <v>271</v>
      </c>
      <c r="H298" s="532"/>
      <c r="I298" s="532"/>
      <c r="J298" s="532"/>
      <c r="K298" s="532"/>
      <c r="L298" s="532"/>
      <c r="M298" s="331">
        <v>109910</v>
      </c>
      <c r="N298" s="331">
        <v>115110</v>
      </c>
      <c r="O298" s="331">
        <v>109869.14</v>
      </c>
      <c r="P298" s="331">
        <v>109869.14</v>
      </c>
      <c r="Q298" s="331">
        <v>0</v>
      </c>
    </row>
    <row r="299" spans="1:22" ht="15" customHeight="1" x14ac:dyDescent="0.25">
      <c r="A299" s="330"/>
      <c r="B299" s="353"/>
      <c r="C299" s="358"/>
      <c r="D299" s="358"/>
      <c r="E299" s="358"/>
      <c r="F299" s="359"/>
      <c r="G299" s="335" t="s">
        <v>5</v>
      </c>
      <c r="H299" s="335" t="s">
        <v>6</v>
      </c>
      <c r="I299" s="335" t="s">
        <v>6</v>
      </c>
      <c r="J299" s="335" t="s">
        <v>268</v>
      </c>
      <c r="K299" s="335" t="s">
        <v>261</v>
      </c>
      <c r="L299" s="335" t="s">
        <v>335</v>
      </c>
      <c r="M299" s="327">
        <v>420</v>
      </c>
      <c r="N299" s="327">
        <v>1420</v>
      </c>
      <c r="O299" s="327">
        <v>809.46</v>
      </c>
      <c r="P299" s="327">
        <v>809.46</v>
      </c>
      <c r="Q299" s="327">
        <v>0</v>
      </c>
    </row>
    <row r="300" spans="1:22" ht="15" customHeight="1" x14ac:dyDescent="0.25">
      <c r="A300" s="330"/>
      <c r="B300" s="353"/>
      <c r="C300" s="358"/>
      <c r="D300" s="358"/>
      <c r="E300" s="358"/>
      <c r="F300" s="359"/>
      <c r="G300" s="335" t="s">
        <v>5</v>
      </c>
      <c r="H300" s="335" t="s">
        <v>6</v>
      </c>
      <c r="I300" s="335" t="s">
        <v>6</v>
      </c>
      <c r="J300" s="335" t="s">
        <v>269</v>
      </c>
      <c r="K300" s="335" t="s">
        <v>261</v>
      </c>
      <c r="L300" s="335" t="s">
        <v>336</v>
      </c>
      <c r="M300" s="327">
        <v>3320</v>
      </c>
      <c r="N300" s="327">
        <v>3320</v>
      </c>
      <c r="O300" s="327">
        <v>9.94</v>
      </c>
      <c r="P300" s="327">
        <v>9.94</v>
      </c>
      <c r="Q300" s="327">
        <v>0</v>
      </c>
    </row>
    <row r="301" spans="1:22" ht="15" customHeight="1" x14ac:dyDescent="0.25">
      <c r="A301" s="330"/>
      <c r="B301" s="353"/>
      <c r="C301" s="358"/>
      <c r="D301" s="358"/>
      <c r="E301" s="358"/>
      <c r="F301" s="359"/>
      <c r="G301" s="335" t="s">
        <v>5</v>
      </c>
      <c r="H301" s="335" t="s">
        <v>6</v>
      </c>
      <c r="I301" s="335" t="s">
        <v>44</v>
      </c>
      <c r="J301" s="335" t="s">
        <v>261</v>
      </c>
      <c r="K301" s="335" t="s">
        <v>261</v>
      </c>
      <c r="L301" s="335" t="s">
        <v>858</v>
      </c>
      <c r="M301" s="327">
        <v>0</v>
      </c>
      <c r="N301" s="327">
        <v>1500</v>
      </c>
      <c r="O301" s="327">
        <v>1500</v>
      </c>
      <c r="P301" s="327">
        <v>1500</v>
      </c>
      <c r="Q301" s="327">
        <v>0</v>
      </c>
    </row>
    <row r="302" spans="1:22" ht="15" customHeight="1" x14ac:dyDescent="0.25">
      <c r="A302" s="330"/>
      <c r="B302" s="353"/>
      <c r="C302" s="358"/>
      <c r="D302" s="358"/>
      <c r="E302" s="358"/>
      <c r="F302" s="359"/>
      <c r="G302" s="335" t="s">
        <v>5</v>
      </c>
      <c r="H302" s="335" t="s">
        <v>6</v>
      </c>
      <c r="I302" s="335" t="s">
        <v>63</v>
      </c>
      <c r="J302" s="335" t="s">
        <v>268</v>
      </c>
      <c r="K302" s="335" t="s">
        <v>261</v>
      </c>
      <c r="L302" s="335" t="s">
        <v>406</v>
      </c>
      <c r="M302" s="327">
        <v>386650</v>
      </c>
      <c r="N302" s="327">
        <v>411450</v>
      </c>
      <c r="O302" s="327">
        <v>409484.05</v>
      </c>
      <c r="P302" s="327">
        <v>409484.05</v>
      </c>
      <c r="Q302" s="327">
        <v>0</v>
      </c>
    </row>
    <row r="303" spans="1:22" ht="15" customHeight="1" x14ac:dyDescent="0.25">
      <c r="A303" s="330"/>
      <c r="B303" s="353"/>
      <c r="C303" s="358"/>
      <c r="D303" s="358"/>
      <c r="E303" s="358"/>
      <c r="F303" s="359"/>
      <c r="G303" s="317" t="s">
        <v>5</v>
      </c>
      <c r="H303" s="317" t="s">
        <v>6</v>
      </c>
      <c r="I303" s="317" t="s">
        <v>63</v>
      </c>
      <c r="J303" s="317" t="s">
        <v>269</v>
      </c>
      <c r="K303" s="317" t="s">
        <v>261</v>
      </c>
      <c r="L303" s="313" t="s">
        <v>395</v>
      </c>
      <c r="M303" s="327">
        <v>346070</v>
      </c>
      <c r="N303" s="327">
        <v>355070</v>
      </c>
      <c r="O303" s="327">
        <v>351866.72</v>
      </c>
      <c r="P303" s="327">
        <v>351866.72</v>
      </c>
      <c r="Q303" s="327">
        <v>0</v>
      </c>
    </row>
    <row r="304" spans="1:22" ht="15" customHeight="1" x14ac:dyDescent="0.25">
      <c r="A304" s="330"/>
      <c r="B304" s="353"/>
      <c r="C304" s="358"/>
      <c r="D304" s="358"/>
      <c r="E304" s="358"/>
      <c r="F304" s="359"/>
      <c r="G304" s="317" t="s">
        <v>5</v>
      </c>
      <c r="H304" s="317" t="s">
        <v>6</v>
      </c>
      <c r="I304" s="317" t="s">
        <v>61</v>
      </c>
      <c r="J304" s="317" t="s">
        <v>261</v>
      </c>
      <c r="K304" s="317" t="s">
        <v>261</v>
      </c>
      <c r="L304" s="317" t="s">
        <v>396</v>
      </c>
      <c r="M304" s="327">
        <v>0</v>
      </c>
      <c r="N304" s="327">
        <v>150</v>
      </c>
      <c r="O304" s="327">
        <v>122.07</v>
      </c>
      <c r="P304" s="327">
        <v>122.07</v>
      </c>
      <c r="Q304" s="327">
        <v>0</v>
      </c>
    </row>
    <row r="305" spans="1:22" ht="15" customHeight="1" x14ac:dyDescent="0.25">
      <c r="A305" s="330"/>
      <c r="B305" s="353"/>
      <c r="C305" s="358"/>
      <c r="D305" s="358"/>
      <c r="E305" s="358"/>
      <c r="F305" s="359"/>
      <c r="G305" s="317" t="s">
        <v>5</v>
      </c>
      <c r="H305" s="317" t="s">
        <v>6</v>
      </c>
      <c r="I305" s="317" t="s">
        <v>81</v>
      </c>
      <c r="J305" s="317" t="s">
        <v>261</v>
      </c>
      <c r="K305" s="317" t="s">
        <v>261</v>
      </c>
      <c r="L305" s="317" t="s">
        <v>433</v>
      </c>
      <c r="M305" s="327">
        <v>4215</v>
      </c>
      <c r="N305" s="327">
        <v>29215</v>
      </c>
      <c r="O305" s="327">
        <v>28531.3</v>
      </c>
      <c r="P305" s="327">
        <v>28378.07</v>
      </c>
      <c r="Q305" s="327">
        <v>153.22999999999999</v>
      </c>
    </row>
    <row r="306" spans="1:22" ht="15" customHeight="1" x14ac:dyDescent="0.25">
      <c r="A306" s="330"/>
      <c r="B306" s="353"/>
      <c r="C306" s="358"/>
      <c r="D306" s="358"/>
      <c r="E306" s="358"/>
      <c r="F306" s="359"/>
      <c r="G306" s="317" t="s">
        <v>5</v>
      </c>
      <c r="H306" s="317" t="s">
        <v>6</v>
      </c>
      <c r="I306" s="317" t="s">
        <v>66</v>
      </c>
      <c r="J306" s="317" t="s">
        <v>272</v>
      </c>
      <c r="K306" s="317" t="s">
        <v>261</v>
      </c>
      <c r="L306" s="317" t="s">
        <v>341</v>
      </c>
      <c r="M306" s="327">
        <v>6325</v>
      </c>
      <c r="N306" s="327">
        <v>8325</v>
      </c>
      <c r="O306" s="327">
        <v>8110.09</v>
      </c>
      <c r="P306" s="327">
        <v>8110.09</v>
      </c>
      <c r="Q306" s="327">
        <v>0</v>
      </c>
      <c r="R306" s="327"/>
      <c r="S306" s="327"/>
      <c r="T306" s="327"/>
      <c r="U306" s="327"/>
      <c r="V306" s="327"/>
    </row>
    <row r="307" spans="1:22" ht="15" customHeight="1" x14ac:dyDescent="0.25">
      <c r="A307" s="330"/>
      <c r="B307" s="353"/>
      <c r="C307" s="358"/>
      <c r="D307" s="358"/>
      <c r="E307" s="358"/>
      <c r="F307" s="359"/>
      <c r="G307" s="532" t="s">
        <v>273</v>
      </c>
      <c r="H307" s="532"/>
      <c r="I307" s="532"/>
      <c r="J307" s="532"/>
      <c r="K307" s="532"/>
      <c r="L307" s="532"/>
      <c r="M307" s="331">
        <v>747000</v>
      </c>
      <c r="N307" s="331">
        <v>810450</v>
      </c>
      <c r="O307" s="331">
        <v>800433.63</v>
      </c>
      <c r="P307" s="331">
        <v>800280.4</v>
      </c>
      <c r="Q307" s="331">
        <v>153.22999999999999</v>
      </c>
    </row>
    <row r="308" spans="1:22" ht="15" customHeight="1" x14ac:dyDescent="0.25">
      <c r="A308" s="330"/>
      <c r="B308" s="353"/>
      <c r="C308" s="358"/>
      <c r="D308" s="358"/>
      <c r="E308" s="358"/>
      <c r="F308" s="359"/>
      <c r="G308" s="536" t="s">
        <v>274</v>
      </c>
      <c r="H308" s="536"/>
      <c r="I308" s="536"/>
      <c r="J308" s="536"/>
      <c r="K308" s="536"/>
      <c r="L308" s="536"/>
      <c r="M308" s="334">
        <v>4339700</v>
      </c>
      <c r="N308" s="334">
        <v>4330984</v>
      </c>
      <c r="O308" s="334">
        <v>4174600.49</v>
      </c>
      <c r="P308" s="334">
        <v>4174447.26</v>
      </c>
      <c r="Q308" s="334">
        <v>153.22999999999999</v>
      </c>
      <c r="R308" s="327"/>
      <c r="T308" s="327"/>
    </row>
    <row r="309" spans="1:22" ht="15" customHeight="1" x14ac:dyDescent="0.25">
      <c r="A309" s="330"/>
      <c r="B309" s="353"/>
      <c r="C309" s="358"/>
      <c r="D309" s="358"/>
      <c r="E309" s="358"/>
      <c r="F309" s="359"/>
      <c r="G309" s="317" t="s">
        <v>38</v>
      </c>
      <c r="H309" s="317" t="s">
        <v>5</v>
      </c>
      <c r="I309" s="317" t="s">
        <v>38</v>
      </c>
      <c r="J309" s="317" t="s">
        <v>261</v>
      </c>
      <c r="K309" s="317" t="s">
        <v>261</v>
      </c>
      <c r="L309" s="317" t="s">
        <v>457</v>
      </c>
      <c r="M309" s="360">
        <v>2540</v>
      </c>
      <c r="N309" s="360">
        <v>2540</v>
      </c>
      <c r="O309" s="360">
        <v>2508.1799999999998</v>
      </c>
      <c r="P309" s="360">
        <v>1845.15</v>
      </c>
      <c r="Q309" s="360">
        <v>663.03</v>
      </c>
      <c r="R309" s="327"/>
      <c r="S309" s="327"/>
      <c r="T309" s="327"/>
      <c r="U309" s="327"/>
      <c r="V309" s="327"/>
    </row>
    <row r="310" spans="1:22" ht="15" customHeight="1" x14ac:dyDescent="0.25">
      <c r="A310" s="330"/>
      <c r="B310" s="353"/>
      <c r="C310" s="358"/>
      <c r="D310" s="358"/>
      <c r="E310" s="358"/>
      <c r="F310" s="359"/>
      <c r="G310" s="317" t="s">
        <v>38</v>
      </c>
      <c r="H310" s="317" t="s">
        <v>5</v>
      </c>
      <c r="I310" s="317" t="s">
        <v>44</v>
      </c>
      <c r="J310" s="317" t="s">
        <v>261</v>
      </c>
      <c r="K310" s="317" t="s">
        <v>261</v>
      </c>
      <c r="L310" s="317" t="s">
        <v>343</v>
      </c>
      <c r="M310" s="327">
        <v>125</v>
      </c>
      <c r="N310" s="327">
        <v>158</v>
      </c>
      <c r="O310" s="327">
        <v>157.62</v>
      </c>
      <c r="P310" s="327">
        <v>157.62</v>
      </c>
      <c r="Q310" s="327">
        <v>0</v>
      </c>
      <c r="R310" s="327"/>
      <c r="S310" s="327"/>
      <c r="T310" s="327"/>
      <c r="U310" s="327"/>
      <c r="V310" s="327"/>
    </row>
    <row r="311" spans="1:22" ht="15" customHeight="1" x14ac:dyDescent="0.25">
      <c r="A311" s="330"/>
      <c r="B311" s="353"/>
      <c r="C311" s="358"/>
      <c r="D311" s="358"/>
      <c r="E311" s="358"/>
      <c r="F311" s="359"/>
      <c r="G311" s="317" t="s">
        <v>38</v>
      </c>
      <c r="H311" s="317" t="s">
        <v>5</v>
      </c>
      <c r="I311" s="317" t="s">
        <v>81</v>
      </c>
      <c r="J311" s="317" t="s">
        <v>261</v>
      </c>
      <c r="K311" s="317" t="s">
        <v>261</v>
      </c>
      <c r="L311" s="317" t="s">
        <v>345</v>
      </c>
      <c r="M311" s="327">
        <v>12563</v>
      </c>
      <c r="N311" s="327">
        <v>12315</v>
      </c>
      <c r="O311" s="327">
        <v>2558.52</v>
      </c>
      <c r="P311" s="327">
        <v>2558.52</v>
      </c>
      <c r="Q311" s="327">
        <v>0</v>
      </c>
      <c r="R311" s="327"/>
      <c r="T311" s="327"/>
    </row>
    <row r="312" spans="1:22" ht="15" customHeight="1" x14ac:dyDescent="0.25">
      <c r="A312" s="330"/>
      <c r="B312" s="353"/>
      <c r="C312" s="358"/>
      <c r="D312" s="358"/>
      <c r="E312" s="358"/>
      <c r="F312" s="359"/>
      <c r="G312" s="317" t="s">
        <v>38</v>
      </c>
      <c r="H312" s="317" t="s">
        <v>5</v>
      </c>
      <c r="I312" s="317" t="s">
        <v>170</v>
      </c>
      <c r="J312" s="317" t="s">
        <v>261</v>
      </c>
      <c r="K312" s="317" t="s">
        <v>261</v>
      </c>
      <c r="L312" s="317" t="s">
        <v>356</v>
      </c>
      <c r="M312" s="327">
        <v>100</v>
      </c>
      <c r="N312" s="327">
        <v>80</v>
      </c>
      <c r="O312" s="327">
        <v>79.98</v>
      </c>
      <c r="P312" s="327">
        <v>79.98</v>
      </c>
      <c r="Q312" s="327">
        <v>0</v>
      </c>
      <c r="R312" s="327"/>
      <c r="S312" s="327"/>
      <c r="T312" s="327"/>
      <c r="U312" s="327"/>
      <c r="V312" s="327"/>
    </row>
    <row r="313" spans="1:22" ht="15" customHeight="1" x14ac:dyDescent="0.25">
      <c r="A313" s="330"/>
      <c r="B313" s="353"/>
      <c r="C313" s="358"/>
      <c r="D313" s="358"/>
      <c r="E313" s="358"/>
      <c r="F313" s="359"/>
      <c r="G313" s="537" t="s">
        <v>275</v>
      </c>
      <c r="H313" s="537"/>
      <c r="I313" s="537"/>
      <c r="J313" s="537"/>
      <c r="K313" s="537"/>
      <c r="L313" s="537"/>
      <c r="M313" s="331">
        <v>15328</v>
      </c>
      <c r="N313" s="331">
        <v>15093</v>
      </c>
      <c r="O313" s="331">
        <v>5304.3</v>
      </c>
      <c r="P313" s="331">
        <v>4641.2700000000004</v>
      </c>
      <c r="Q313" s="331">
        <v>663.03</v>
      </c>
      <c r="R313" s="327"/>
      <c r="T313" s="327"/>
    </row>
    <row r="314" spans="1:22" ht="15" customHeight="1" x14ac:dyDescent="0.25">
      <c r="A314" s="330"/>
      <c r="B314" s="353"/>
      <c r="C314" s="358"/>
      <c r="D314" s="358"/>
      <c r="E314" s="358"/>
      <c r="F314" s="359"/>
      <c r="G314" s="317" t="s">
        <v>38</v>
      </c>
      <c r="H314" s="317" t="s">
        <v>38</v>
      </c>
      <c r="I314" s="317" t="s">
        <v>5</v>
      </c>
      <c r="J314" s="317" t="s">
        <v>261</v>
      </c>
      <c r="K314" s="317" t="s">
        <v>261</v>
      </c>
      <c r="L314" s="317" t="s">
        <v>357</v>
      </c>
      <c r="M314" s="327">
        <v>12432</v>
      </c>
      <c r="N314" s="327">
        <v>19210</v>
      </c>
      <c r="O314" s="327">
        <v>19011.39</v>
      </c>
      <c r="P314" s="327">
        <v>18790.310000000001</v>
      </c>
      <c r="Q314" s="327">
        <v>221.08</v>
      </c>
      <c r="R314" s="327"/>
      <c r="T314" s="327"/>
    </row>
    <row r="315" spans="1:22" ht="15" customHeight="1" x14ac:dyDescent="0.25">
      <c r="A315" s="330"/>
      <c r="B315" s="353"/>
      <c r="C315" s="358"/>
      <c r="D315" s="358"/>
      <c r="E315" s="358"/>
      <c r="F315" s="359"/>
      <c r="G315" s="317" t="s">
        <v>38</v>
      </c>
      <c r="H315" s="317" t="s">
        <v>38</v>
      </c>
      <c r="I315" s="317" t="s">
        <v>38</v>
      </c>
      <c r="J315" s="317" t="s">
        <v>261</v>
      </c>
      <c r="K315" s="317" t="s">
        <v>261</v>
      </c>
      <c r="L315" s="317" t="s">
        <v>343</v>
      </c>
      <c r="M315" s="327">
        <v>66717</v>
      </c>
      <c r="N315" s="327">
        <v>68730</v>
      </c>
      <c r="O315" s="327">
        <v>68729.710000000006</v>
      </c>
      <c r="P315" s="327">
        <v>64279.45</v>
      </c>
      <c r="Q315" s="327">
        <v>4450.26</v>
      </c>
      <c r="R315" s="327"/>
      <c r="T315" s="327"/>
    </row>
    <row r="316" spans="1:22" ht="15" customHeight="1" x14ac:dyDescent="0.25">
      <c r="A316" s="330"/>
      <c r="B316" s="353"/>
      <c r="C316" s="358"/>
      <c r="D316" s="358"/>
      <c r="E316" s="358"/>
      <c r="F316" s="359"/>
      <c r="G316" s="317" t="s">
        <v>38</v>
      </c>
      <c r="H316" s="317" t="s">
        <v>38</v>
      </c>
      <c r="I316" s="317" t="s">
        <v>6</v>
      </c>
      <c r="J316" s="317" t="s">
        <v>261</v>
      </c>
      <c r="K316" s="317" t="s">
        <v>261</v>
      </c>
      <c r="L316" s="317" t="s">
        <v>358</v>
      </c>
      <c r="M316" s="327">
        <v>85</v>
      </c>
      <c r="N316" s="327">
        <v>85</v>
      </c>
      <c r="O316" s="327">
        <v>84.33</v>
      </c>
      <c r="P316" s="327">
        <v>84.33</v>
      </c>
      <c r="Q316" s="327">
        <v>0</v>
      </c>
      <c r="R316" s="327"/>
      <c r="T316" s="327"/>
    </row>
    <row r="317" spans="1:22" ht="15" customHeight="1" x14ac:dyDescent="0.25">
      <c r="A317" s="330"/>
      <c r="B317" s="353"/>
      <c r="C317" s="358"/>
      <c r="D317" s="358"/>
      <c r="E317" s="358"/>
      <c r="F317" s="359"/>
      <c r="G317" s="317" t="s">
        <v>38</v>
      </c>
      <c r="H317" s="317" t="s">
        <v>38</v>
      </c>
      <c r="I317" s="317" t="s">
        <v>44</v>
      </c>
      <c r="J317" s="317" t="s">
        <v>255</v>
      </c>
      <c r="K317" s="317" t="s">
        <v>261</v>
      </c>
      <c r="L317" s="317" t="s">
        <v>397</v>
      </c>
      <c r="M317" s="327">
        <v>19635</v>
      </c>
      <c r="N317" s="327">
        <v>19635</v>
      </c>
      <c r="O317" s="327">
        <v>19634.16</v>
      </c>
      <c r="P317" s="327">
        <v>19634.16</v>
      </c>
      <c r="Q317" s="327">
        <v>0</v>
      </c>
      <c r="R317" s="327"/>
      <c r="T317" s="327"/>
    </row>
    <row r="318" spans="1:22" ht="15" customHeight="1" x14ac:dyDescent="0.25">
      <c r="A318" s="330"/>
      <c r="B318" s="353"/>
      <c r="C318" s="358"/>
      <c r="D318" s="358"/>
      <c r="E318" s="358"/>
      <c r="F318" s="359"/>
      <c r="G318" s="317" t="s">
        <v>38</v>
      </c>
      <c r="H318" s="317" t="s">
        <v>38</v>
      </c>
      <c r="I318" s="317" t="s">
        <v>37</v>
      </c>
      <c r="J318" s="317" t="s">
        <v>269</v>
      </c>
      <c r="K318" s="317" t="s">
        <v>261</v>
      </c>
      <c r="L318" s="317" t="s">
        <v>403</v>
      </c>
      <c r="M318" s="327">
        <v>34240</v>
      </c>
      <c r="N318" s="327">
        <v>31101</v>
      </c>
      <c r="O318" s="327">
        <v>31078.5</v>
      </c>
      <c r="P318" s="327">
        <v>17335.43</v>
      </c>
      <c r="Q318" s="327">
        <v>13743.07</v>
      </c>
      <c r="R318" s="327"/>
      <c r="T318" s="327"/>
    </row>
    <row r="319" spans="1:22" ht="15" customHeight="1" x14ac:dyDescent="0.25">
      <c r="A319" s="330"/>
      <c r="B319" s="353"/>
      <c r="C319" s="358"/>
      <c r="D319" s="358"/>
      <c r="E319" s="358"/>
      <c r="F319" s="359"/>
      <c r="G319" s="317" t="s">
        <v>38</v>
      </c>
      <c r="H319" s="317" t="s">
        <v>38</v>
      </c>
      <c r="I319" s="317" t="s">
        <v>37</v>
      </c>
      <c r="J319" s="317" t="s">
        <v>270</v>
      </c>
      <c r="K319" s="317" t="s">
        <v>261</v>
      </c>
      <c r="L319" s="317" t="s">
        <v>365</v>
      </c>
      <c r="M319" s="327">
        <v>5606</v>
      </c>
      <c r="N319" s="327">
        <v>5583</v>
      </c>
      <c r="O319" s="327">
        <v>5576.26</v>
      </c>
      <c r="P319" s="327">
        <v>2457.09</v>
      </c>
      <c r="Q319" s="327">
        <v>3119.17</v>
      </c>
      <c r="R319" s="327"/>
      <c r="T319" s="327"/>
    </row>
    <row r="320" spans="1:22" ht="15" customHeight="1" x14ac:dyDescent="0.25">
      <c r="A320" s="330"/>
      <c r="B320" s="353"/>
      <c r="C320" s="358"/>
      <c r="D320" s="358"/>
      <c r="E320" s="358"/>
      <c r="F320" s="359"/>
      <c r="G320" s="317" t="s">
        <v>38</v>
      </c>
      <c r="H320" s="317" t="s">
        <v>38</v>
      </c>
      <c r="I320" s="317" t="s">
        <v>37</v>
      </c>
      <c r="J320" s="317" t="s">
        <v>276</v>
      </c>
      <c r="K320" s="317" t="s">
        <v>261</v>
      </c>
      <c r="L320" s="317" t="s">
        <v>366</v>
      </c>
      <c r="M320" s="327">
        <v>910</v>
      </c>
      <c r="N320" s="327">
        <v>910</v>
      </c>
      <c r="O320" s="327">
        <v>900.88</v>
      </c>
      <c r="P320" s="327">
        <v>757.47</v>
      </c>
      <c r="Q320" s="327">
        <v>143.41</v>
      </c>
      <c r="R320" s="327"/>
      <c r="T320" s="327"/>
    </row>
    <row r="321" spans="1:23" ht="15" customHeight="1" x14ac:dyDescent="0.25">
      <c r="A321" s="330"/>
      <c r="B321" s="353"/>
      <c r="C321" s="358"/>
      <c r="D321" s="358"/>
      <c r="E321" s="358"/>
      <c r="F321" s="359"/>
      <c r="G321" s="317" t="s">
        <v>38</v>
      </c>
      <c r="H321" s="317" t="s">
        <v>38</v>
      </c>
      <c r="I321" s="317" t="s">
        <v>37</v>
      </c>
      <c r="J321" s="317" t="s">
        <v>255</v>
      </c>
      <c r="K321" s="317" t="s">
        <v>261</v>
      </c>
      <c r="L321" s="317" t="s">
        <v>368</v>
      </c>
      <c r="M321" s="327">
        <v>2047</v>
      </c>
      <c r="N321" s="327">
        <v>7047</v>
      </c>
      <c r="O321" s="327">
        <v>7046.15</v>
      </c>
      <c r="P321" s="327">
        <v>5861.33</v>
      </c>
      <c r="Q321" s="327">
        <v>1184.82</v>
      </c>
      <c r="R321" s="327"/>
      <c r="T321" s="327"/>
    </row>
    <row r="322" spans="1:23" ht="15" customHeight="1" x14ac:dyDescent="0.25">
      <c r="A322" s="330"/>
      <c r="B322" s="353"/>
      <c r="C322" s="358"/>
      <c r="D322" s="358"/>
      <c r="E322" s="358"/>
      <c r="F322" s="359"/>
      <c r="G322" s="317" t="s">
        <v>38</v>
      </c>
      <c r="H322" s="317" t="s">
        <v>38</v>
      </c>
      <c r="I322" s="317" t="s">
        <v>66</v>
      </c>
      <c r="J322" s="317" t="s">
        <v>261</v>
      </c>
      <c r="K322" s="317" t="s">
        <v>261</v>
      </c>
      <c r="L322" s="317" t="s">
        <v>369</v>
      </c>
      <c r="M322" s="327">
        <v>600</v>
      </c>
      <c r="N322" s="327">
        <v>65</v>
      </c>
      <c r="O322" s="327">
        <v>64.989999999999995</v>
      </c>
      <c r="P322" s="327">
        <v>64.989999999999995</v>
      </c>
      <c r="Q322" s="327">
        <v>0</v>
      </c>
      <c r="R322" s="327"/>
      <c r="T322" s="327"/>
    </row>
    <row r="323" spans="1:23" ht="15" customHeight="1" x14ac:dyDescent="0.25">
      <c r="A323" s="330"/>
      <c r="B323" s="353"/>
      <c r="C323" s="358"/>
      <c r="D323" s="358"/>
      <c r="E323" s="358"/>
      <c r="F323" s="359"/>
      <c r="G323" s="317" t="s">
        <v>38</v>
      </c>
      <c r="H323" s="317" t="s">
        <v>38</v>
      </c>
      <c r="I323" s="317" t="s">
        <v>56</v>
      </c>
      <c r="J323" s="317" t="s">
        <v>261</v>
      </c>
      <c r="K323" s="317" t="s">
        <v>261</v>
      </c>
      <c r="L323" s="317" t="s">
        <v>371</v>
      </c>
      <c r="M323" s="327">
        <v>200</v>
      </c>
      <c r="N323" s="327">
        <v>998</v>
      </c>
      <c r="O323" s="327">
        <v>969.96</v>
      </c>
      <c r="P323" s="327">
        <v>969.96</v>
      </c>
      <c r="Q323" s="327">
        <v>0</v>
      </c>
      <c r="R323" s="327"/>
      <c r="T323" s="327"/>
    </row>
    <row r="324" spans="1:23" ht="15" customHeight="1" x14ac:dyDescent="0.25">
      <c r="A324" s="330"/>
      <c r="B324" s="353"/>
      <c r="C324" s="358"/>
      <c r="D324" s="358"/>
      <c r="E324" s="358"/>
      <c r="F324" s="359"/>
      <c r="G324" s="317" t="s">
        <v>38</v>
      </c>
      <c r="H324" s="317" t="s">
        <v>38</v>
      </c>
      <c r="I324" s="317" t="s">
        <v>53</v>
      </c>
      <c r="J324" s="317" t="s">
        <v>269</v>
      </c>
      <c r="K324" s="317" t="s">
        <v>261</v>
      </c>
      <c r="L324" s="317" t="s">
        <v>373</v>
      </c>
      <c r="M324" s="327">
        <v>2200</v>
      </c>
      <c r="N324" s="327">
        <v>4259</v>
      </c>
      <c r="O324" s="327">
        <v>2752.92</v>
      </c>
      <c r="P324" s="327">
        <v>2752.92</v>
      </c>
      <c r="Q324" s="327">
        <v>0</v>
      </c>
      <c r="R324" s="327"/>
      <c r="T324" s="327"/>
    </row>
    <row r="325" spans="1:23" ht="15" customHeight="1" x14ac:dyDescent="0.25">
      <c r="A325" s="330"/>
      <c r="B325" s="353"/>
      <c r="C325" s="358"/>
      <c r="D325" s="358"/>
      <c r="E325" s="358"/>
      <c r="F325" s="359"/>
      <c r="G325" s="352"/>
      <c r="H325" s="352"/>
      <c r="I325" s="352"/>
      <c r="J325" s="352"/>
      <c r="K325" s="352"/>
      <c r="L325" s="352"/>
      <c r="M325" s="331">
        <v>144672</v>
      </c>
      <c r="N325" s="331">
        <v>157623</v>
      </c>
      <c r="O325" s="331">
        <v>155849.25</v>
      </c>
      <c r="P325" s="331">
        <v>132987.44</v>
      </c>
      <c r="Q325" s="331">
        <v>22861.81</v>
      </c>
      <c r="R325" s="327"/>
      <c r="T325" s="327"/>
    </row>
    <row r="326" spans="1:23" ht="15" customHeight="1" x14ac:dyDescent="0.25">
      <c r="A326" s="330"/>
      <c r="B326" s="353"/>
      <c r="C326" s="358"/>
      <c r="D326" s="358"/>
      <c r="E326" s="358"/>
      <c r="F326" s="359"/>
      <c r="G326" s="529" t="s">
        <v>279</v>
      </c>
      <c r="H326" s="529"/>
      <c r="I326" s="529"/>
      <c r="J326" s="529"/>
      <c r="K326" s="529"/>
      <c r="L326" s="529"/>
      <c r="M326" s="331">
        <v>160000</v>
      </c>
      <c r="N326" s="331">
        <v>172716</v>
      </c>
      <c r="O326" s="331">
        <v>161153.54999999999</v>
      </c>
      <c r="P326" s="331">
        <v>137628.71</v>
      </c>
      <c r="Q326" s="331">
        <v>23524.84</v>
      </c>
      <c r="R326" s="327"/>
      <c r="T326" s="327"/>
    </row>
    <row r="327" spans="1:23" ht="15" customHeight="1" x14ac:dyDescent="0.25">
      <c r="A327" s="330"/>
      <c r="B327" s="353"/>
      <c r="C327" s="358"/>
      <c r="D327" s="358"/>
      <c r="E327" s="358"/>
      <c r="F327" s="359"/>
      <c r="G327" s="317" t="s">
        <v>61</v>
      </c>
      <c r="H327" s="317" t="s">
        <v>38</v>
      </c>
      <c r="I327" s="317" t="s">
        <v>6</v>
      </c>
      <c r="J327" s="317" t="s">
        <v>292</v>
      </c>
      <c r="K327" s="317" t="s">
        <v>261</v>
      </c>
      <c r="L327" s="317" t="s">
        <v>382</v>
      </c>
      <c r="M327" s="327">
        <v>3000</v>
      </c>
      <c r="N327" s="327">
        <v>3000</v>
      </c>
      <c r="O327" s="327">
        <v>0</v>
      </c>
      <c r="P327" s="327">
        <v>0</v>
      </c>
      <c r="Q327" s="327">
        <v>0</v>
      </c>
      <c r="R327" s="327"/>
      <c r="S327" s="327"/>
      <c r="T327" s="327"/>
      <c r="U327" s="327"/>
      <c r="V327" s="327"/>
    </row>
    <row r="328" spans="1:23" ht="15" customHeight="1" x14ac:dyDescent="0.25">
      <c r="A328" s="330"/>
      <c r="B328" s="353"/>
      <c r="C328" s="358"/>
      <c r="D328" s="358"/>
      <c r="E328" s="358"/>
      <c r="F328" s="359"/>
      <c r="G328" s="526" t="s">
        <v>259</v>
      </c>
      <c r="H328" s="526"/>
      <c r="I328" s="526"/>
      <c r="J328" s="526"/>
      <c r="K328" s="526"/>
      <c r="L328" s="526"/>
      <c r="M328" s="331">
        <v>3000</v>
      </c>
      <c r="N328" s="331">
        <v>3000</v>
      </c>
      <c r="O328" s="331">
        <v>0</v>
      </c>
      <c r="P328" s="331">
        <v>0</v>
      </c>
      <c r="Q328" s="331">
        <v>0</v>
      </c>
      <c r="R328" s="327"/>
      <c r="T328" s="327"/>
    </row>
    <row r="329" spans="1:23" ht="15" customHeight="1" x14ac:dyDescent="0.25">
      <c r="A329" s="330"/>
      <c r="B329" s="353"/>
      <c r="C329" s="358"/>
      <c r="D329" s="358"/>
      <c r="E329" s="358"/>
      <c r="F329" s="359"/>
      <c r="G329" s="352" t="s">
        <v>260</v>
      </c>
      <c r="H329" s="352"/>
      <c r="I329" s="352"/>
      <c r="J329" s="352"/>
      <c r="K329" s="352"/>
      <c r="L329" s="352"/>
      <c r="M329" s="331">
        <v>3000</v>
      </c>
      <c r="N329" s="331">
        <v>3000</v>
      </c>
      <c r="O329" s="331">
        <v>0</v>
      </c>
      <c r="P329" s="331">
        <v>0</v>
      </c>
      <c r="Q329" s="331">
        <v>0</v>
      </c>
      <c r="R329" s="327"/>
      <c r="T329" s="327"/>
    </row>
    <row r="330" spans="1:23" ht="15" customHeight="1" x14ac:dyDescent="0.25">
      <c r="A330" s="330"/>
      <c r="B330" s="353"/>
      <c r="C330" s="358"/>
      <c r="D330" s="358"/>
      <c r="E330" s="358"/>
      <c r="F330" s="359"/>
      <c r="G330" s="317" t="s">
        <v>68</v>
      </c>
      <c r="H330" s="317" t="s">
        <v>5</v>
      </c>
      <c r="I330" s="317" t="s">
        <v>68</v>
      </c>
      <c r="J330" s="317" t="s">
        <v>261</v>
      </c>
      <c r="K330" s="317" t="s">
        <v>261</v>
      </c>
      <c r="L330" s="317" t="s">
        <v>383</v>
      </c>
      <c r="M330" s="327">
        <v>790</v>
      </c>
      <c r="N330" s="327">
        <v>0</v>
      </c>
      <c r="O330" s="327">
        <v>0</v>
      </c>
      <c r="P330" s="327">
        <v>0</v>
      </c>
      <c r="Q330" s="327">
        <v>0</v>
      </c>
      <c r="R330" s="327"/>
      <c r="T330" s="327"/>
    </row>
    <row r="331" spans="1:23" ht="15" customHeight="1" x14ac:dyDescent="0.25">
      <c r="A331" s="330"/>
      <c r="B331" s="353"/>
      <c r="C331" s="358"/>
      <c r="D331" s="358"/>
      <c r="E331" s="358"/>
      <c r="F331" s="359"/>
      <c r="G331" s="317" t="s">
        <v>68</v>
      </c>
      <c r="H331" s="317" t="s">
        <v>5</v>
      </c>
      <c r="I331" s="317" t="s">
        <v>37</v>
      </c>
      <c r="J331" s="317" t="s">
        <v>261</v>
      </c>
      <c r="K331" s="317" t="s">
        <v>261</v>
      </c>
      <c r="L331" s="317" t="s">
        <v>384</v>
      </c>
      <c r="M331" s="327">
        <v>2755</v>
      </c>
      <c r="N331" s="327">
        <v>0</v>
      </c>
      <c r="O331" s="327">
        <v>0</v>
      </c>
      <c r="P331" s="327">
        <v>0</v>
      </c>
      <c r="Q331" s="327">
        <v>0</v>
      </c>
      <c r="R331" s="327"/>
      <c r="T331" s="327"/>
    </row>
    <row r="332" spans="1:23" ht="15" customHeight="1" x14ac:dyDescent="0.25">
      <c r="A332" s="330"/>
      <c r="B332" s="353"/>
      <c r="C332" s="358"/>
      <c r="D332" s="358"/>
      <c r="E332" s="358"/>
      <c r="F332" s="359"/>
      <c r="G332" s="317" t="s">
        <v>68</v>
      </c>
      <c r="H332" s="317" t="s">
        <v>5</v>
      </c>
      <c r="I332" s="317" t="s">
        <v>66</v>
      </c>
      <c r="J332" s="317" t="s">
        <v>261</v>
      </c>
      <c r="K332" s="317" t="s">
        <v>261</v>
      </c>
      <c r="L332" s="317" t="s">
        <v>385</v>
      </c>
      <c r="M332" s="327">
        <v>455</v>
      </c>
      <c r="N332" s="327">
        <v>0</v>
      </c>
      <c r="O332" s="327">
        <v>0</v>
      </c>
      <c r="P332" s="327">
        <v>0</v>
      </c>
      <c r="Q332" s="327">
        <v>0</v>
      </c>
      <c r="R332" s="327"/>
      <c r="T332" s="327"/>
    </row>
    <row r="333" spans="1:23" ht="15" customHeight="1" x14ac:dyDescent="0.25">
      <c r="A333" s="330"/>
      <c r="B333" s="353"/>
      <c r="C333" s="358"/>
      <c r="D333" s="358"/>
      <c r="E333" s="358"/>
      <c r="F333" s="359"/>
      <c r="G333" s="526" t="s">
        <v>301</v>
      </c>
      <c r="H333" s="526"/>
      <c r="I333" s="526"/>
      <c r="J333" s="526"/>
      <c r="K333" s="526"/>
      <c r="L333" s="526"/>
      <c r="M333" s="331">
        <v>4000</v>
      </c>
      <c r="N333" s="331">
        <v>0</v>
      </c>
      <c r="O333" s="331">
        <v>0</v>
      </c>
      <c r="P333" s="331">
        <v>0</v>
      </c>
      <c r="Q333" s="331">
        <v>0</v>
      </c>
      <c r="R333" s="327"/>
      <c r="T333" s="327"/>
    </row>
    <row r="334" spans="1:23" ht="15" customHeight="1" x14ac:dyDescent="0.25">
      <c r="A334" s="330"/>
      <c r="B334" s="353"/>
      <c r="C334" s="358"/>
      <c r="D334" s="358"/>
      <c r="E334" s="358"/>
      <c r="F334" s="359"/>
      <c r="G334" s="527" t="s">
        <v>304</v>
      </c>
      <c r="H334" s="527"/>
      <c r="I334" s="527"/>
      <c r="J334" s="527"/>
      <c r="K334" s="527"/>
      <c r="L334" s="527"/>
      <c r="M334" s="333">
        <v>4000</v>
      </c>
      <c r="N334" s="333">
        <v>0</v>
      </c>
      <c r="O334" s="333">
        <v>0</v>
      </c>
      <c r="P334" s="333">
        <v>0</v>
      </c>
      <c r="Q334" s="333">
        <v>0</v>
      </c>
    </row>
    <row r="335" spans="1:23" ht="15" customHeight="1" x14ac:dyDescent="0.25">
      <c r="A335" s="330"/>
      <c r="B335" s="528" t="s">
        <v>669</v>
      </c>
      <c r="C335" s="529"/>
      <c r="D335" s="529"/>
      <c r="E335" s="529"/>
      <c r="F335" s="529"/>
      <c r="G335" s="529"/>
      <c r="H335" s="529"/>
      <c r="I335" s="529"/>
      <c r="J335" s="529"/>
      <c r="K335" s="529"/>
      <c r="L335" s="529"/>
      <c r="M335" s="331">
        <v>4506700</v>
      </c>
      <c r="N335" s="331">
        <v>4506700</v>
      </c>
      <c r="O335" s="331">
        <v>4335754.04</v>
      </c>
      <c r="P335" s="331">
        <v>4312075.97</v>
      </c>
      <c r="Q335" s="331">
        <v>23678.07</v>
      </c>
    </row>
    <row r="336" spans="1:23" ht="15" customHeight="1" thickBot="1" x14ac:dyDescent="0.3">
      <c r="A336" s="530" t="s">
        <v>859</v>
      </c>
      <c r="B336" s="531"/>
      <c r="C336" s="531"/>
      <c r="D336" s="531"/>
      <c r="E336" s="531"/>
      <c r="F336" s="531"/>
      <c r="G336" s="531"/>
      <c r="H336" s="531"/>
      <c r="I336" s="531"/>
      <c r="J336" s="531"/>
      <c r="K336" s="531"/>
      <c r="L336" s="531"/>
      <c r="M336" s="361">
        <v>30114000</v>
      </c>
      <c r="N336" s="361">
        <v>30218000</v>
      </c>
      <c r="O336" s="361">
        <v>29021081.050000001</v>
      </c>
      <c r="P336" s="361">
        <v>28967928.260000002</v>
      </c>
      <c r="Q336" s="361">
        <v>53152.79</v>
      </c>
      <c r="R336" s="327"/>
      <c r="S336" s="327"/>
      <c r="T336" s="327"/>
      <c r="U336" s="327"/>
      <c r="V336" s="327"/>
      <c r="W336" s="327"/>
    </row>
    <row r="337" spans="13:22" ht="15" customHeight="1" x14ac:dyDescent="0.25">
      <c r="M337" s="327"/>
      <c r="N337" s="327"/>
      <c r="O337" s="327"/>
      <c r="P337" s="327"/>
      <c r="Q337" s="327"/>
      <c r="R337" s="327"/>
      <c r="S337" s="327"/>
      <c r="T337" s="327"/>
      <c r="U337" s="327"/>
      <c r="V337" s="327"/>
    </row>
    <row r="339" spans="13:22" ht="15" customHeight="1" x14ac:dyDescent="0.25">
      <c r="M339" s="327"/>
      <c r="N339" s="327"/>
      <c r="O339" s="327"/>
      <c r="P339" s="327"/>
    </row>
    <row r="341" spans="13:22" ht="15" customHeight="1" x14ac:dyDescent="0.25">
      <c r="M341" s="327"/>
      <c r="N341" s="327"/>
      <c r="O341" s="327"/>
      <c r="P341" s="327"/>
      <c r="Q341" s="327"/>
      <c r="R341" s="327"/>
    </row>
  </sheetData>
  <mergeCells count="59">
    <mergeCell ref="G95:L95"/>
    <mergeCell ref="A1:Q1"/>
    <mergeCell ref="D5:D8"/>
    <mergeCell ref="E5:E8"/>
    <mergeCell ref="G35:L35"/>
    <mergeCell ref="G42:L42"/>
    <mergeCell ref="G53:L53"/>
    <mergeCell ref="G54:L54"/>
    <mergeCell ref="G68:L68"/>
    <mergeCell ref="G91:L91"/>
    <mergeCell ref="G92:L92"/>
    <mergeCell ref="G94:L94"/>
    <mergeCell ref="G171:L171"/>
    <mergeCell ref="G99:L99"/>
    <mergeCell ref="G100:L100"/>
    <mergeCell ref="D103:D106"/>
    <mergeCell ref="E103:E106"/>
    <mergeCell ref="G123:L123"/>
    <mergeCell ref="G129:L129"/>
    <mergeCell ref="G138:L138"/>
    <mergeCell ref="G139:L139"/>
    <mergeCell ref="G145:L145"/>
    <mergeCell ref="G165:L165"/>
    <mergeCell ref="G166:L166"/>
    <mergeCell ref="G172:L172"/>
    <mergeCell ref="B173:L173"/>
    <mergeCell ref="D175:D178"/>
    <mergeCell ref="E175:E178"/>
    <mergeCell ref="G264:L264"/>
    <mergeCell ref="G197:L197"/>
    <mergeCell ref="G204:L204"/>
    <mergeCell ref="G215:L215"/>
    <mergeCell ref="G216:L216"/>
    <mergeCell ref="B217:L217"/>
    <mergeCell ref="D219:D222"/>
    <mergeCell ref="E219:E222"/>
    <mergeCell ref="G230:L230"/>
    <mergeCell ref="G235:L235"/>
    <mergeCell ref="G241:L241"/>
    <mergeCell ref="G242:L242"/>
    <mergeCell ref="G248:L248"/>
    <mergeCell ref="G326:L326"/>
    <mergeCell ref="G265:L265"/>
    <mergeCell ref="G269:L269"/>
    <mergeCell ref="G270:L270"/>
    <mergeCell ref="B271:L271"/>
    <mergeCell ref="C272:C273"/>
    <mergeCell ref="D273:D276"/>
    <mergeCell ref="E273:E276"/>
    <mergeCell ref="G293:L293"/>
    <mergeCell ref="G298:L298"/>
    <mergeCell ref="G307:L307"/>
    <mergeCell ref="G308:L308"/>
    <mergeCell ref="G313:L313"/>
    <mergeCell ref="G328:L328"/>
    <mergeCell ref="G333:L333"/>
    <mergeCell ref="G334:L334"/>
    <mergeCell ref="B335:L335"/>
    <mergeCell ref="A336:L336"/>
  </mergeCells>
  <pageMargins left="0.31496062992125984" right="0.31496062992125984" top="0.35433070866141736" bottom="0.35433070866141736" header="0.31496062992125984" footer="0.31496062992125984"/>
  <pageSetup scale="57" fitToHeight="2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03BFF-C10A-417B-B85A-5B44D754BDD2}">
  <sheetPr>
    <pageSetUpPr fitToPage="1"/>
  </sheetPr>
  <dimension ref="A1:U125"/>
  <sheetViews>
    <sheetView showGridLines="0" zoomScale="120" zoomScaleNormal="120" workbookViewId="0">
      <pane xSplit="1" ySplit="3" topLeftCell="B4" activePane="bottomRight" state="frozen"/>
      <selection activeCell="T95" activeCellId="1" sqref="T89:X89 T95:X95"/>
      <selection pane="topRight" activeCell="T95" activeCellId="1" sqref="T89:X89 T95:X95"/>
      <selection pane="bottomLeft" activeCell="T95" activeCellId="1" sqref="T89:X89 T95:X95"/>
      <selection pane="bottomRight" activeCell="Q4" sqref="Q4"/>
    </sheetView>
  </sheetViews>
  <sheetFormatPr defaultColWidth="10.85546875" defaultRowHeight="16.149999999999999" customHeight="1" x14ac:dyDescent="0.25"/>
  <cols>
    <col min="1" max="1" width="8.85546875" style="38" customWidth="1"/>
    <col min="2" max="2" width="3.42578125" style="40" customWidth="1"/>
    <col min="3" max="3" width="12.42578125" style="40" customWidth="1"/>
    <col min="4" max="4" width="13.85546875" style="40" customWidth="1"/>
    <col min="5" max="5" width="3.140625" style="97" customWidth="1"/>
    <col min="6" max="6" width="3.85546875" style="97" customWidth="1"/>
    <col min="7" max="7" width="3.7109375" style="97" customWidth="1"/>
    <col min="8" max="8" width="3.28515625" style="97" customWidth="1"/>
    <col min="9" max="9" width="4.140625" style="74" customWidth="1"/>
    <col min="10" max="10" width="65" style="38" customWidth="1"/>
    <col min="11" max="11" width="12.85546875" style="38" bestFit="1" customWidth="1"/>
    <col min="12" max="12" width="13" style="38" customWidth="1"/>
    <col min="13" max="13" width="14" style="38" customWidth="1"/>
    <col min="14" max="14" width="13" style="38" customWidth="1"/>
    <col min="15" max="15" width="11.85546875" style="38" bestFit="1" customWidth="1"/>
    <col min="16" max="16" width="12.42578125" style="42" bestFit="1" customWidth="1"/>
    <col min="17" max="17" width="18.140625" style="42" customWidth="1"/>
    <col min="18" max="18" width="18.28515625" style="42" customWidth="1"/>
    <col min="19" max="19" width="20" style="42" customWidth="1"/>
    <col min="20" max="20" width="14.85546875" style="42" customWidth="1"/>
    <col min="21" max="16384" width="10.85546875" style="38"/>
  </cols>
  <sheetData>
    <row r="1" spans="1:20" ht="16.149999999999999" customHeight="1" x14ac:dyDescent="0.25">
      <c r="A1" s="485" t="s">
        <v>643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</row>
    <row r="2" spans="1:20" ht="16.149999999999999" customHeight="1" thickBot="1" x14ac:dyDescent="0.3">
      <c r="O2" s="41" t="s">
        <v>222</v>
      </c>
    </row>
    <row r="3" spans="1:20" s="368" customFormat="1" ht="31.5" customHeight="1" thickBot="1" x14ac:dyDescent="0.3">
      <c r="A3" s="56" t="s">
        <v>236</v>
      </c>
      <c r="B3" s="56" t="s">
        <v>237</v>
      </c>
      <c r="C3" s="56" t="s">
        <v>240</v>
      </c>
      <c r="D3" s="56" t="s">
        <v>241</v>
      </c>
      <c r="E3" s="56" t="s">
        <v>243</v>
      </c>
      <c r="F3" s="57" t="s">
        <v>244</v>
      </c>
      <c r="G3" s="56" t="s">
        <v>229</v>
      </c>
      <c r="H3" s="56" t="s">
        <v>245</v>
      </c>
      <c r="I3" s="232" t="s">
        <v>685</v>
      </c>
      <c r="J3" s="56" t="s">
        <v>218</v>
      </c>
      <c r="K3" s="109" t="s">
        <v>644</v>
      </c>
      <c r="L3" s="109" t="s">
        <v>247</v>
      </c>
      <c r="M3" s="57" t="s">
        <v>248</v>
      </c>
      <c r="N3" s="57" t="s">
        <v>249</v>
      </c>
      <c r="O3" s="57" t="s">
        <v>250</v>
      </c>
      <c r="P3" s="101"/>
      <c r="Q3" s="101"/>
      <c r="R3" s="101"/>
      <c r="S3" s="101"/>
      <c r="T3" s="101"/>
    </row>
    <row r="4" spans="1:20" ht="15" customHeight="1" x14ac:dyDescent="0.25">
      <c r="A4" s="39"/>
      <c r="B4" s="45"/>
      <c r="C4" s="107"/>
      <c r="D4" s="389"/>
      <c r="E4" s="243" t="s">
        <v>5</v>
      </c>
      <c r="F4" s="243" t="s">
        <v>5</v>
      </c>
      <c r="G4" s="243" t="s">
        <v>68</v>
      </c>
      <c r="H4" s="69" t="s">
        <v>268</v>
      </c>
      <c r="I4" s="71" t="s">
        <v>261</v>
      </c>
      <c r="J4" s="69" t="s">
        <v>704</v>
      </c>
      <c r="K4" s="42">
        <v>41067</v>
      </c>
      <c r="L4" s="42">
        <v>22154</v>
      </c>
      <c r="M4" s="42">
        <v>22151.42</v>
      </c>
      <c r="N4" s="42">
        <v>22151.42</v>
      </c>
      <c r="O4" s="42">
        <v>0</v>
      </c>
    </row>
    <row r="5" spans="1:20" ht="15" customHeight="1" x14ac:dyDescent="0.25">
      <c r="A5" s="39"/>
      <c r="B5" s="45"/>
      <c r="C5" s="107"/>
      <c r="D5" s="45"/>
      <c r="E5" s="243" t="s">
        <v>5</v>
      </c>
      <c r="F5" s="243" t="s">
        <v>5</v>
      </c>
      <c r="G5" s="243" t="s">
        <v>68</v>
      </c>
      <c r="H5" s="69" t="s">
        <v>276</v>
      </c>
      <c r="I5" s="71" t="s">
        <v>261</v>
      </c>
      <c r="J5" s="69" t="s">
        <v>922</v>
      </c>
      <c r="K5" s="42">
        <v>20000</v>
      </c>
      <c r="L5" s="42">
        <v>0</v>
      </c>
      <c r="M5" s="42">
        <v>0</v>
      </c>
      <c r="N5" s="42">
        <v>0</v>
      </c>
      <c r="O5" s="42">
        <v>0</v>
      </c>
    </row>
    <row r="6" spans="1:20" ht="15" customHeight="1" x14ac:dyDescent="0.25">
      <c r="B6" s="45"/>
      <c r="C6" s="46"/>
      <c r="D6" s="46"/>
      <c r="E6" s="452" t="s">
        <v>267</v>
      </c>
      <c r="F6" s="453"/>
      <c r="G6" s="453"/>
      <c r="H6" s="453"/>
      <c r="I6" s="453"/>
      <c r="J6" s="453"/>
      <c r="K6" s="87">
        <v>61067</v>
      </c>
      <c r="L6" s="87">
        <v>22154</v>
      </c>
      <c r="M6" s="87">
        <v>22151.42</v>
      </c>
      <c r="N6" s="87">
        <v>22151.42</v>
      </c>
      <c r="O6" s="87">
        <v>0</v>
      </c>
    </row>
    <row r="7" spans="1:20" ht="15" customHeight="1" x14ac:dyDescent="0.25">
      <c r="B7" s="45"/>
      <c r="C7" s="46"/>
      <c r="D7" s="46"/>
      <c r="E7" s="385" t="s">
        <v>5</v>
      </c>
      <c r="F7" s="240" t="s">
        <v>38</v>
      </c>
      <c r="G7" s="240" t="s">
        <v>44</v>
      </c>
      <c r="H7" s="240" t="s">
        <v>268</v>
      </c>
      <c r="I7" s="239" t="s">
        <v>261</v>
      </c>
      <c r="J7" s="240" t="s">
        <v>330</v>
      </c>
      <c r="K7" s="85">
        <v>9500</v>
      </c>
      <c r="L7" s="85">
        <v>18500</v>
      </c>
      <c r="M7" s="85">
        <v>15247</v>
      </c>
      <c r="N7" s="85">
        <v>15247</v>
      </c>
      <c r="O7" s="85">
        <v>0</v>
      </c>
    </row>
    <row r="8" spans="1:20" ht="15" customHeight="1" x14ac:dyDescent="0.25">
      <c r="B8" s="45"/>
      <c r="C8" s="46"/>
      <c r="D8" s="46"/>
      <c r="E8" s="68" t="s">
        <v>5</v>
      </c>
      <c r="F8" s="69" t="s">
        <v>38</v>
      </c>
      <c r="G8" s="69" t="s">
        <v>44</v>
      </c>
      <c r="H8" s="69" t="s">
        <v>269</v>
      </c>
      <c r="I8" s="71" t="s">
        <v>261</v>
      </c>
      <c r="J8" s="69" t="s">
        <v>331</v>
      </c>
      <c r="K8" s="42">
        <v>5000</v>
      </c>
      <c r="L8" s="42">
        <v>6500</v>
      </c>
      <c r="M8" s="42">
        <v>3801.81</v>
      </c>
      <c r="N8" s="42">
        <v>3801.81</v>
      </c>
      <c r="O8" s="42">
        <v>0</v>
      </c>
    </row>
    <row r="9" spans="1:20" ht="15" customHeight="1" x14ac:dyDescent="0.25">
      <c r="B9" s="45"/>
      <c r="C9" s="46"/>
      <c r="D9" s="46"/>
      <c r="E9" s="452" t="s">
        <v>271</v>
      </c>
      <c r="F9" s="453"/>
      <c r="G9" s="453"/>
      <c r="H9" s="453"/>
      <c r="I9" s="453"/>
      <c r="J9" s="453"/>
      <c r="K9" s="47">
        <v>14500</v>
      </c>
      <c r="L9" s="47">
        <v>25000</v>
      </c>
      <c r="M9" s="47">
        <v>19048.810000000001</v>
      </c>
      <c r="N9" s="47">
        <v>19048.810000000001</v>
      </c>
      <c r="O9" s="47">
        <v>0</v>
      </c>
    </row>
    <row r="10" spans="1:20" ht="15" customHeight="1" x14ac:dyDescent="0.25">
      <c r="B10" s="45"/>
      <c r="C10" s="46"/>
      <c r="D10" s="46"/>
      <c r="E10" s="464" t="s">
        <v>646</v>
      </c>
      <c r="F10" s="465"/>
      <c r="G10" s="465"/>
      <c r="H10" s="465"/>
      <c r="I10" s="465"/>
      <c r="J10" s="465"/>
      <c r="K10" s="47">
        <v>75567</v>
      </c>
      <c r="L10" s="47">
        <v>47154</v>
      </c>
      <c r="M10" s="47">
        <v>41200.230000000003</v>
      </c>
      <c r="N10" s="47">
        <v>41200.230000000003</v>
      </c>
      <c r="O10" s="47">
        <v>0</v>
      </c>
    </row>
    <row r="11" spans="1:20" ht="15" customHeight="1" x14ac:dyDescent="0.25">
      <c r="B11" s="45"/>
      <c r="C11" s="235"/>
      <c r="D11" s="46"/>
      <c r="E11" s="97" t="s">
        <v>38</v>
      </c>
      <c r="F11" s="97" t="s">
        <v>5</v>
      </c>
      <c r="G11" s="97" t="s">
        <v>38</v>
      </c>
      <c r="H11" s="97" t="s">
        <v>261</v>
      </c>
      <c r="I11" s="74" t="s">
        <v>261</v>
      </c>
      <c r="J11" s="38" t="s">
        <v>457</v>
      </c>
      <c r="K11" s="42">
        <v>1067497</v>
      </c>
      <c r="L11" s="42">
        <v>1315812</v>
      </c>
      <c r="M11" s="42">
        <v>1298427.33</v>
      </c>
      <c r="N11" s="42">
        <v>1029375.77</v>
      </c>
      <c r="O11" s="42">
        <v>269051.56</v>
      </c>
    </row>
    <row r="12" spans="1:20" ht="15" customHeight="1" x14ac:dyDescent="0.25">
      <c r="B12" s="45"/>
      <c r="C12" s="251"/>
      <c r="D12" s="241"/>
      <c r="E12" s="97" t="s">
        <v>38</v>
      </c>
      <c r="F12" s="97" t="s">
        <v>5</v>
      </c>
      <c r="G12" s="97" t="s">
        <v>44</v>
      </c>
      <c r="H12" s="97" t="s">
        <v>261</v>
      </c>
      <c r="I12" s="74" t="s">
        <v>261</v>
      </c>
      <c r="J12" s="38" t="s">
        <v>343</v>
      </c>
      <c r="K12" s="42">
        <v>33550</v>
      </c>
      <c r="L12" s="42">
        <v>27373</v>
      </c>
      <c r="M12" s="42">
        <v>14137.7</v>
      </c>
      <c r="N12" s="42">
        <v>9143.7900000000009</v>
      </c>
      <c r="O12" s="42">
        <v>4993.91</v>
      </c>
    </row>
    <row r="13" spans="1:20" ht="15" customHeight="1" x14ac:dyDescent="0.25">
      <c r="B13" s="45"/>
      <c r="C13" s="242"/>
      <c r="D13" s="241"/>
      <c r="E13" s="97" t="s">
        <v>38</v>
      </c>
      <c r="F13" s="97" t="s">
        <v>5</v>
      </c>
      <c r="G13" s="97" t="s">
        <v>61</v>
      </c>
      <c r="H13" s="97" t="s">
        <v>261</v>
      </c>
      <c r="I13" s="74" t="s">
        <v>261</v>
      </c>
      <c r="J13" s="38" t="s">
        <v>951</v>
      </c>
      <c r="K13" s="42">
        <v>0</v>
      </c>
      <c r="L13" s="42">
        <v>100</v>
      </c>
      <c r="M13" s="42">
        <v>15.8</v>
      </c>
      <c r="N13" s="42">
        <v>15.8</v>
      </c>
      <c r="O13" s="42">
        <v>0</v>
      </c>
    </row>
    <row r="14" spans="1:20" ht="15" customHeight="1" x14ac:dyDescent="0.25">
      <c r="B14" s="45"/>
      <c r="D14" s="481"/>
      <c r="E14" s="97" t="s">
        <v>38</v>
      </c>
      <c r="F14" s="97" t="s">
        <v>5</v>
      </c>
      <c r="G14" s="97" t="s">
        <v>68</v>
      </c>
      <c r="H14" s="97" t="s">
        <v>261</v>
      </c>
      <c r="I14" s="74" t="s">
        <v>261</v>
      </c>
      <c r="J14" s="38" t="s">
        <v>449</v>
      </c>
      <c r="K14" s="42">
        <v>105455</v>
      </c>
      <c r="L14" s="42">
        <v>62220</v>
      </c>
      <c r="M14" s="42">
        <v>48293.73</v>
      </c>
      <c r="N14" s="42">
        <v>46776.73</v>
      </c>
      <c r="O14" s="42">
        <v>1517</v>
      </c>
    </row>
    <row r="15" spans="1:20" ht="15" customHeight="1" x14ac:dyDescent="0.25">
      <c r="B15" s="45"/>
      <c r="D15" s="481"/>
      <c r="E15" s="97" t="s">
        <v>38</v>
      </c>
      <c r="F15" s="97" t="s">
        <v>5</v>
      </c>
      <c r="G15" s="97" t="s">
        <v>81</v>
      </c>
      <c r="H15" s="97" t="s">
        <v>261</v>
      </c>
      <c r="I15" s="74" t="s">
        <v>261</v>
      </c>
      <c r="J15" s="38" t="s">
        <v>345</v>
      </c>
      <c r="K15" s="42">
        <v>27550</v>
      </c>
      <c r="L15" s="42">
        <v>24640</v>
      </c>
      <c r="M15" s="42">
        <v>19134.71</v>
      </c>
      <c r="N15" s="42">
        <v>19134.71</v>
      </c>
      <c r="O15" s="42">
        <v>0</v>
      </c>
    </row>
    <row r="16" spans="1:20" ht="15" customHeight="1" x14ac:dyDescent="0.25">
      <c r="B16" s="45"/>
      <c r="C16" s="251"/>
      <c r="D16" s="481"/>
      <c r="E16" s="97" t="s">
        <v>38</v>
      </c>
      <c r="F16" s="97" t="s">
        <v>5</v>
      </c>
      <c r="G16" s="97" t="s">
        <v>37</v>
      </c>
      <c r="H16" s="97" t="s">
        <v>261</v>
      </c>
      <c r="I16" s="74" t="s">
        <v>261</v>
      </c>
      <c r="J16" s="38" t="s">
        <v>585</v>
      </c>
      <c r="K16" s="42">
        <v>5500</v>
      </c>
      <c r="L16" s="42">
        <v>5190</v>
      </c>
      <c r="M16" s="42">
        <v>1572.34</v>
      </c>
      <c r="N16" s="42">
        <v>1572.34</v>
      </c>
      <c r="O16" s="42">
        <v>0</v>
      </c>
    </row>
    <row r="17" spans="2:15" ht="15" customHeight="1" x14ac:dyDescent="0.25">
      <c r="B17" s="45"/>
      <c r="C17" s="251"/>
      <c r="D17" s="241"/>
      <c r="E17" s="97" t="s">
        <v>38</v>
      </c>
      <c r="F17" s="97" t="s">
        <v>5</v>
      </c>
      <c r="G17" s="97" t="s">
        <v>58</v>
      </c>
      <c r="H17" s="97" t="s">
        <v>261</v>
      </c>
      <c r="I17" s="74" t="s">
        <v>261</v>
      </c>
      <c r="J17" s="38" t="s">
        <v>458</v>
      </c>
      <c r="K17" s="42">
        <v>4300</v>
      </c>
      <c r="L17" s="42">
        <v>3300</v>
      </c>
      <c r="M17" s="42">
        <v>23.58</v>
      </c>
      <c r="N17" s="42">
        <v>23.58</v>
      </c>
      <c r="O17" s="42">
        <v>0</v>
      </c>
    </row>
    <row r="18" spans="2:15" ht="15" customHeight="1" x14ac:dyDescent="0.25">
      <c r="B18" s="45"/>
      <c r="C18" s="251"/>
      <c r="D18" s="241"/>
      <c r="E18" s="97" t="s">
        <v>38</v>
      </c>
      <c r="F18" s="97" t="s">
        <v>5</v>
      </c>
      <c r="G18" s="97" t="s">
        <v>56</v>
      </c>
      <c r="H18" s="97" t="s">
        <v>261</v>
      </c>
      <c r="I18" s="74" t="s">
        <v>261</v>
      </c>
      <c r="J18" s="38" t="s">
        <v>348</v>
      </c>
      <c r="K18" s="42">
        <v>130733</v>
      </c>
      <c r="L18" s="42">
        <v>244664</v>
      </c>
      <c r="M18" s="42">
        <v>219096.77</v>
      </c>
      <c r="N18" s="42">
        <v>170389.55</v>
      </c>
      <c r="O18" s="42">
        <v>48707.22</v>
      </c>
    </row>
    <row r="19" spans="2:15" ht="15" customHeight="1" x14ac:dyDescent="0.25">
      <c r="B19" s="45"/>
      <c r="C19" s="251"/>
      <c r="D19" s="241"/>
      <c r="E19" s="97" t="s">
        <v>38</v>
      </c>
      <c r="F19" s="97" t="s">
        <v>5</v>
      </c>
      <c r="G19" s="74" t="s">
        <v>181</v>
      </c>
      <c r="H19" s="74" t="s">
        <v>261</v>
      </c>
      <c r="I19" s="74" t="s">
        <v>261</v>
      </c>
      <c r="J19" s="38" t="s">
        <v>350</v>
      </c>
      <c r="K19" s="42">
        <v>102430</v>
      </c>
      <c r="L19" s="42">
        <v>203129</v>
      </c>
      <c r="M19" s="42">
        <v>183368.28</v>
      </c>
      <c r="N19" s="42">
        <v>135042.59</v>
      </c>
      <c r="O19" s="42">
        <v>48325.69</v>
      </c>
    </row>
    <row r="20" spans="2:15" ht="15" customHeight="1" x14ac:dyDescent="0.25">
      <c r="B20" s="45"/>
      <c r="C20" s="251"/>
      <c r="D20" s="241"/>
      <c r="E20" s="97" t="s">
        <v>38</v>
      </c>
      <c r="F20" s="97" t="s">
        <v>5</v>
      </c>
      <c r="G20" s="97" t="s">
        <v>47</v>
      </c>
      <c r="H20" s="97" t="s">
        <v>261</v>
      </c>
      <c r="I20" s="74" t="s">
        <v>261</v>
      </c>
      <c r="J20" s="38" t="s">
        <v>408</v>
      </c>
      <c r="K20" s="42">
        <v>9500</v>
      </c>
      <c r="L20" s="42">
        <v>15650</v>
      </c>
      <c r="M20" s="42">
        <v>6544.28</v>
      </c>
      <c r="N20" s="42">
        <v>6544.28</v>
      </c>
      <c r="O20" s="42">
        <v>0</v>
      </c>
    </row>
    <row r="21" spans="2:15" ht="15" customHeight="1" x14ac:dyDescent="0.25">
      <c r="B21" s="45"/>
      <c r="C21" s="251"/>
      <c r="D21" s="241"/>
      <c r="E21" s="97" t="s">
        <v>38</v>
      </c>
      <c r="F21" s="97" t="s">
        <v>5</v>
      </c>
      <c r="G21" s="97" t="s">
        <v>35</v>
      </c>
      <c r="H21" s="97" t="s">
        <v>261</v>
      </c>
      <c r="I21" s="74" t="s">
        <v>261</v>
      </c>
      <c r="J21" s="38" t="s">
        <v>952</v>
      </c>
      <c r="K21" s="42">
        <v>453043</v>
      </c>
      <c r="L21" s="42">
        <v>72481</v>
      </c>
      <c r="M21" s="42">
        <v>52942.11</v>
      </c>
      <c r="N21" s="42">
        <v>47800.17</v>
      </c>
      <c r="O21" s="42">
        <v>5141.9399999999996</v>
      </c>
    </row>
    <row r="22" spans="2:15" ht="15" customHeight="1" x14ac:dyDescent="0.25">
      <c r="B22" s="45"/>
      <c r="C22" s="251"/>
      <c r="D22" s="241"/>
      <c r="E22" s="97" t="s">
        <v>38</v>
      </c>
      <c r="F22" s="97" t="s">
        <v>5</v>
      </c>
      <c r="G22" s="97" t="s">
        <v>176</v>
      </c>
      <c r="H22" s="97" t="s">
        <v>261</v>
      </c>
      <c r="I22" s="74" t="s">
        <v>261</v>
      </c>
      <c r="J22" s="38" t="s">
        <v>353</v>
      </c>
      <c r="K22" s="42">
        <v>1500</v>
      </c>
      <c r="L22" s="42">
        <v>1842</v>
      </c>
      <c r="M22" s="42">
        <v>735</v>
      </c>
      <c r="N22" s="42">
        <v>436.24</v>
      </c>
      <c r="O22" s="42">
        <v>298.76</v>
      </c>
    </row>
    <row r="23" spans="2:15" ht="15" customHeight="1" x14ac:dyDescent="0.25">
      <c r="B23" s="45"/>
      <c r="C23" s="251"/>
      <c r="D23" s="241"/>
      <c r="E23" s="97" t="s">
        <v>38</v>
      </c>
      <c r="F23" s="97" t="s">
        <v>5</v>
      </c>
      <c r="G23" s="97" t="s">
        <v>174</v>
      </c>
      <c r="H23" s="97" t="s">
        <v>261</v>
      </c>
      <c r="I23" s="74" t="s">
        <v>261</v>
      </c>
      <c r="J23" s="38" t="s">
        <v>434</v>
      </c>
      <c r="K23" s="42">
        <v>300</v>
      </c>
      <c r="L23" s="42">
        <v>720</v>
      </c>
      <c r="M23" s="42">
        <v>419.61</v>
      </c>
      <c r="N23" s="42">
        <v>419.61</v>
      </c>
      <c r="O23" s="42">
        <v>0</v>
      </c>
    </row>
    <row r="24" spans="2:15" ht="15" customHeight="1" x14ac:dyDescent="0.25">
      <c r="B24" s="45"/>
      <c r="C24" s="251"/>
      <c r="D24" s="241"/>
      <c r="E24" s="97" t="s">
        <v>38</v>
      </c>
      <c r="F24" s="97" t="s">
        <v>5</v>
      </c>
      <c r="G24" s="97" t="s">
        <v>170</v>
      </c>
      <c r="H24" s="97" t="s">
        <v>261</v>
      </c>
      <c r="I24" s="74" t="s">
        <v>261</v>
      </c>
      <c r="J24" s="38" t="s">
        <v>356</v>
      </c>
      <c r="K24" s="42">
        <v>1129807</v>
      </c>
      <c r="L24" s="42">
        <v>1735400</v>
      </c>
      <c r="M24" s="42">
        <v>1483313.35</v>
      </c>
      <c r="N24" s="42">
        <v>1149571.1000000001</v>
      </c>
      <c r="O24" s="42">
        <v>333742.25</v>
      </c>
    </row>
    <row r="25" spans="2:15" ht="15" customHeight="1" x14ac:dyDescent="0.25">
      <c r="B25" s="45"/>
      <c r="C25" s="251"/>
      <c r="D25" s="241"/>
      <c r="E25" s="452" t="s">
        <v>275</v>
      </c>
      <c r="F25" s="453"/>
      <c r="G25" s="453"/>
      <c r="H25" s="453"/>
      <c r="I25" s="453"/>
      <c r="J25" s="453"/>
      <c r="K25" s="47">
        <v>3071165</v>
      </c>
      <c r="L25" s="47">
        <v>3712521</v>
      </c>
      <c r="M25" s="47">
        <v>3328024.59</v>
      </c>
      <c r="N25" s="47">
        <v>2616246.2599999998</v>
      </c>
      <c r="O25" s="47">
        <v>711778.33</v>
      </c>
    </row>
    <row r="26" spans="2:15" ht="15" customHeight="1" x14ac:dyDescent="0.25">
      <c r="B26" s="45"/>
      <c r="C26" s="251"/>
      <c r="D26" s="241"/>
      <c r="E26" s="97" t="s">
        <v>38</v>
      </c>
      <c r="F26" s="97" t="s">
        <v>38</v>
      </c>
      <c r="G26" s="97" t="s">
        <v>5</v>
      </c>
      <c r="H26" s="97" t="s">
        <v>261</v>
      </c>
      <c r="I26" s="74" t="s">
        <v>261</v>
      </c>
      <c r="J26" s="38" t="s">
        <v>357</v>
      </c>
      <c r="K26" s="42">
        <v>131691</v>
      </c>
      <c r="L26" s="42">
        <v>129159</v>
      </c>
      <c r="M26" s="42">
        <v>103619.65</v>
      </c>
      <c r="N26" s="42">
        <v>86615.57</v>
      </c>
      <c r="O26" s="42">
        <v>17004.080000000002</v>
      </c>
    </row>
    <row r="27" spans="2:15" ht="15" customHeight="1" x14ac:dyDescent="0.25">
      <c r="B27" s="45"/>
      <c r="C27" s="251"/>
      <c r="D27" s="241"/>
      <c r="E27" s="97" t="s">
        <v>38</v>
      </c>
      <c r="F27" s="97" t="s">
        <v>38</v>
      </c>
      <c r="G27" s="97" t="s">
        <v>38</v>
      </c>
      <c r="H27" s="97" t="s">
        <v>261</v>
      </c>
      <c r="I27" s="74" t="s">
        <v>261</v>
      </c>
      <c r="J27" s="38" t="s">
        <v>343</v>
      </c>
      <c r="K27" s="42">
        <v>8300</v>
      </c>
      <c r="L27" s="42">
        <v>8300</v>
      </c>
      <c r="M27" s="42">
        <v>7793.77</v>
      </c>
      <c r="N27" s="42">
        <v>5676.3</v>
      </c>
      <c r="O27" s="42">
        <v>2117.4699999999998</v>
      </c>
    </row>
    <row r="28" spans="2:15" ht="15" customHeight="1" x14ac:dyDescent="0.25">
      <c r="B28" s="45"/>
      <c r="C28" s="251"/>
      <c r="D28" s="241"/>
      <c r="E28" s="97" t="s">
        <v>38</v>
      </c>
      <c r="F28" s="97" t="s">
        <v>38</v>
      </c>
      <c r="G28" s="97" t="s">
        <v>6</v>
      </c>
      <c r="H28" s="97" t="s">
        <v>261</v>
      </c>
      <c r="I28" s="74" t="s">
        <v>261</v>
      </c>
      <c r="J28" s="38" t="s">
        <v>358</v>
      </c>
      <c r="K28" s="42">
        <v>720061</v>
      </c>
      <c r="L28" s="42">
        <v>783057</v>
      </c>
      <c r="M28" s="42">
        <v>502511.68</v>
      </c>
      <c r="N28" s="42">
        <v>436098.1</v>
      </c>
      <c r="O28" s="42">
        <v>66413.58</v>
      </c>
    </row>
    <row r="29" spans="2:15" ht="15" customHeight="1" x14ac:dyDescent="0.25">
      <c r="B29" s="45"/>
      <c r="C29" s="251"/>
      <c r="D29" s="241"/>
      <c r="E29" s="97" t="s">
        <v>38</v>
      </c>
      <c r="F29" s="97" t="s">
        <v>38</v>
      </c>
      <c r="G29" s="97" t="s">
        <v>44</v>
      </c>
      <c r="H29" s="97" t="s">
        <v>261</v>
      </c>
      <c r="I29" s="74" t="s">
        <v>261</v>
      </c>
      <c r="J29" s="38" t="s">
        <v>510</v>
      </c>
      <c r="K29" s="42">
        <v>0</v>
      </c>
      <c r="L29" s="42">
        <v>500</v>
      </c>
      <c r="M29" s="42">
        <v>500</v>
      </c>
      <c r="N29" s="42">
        <v>500</v>
      </c>
      <c r="O29" s="42">
        <v>0</v>
      </c>
    </row>
    <row r="30" spans="2:15" ht="15" customHeight="1" x14ac:dyDescent="0.25">
      <c r="B30" s="45"/>
      <c r="C30" s="251"/>
      <c r="D30" s="241"/>
      <c r="E30" s="97" t="s">
        <v>38</v>
      </c>
      <c r="F30" s="97" t="s">
        <v>38</v>
      </c>
      <c r="G30" s="97" t="s">
        <v>44</v>
      </c>
      <c r="H30" s="97" t="s">
        <v>255</v>
      </c>
      <c r="I30" s="74" t="s">
        <v>261</v>
      </c>
      <c r="J30" s="38" t="s">
        <v>397</v>
      </c>
      <c r="K30" s="42">
        <v>103300</v>
      </c>
      <c r="L30" s="42">
        <v>103300</v>
      </c>
      <c r="M30" s="42">
        <v>101081.31</v>
      </c>
      <c r="N30" s="42">
        <v>87358.99</v>
      </c>
      <c r="O30" s="42">
        <v>13722.32</v>
      </c>
    </row>
    <row r="31" spans="2:15" ht="15" customHeight="1" x14ac:dyDescent="0.25">
      <c r="B31" s="45"/>
      <c r="C31" s="251"/>
      <c r="D31" s="241"/>
      <c r="E31" s="97" t="s">
        <v>38</v>
      </c>
      <c r="F31" s="97" t="s">
        <v>38</v>
      </c>
      <c r="G31" s="97" t="s">
        <v>61</v>
      </c>
      <c r="H31" s="97" t="s">
        <v>261</v>
      </c>
      <c r="I31" s="74" t="s">
        <v>261</v>
      </c>
      <c r="J31" s="38" t="s">
        <v>361</v>
      </c>
      <c r="K31" s="38">
        <v>25074</v>
      </c>
      <c r="L31" s="38">
        <v>26125</v>
      </c>
      <c r="M31" s="38">
        <v>24616.66</v>
      </c>
      <c r="N31" s="38">
        <v>18819.419999999998</v>
      </c>
      <c r="O31" s="38">
        <v>5797.24</v>
      </c>
    </row>
    <row r="32" spans="2:15" ht="15" customHeight="1" x14ac:dyDescent="0.25">
      <c r="B32" s="45"/>
      <c r="C32" s="251"/>
      <c r="D32" s="241"/>
      <c r="E32" s="97" t="s">
        <v>38</v>
      </c>
      <c r="F32" s="97" t="s">
        <v>38</v>
      </c>
      <c r="G32" s="97" t="s">
        <v>81</v>
      </c>
      <c r="H32" s="97" t="s">
        <v>261</v>
      </c>
      <c r="I32" s="74" t="s">
        <v>261</v>
      </c>
      <c r="J32" s="38" t="s">
        <v>362</v>
      </c>
      <c r="K32" s="42">
        <v>138624</v>
      </c>
      <c r="L32" s="42">
        <v>294614</v>
      </c>
      <c r="M32" s="42">
        <v>283524.44</v>
      </c>
      <c r="N32" s="42">
        <v>194732.22</v>
      </c>
      <c r="O32" s="42">
        <v>88792.22</v>
      </c>
    </row>
    <row r="33" spans="2:15" ht="15" customHeight="1" x14ac:dyDescent="0.25">
      <c r="B33" s="45"/>
      <c r="C33" s="251"/>
      <c r="D33" s="241"/>
      <c r="E33" s="97" t="s">
        <v>38</v>
      </c>
      <c r="F33" s="97" t="s">
        <v>38</v>
      </c>
      <c r="G33" s="97" t="s">
        <v>37</v>
      </c>
      <c r="H33" s="97" t="s">
        <v>268</v>
      </c>
      <c r="I33" s="74" t="s">
        <v>261</v>
      </c>
      <c r="J33" s="38" t="s">
        <v>390</v>
      </c>
      <c r="K33" s="42">
        <v>500</v>
      </c>
      <c r="L33" s="42">
        <v>500</v>
      </c>
      <c r="M33" s="42">
        <v>223.08</v>
      </c>
      <c r="N33" s="42">
        <v>205.92</v>
      </c>
      <c r="O33" s="42">
        <v>17.16</v>
      </c>
    </row>
    <row r="34" spans="2:15" ht="15" customHeight="1" x14ac:dyDescent="0.25">
      <c r="B34" s="45"/>
      <c r="C34" s="251"/>
      <c r="D34" s="241"/>
      <c r="E34" s="97" t="s">
        <v>38</v>
      </c>
      <c r="F34" s="97" t="s">
        <v>38</v>
      </c>
      <c r="G34" s="97" t="s">
        <v>37</v>
      </c>
      <c r="H34" s="97" t="s">
        <v>276</v>
      </c>
      <c r="I34" s="74" t="s">
        <v>261</v>
      </c>
      <c r="J34" s="38" t="s">
        <v>366</v>
      </c>
      <c r="K34" s="42">
        <v>62364</v>
      </c>
      <c r="L34" s="42">
        <v>4250</v>
      </c>
      <c r="M34" s="42">
        <v>4250</v>
      </c>
      <c r="N34" s="42">
        <v>4250</v>
      </c>
      <c r="O34" s="42">
        <v>0</v>
      </c>
    </row>
    <row r="35" spans="2:15" ht="15" customHeight="1" x14ac:dyDescent="0.25">
      <c r="B35" s="45"/>
      <c r="C35" s="251"/>
      <c r="D35" s="241"/>
      <c r="E35" s="97" t="s">
        <v>38</v>
      </c>
      <c r="F35" s="97" t="s">
        <v>38</v>
      </c>
      <c r="G35" s="97" t="s">
        <v>66</v>
      </c>
      <c r="H35" s="97" t="s">
        <v>261</v>
      </c>
      <c r="I35" s="74" t="s">
        <v>261</v>
      </c>
      <c r="J35" s="38" t="s">
        <v>369</v>
      </c>
      <c r="K35" s="42">
        <v>359239</v>
      </c>
      <c r="L35" s="42">
        <v>393685</v>
      </c>
      <c r="M35" s="42">
        <v>361352.72</v>
      </c>
      <c r="N35" s="42">
        <v>209840.93</v>
      </c>
      <c r="O35" s="42">
        <v>151511.79</v>
      </c>
    </row>
    <row r="36" spans="2:15" ht="15" customHeight="1" x14ac:dyDescent="0.25">
      <c r="B36" s="45"/>
      <c r="C36" s="251"/>
      <c r="D36" s="241"/>
      <c r="E36" s="97" t="s">
        <v>38</v>
      </c>
      <c r="F36" s="97" t="s">
        <v>38</v>
      </c>
      <c r="G36" s="97" t="s">
        <v>58</v>
      </c>
      <c r="H36" s="97" t="s">
        <v>261</v>
      </c>
      <c r="I36" s="74" t="s">
        <v>261</v>
      </c>
      <c r="J36" s="38" t="s">
        <v>647</v>
      </c>
      <c r="K36" s="42">
        <v>2000</v>
      </c>
      <c r="L36" s="42">
        <v>2000</v>
      </c>
      <c r="M36" s="42">
        <v>50</v>
      </c>
      <c r="N36" s="42">
        <v>50</v>
      </c>
      <c r="O36" s="42">
        <v>0</v>
      </c>
    </row>
    <row r="37" spans="2:15" ht="15" customHeight="1" x14ac:dyDescent="0.25">
      <c r="B37" s="45"/>
      <c r="C37" s="251"/>
      <c r="D37" s="241"/>
      <c r="E37" s="97" t="s">
        <v>38</v>
      </c>
      <c r="F37" s="97" t="s">
        <v>38</v>
      </c>
      <c r="G37" s="97" t="s">
        <v>56</v>
      </c>
      <c r="H37" s="97" t="s">
        <v>261</v>
      </c>
      <c r="I37" s="74" t="s">
        <v>261</v>
      </c>
      <c r="J37" s="38" t="s">
        <v>371</v>
      </c>
      <c r="K37" s="42">
        <v>69880</v>
      </c>
      <c r="L37" s="42">
        <v>104787</v>
      </c>
      <c r="M37" s="42">
        <v>89307.62</v>
      </c>
      <c r="N37" s="42">
        <v>88710.53</v>
      </c>
      <c r="O37" s="42">
        <v>597.09</v>
      </c>
    </row>
    <row r="38" spans="2:15" ht="15" customHeight="1" x14ac:dyDescent="0.25">
      <c r="B38" s="45"/>
      <c r="C38" s="251"/>
      <c r="D38" s="241"/>
      <c r="E38" s="97" t="s">
        <v>38</v>
      </c>
      <c r="F38" s="97" t="s">
        <v>38</v>
      </c>
      <c r="G38" s="97" t="s">
        <v>53</v>
      </c>
      <c r="H38" s="97" t="s">
        <v>268</v>
      </c>
      <c r="I38" s="74" t="s">
        <v>261</v>
      </c>
      <c r="J38" s="38" t="s">
        <v>372</v>
      </c>
      <c r="K38" s="42">
        <v>47500</v>
      </c>
      <c r="L38" s="42">
        <v>48681</v>
      </c>
      <c r="M38" s="42">
        <v>17529.310000000001</v>
      </c>
      <c r="N38" s="42">
        <v>17529.310000000001</v>
      </c>
      <c r="O38" s="42">
        <v>0</v>
      </c>
    </row>
    <row r="39" spans="2:15" ht="15" customHeight="1" x14ac:dyDescent="0.25">
      <c r="B39" s="45"/>
      <c r="C39" s="251"/>
      <c r="D39" s="241"/>
      <c r="E39" s="97" t="s">
        <v>38</v>
      </c>
      <c r="F39" s="97" t="s">
        <v>38</v>
      </c>
      <c r="G39" s="69" t="s">
        <v>53</v>
      </c>
      <c r="H39" s="69" t="s">
        <v>269</v>
      </c>
      <c r="I39" s="71" t="s">
        <v>261</v>
      </c>
      <c r="J39" s="69" t="s">
        <v>373</v>
      </c>
      <c r="K39" s="42">
        <v>182247</v>
      </c>
      <c r="L39" s="42">
        <v>207254</v>
      </c>
      <c r="M39" s="42">
        <v>140205.81</v>
      </c>
      <c r="N39" s="42">
        <v>122993.41</v>
      </c>
      <c r="O39" s="42">
        <v>17212.400000000001</v>
      </c>
    </row>
    <row r="40" spans="2:15" ht="15" customHeight="1" x14ac:dyDescent="0.25">
      <c r="B40" s="45"/>
      <c r="C40" s="251"/>
      <c r="D40" s="241"/>
      <c r="E40" s="97" t="s">
        <v>38</v>
      </c>
      <c r="F40" s="97" t="s">
        <v>38</v>
      </c>
      <c r="G40" s="69" t="s">
        <v>181</v>
      </c>
      <c r="H40" s="69" t="s">
        <v>261</v>
      </c>
      <c r="I40" s="71" t="s">
        <v>261</v>
      </c>
      <c r="J40" s="69" t="s">
        <v>526</v>
      </c>
      <c r="K40" s="42">
        <v>5518530</v>
      </c>
      <c r="L40" s="42">
        <v>4745770</v>
      </c>
      <c r="M40" s="42">
        <v>3830048.61</v>
      </c>
      <c r="N40" s="42">
        <v>2099824.84</v>
      </c>
      <c r="O40" s="42">
        <v>1730223.77</v>
      </c>
    </row>
    <row r="41" spans="2:15" ht="15" customHeight="1" x14ac:dyDescent="0.25">
      <c r="B41" s="45"/>
      <c r="C41" s="251"/>
      <c r="D41" s="241"/>
      <c r="E41" s="69" t="s">
        <v>38</v>
      </c>
      <c r="F41" s="69" t="s">
        <v>38</v>
      </c>
      <c r="G41" s="69" t="s">
        <v>47</v>
      </c>
      <c r="H41" s="69" t="s">
        <v>261</v>
      </c>
      <c r="I41" s="71" t="s">
        <v>261</v>
      </c>
      <c r="J41" s="69" t="s">
        <v>375</v>
      </c>
      <c r="K41" s="42">
        <v>112690</v>
      </c>
      <c r="L41" s="42">
        <v>110694</v>
      </c>
      <c r="M41" s="42">
        <v>52922.75</v>
      </c>
      <c r="N41" s="42">
        <v>50834.75</v>
      </c>
      <c r="O41" s="42">
        <v>2088</v>
      </c>
    </row>
    <row r="42" spans="2:15" ht="15" customHeight="1" x14ac:dyDescent="0.25">
      <c r="B42" s="45"/>
      <c r="C42" s="251"/>
      <c r="D42" s="241"/>
      <c r="E42" s="69" t="s">
        <v>38</v>
      </c>
      <c r="F42" s="69" t="s">
        <v>38</v>
      </c>
      <c r="G42" s="69" t="s">
        <v>45</v>
      </c>
      <c r="H42" s="69" t="s">
        <v>261</v>
      </c>
      <c r="I42" s="71" t="s">
        <v>261</v>
      </c>
      <c r="J42" s="69" t="s">
        <v>648</v>
      </c>
      <c r="K42" s="38">
        <v>179050</v>
      </c>
      <c r="L42" s="38">
        <v>337377</v>
      </c>
      <c r="M42" s="38">
        <v>217690.25</v>
      </c>
      <c r="N42" s="38">
        <v>132033.79</v>
      </c>
      <c r="O42" s="38">
        <v>85656.46</v>
      </c>
    </row>
    <row r="43" spans="2:15" ht="15" customHeight="1" x14ac:dyDescent="0.25">
      <c r="B43" s="45"/>
      <c r="C43" s="251"/>
      <c r="D43" s="241"/>
      <c r="E43" s="69" t="s">
        <v>38</v>
      </c>
      <c r="F43" s="69" t="s">
        <v>38</v>
      </c>
      <c r="G43" s="69" t="s">
        <v>35</v>
      </c>
      <c r="H43" s="69" t="s">
        <v>261</v>
      </c>
      <c r="I43" s="71" t="s">
        <v>261</v>
      </c>
      <c r="J43" s="69" t="s">
        <v>376</v>
      </c>
      <c r="K43" s="42">
        <v>206656</v>
      </c>
      <c r="L43" s="42">
        <v>290141</v>
      </c>
      <c r="M43" s="42">
        <v>231691.35</v>
      </c>
      <c r="N43" s="42">
        <v>148777.29999999999</v>
      </c>
      <c r="O43" s="42">
        <v>82914.05</v>
      </c>
    </row>
    <row r="44" spans="2:15" ht="15" customHeight="1" x14ac:dyDescent="0.25">
      <c r="B44" s="45"/>
      <c r="C44" s="251"/>
      <c r="D44" s="241"/>
      <c r="E44" s="69" t="s">
        <v>38</v>
      </c>
      <c r="F44" s="69" t="s">
        <v>38</v>
      </c>
      <c r="G44" s="69" t="s">
        <v>176</v>
      </c>
      <c r="H44" s="69" t="s">
        <v>261</v>
      </c>
      <c r="I44" s="71" t="s">
        <v>261</v>
      </c>
      <c r="J44" s="69" t="s">
        <v>410</v>
      </c>
      <c r="K44" s="38">
        <v>121425</v>
      </c>
      <c r="L44" s="38">
        <v>72264</v>
      </c>
      <c r="M44" s="38">
        <v>71950.39</v>
      </c>
      <c r="N44" s="38">
        <v>71950.39</v>
      </c>
      <c r="O44" s="38">
        <v>0</v>
      </c>
    </row>
    <row r="45" spans="2:15" ht="15" customHeight="1" x14ac:dyDescent="0.25">
      <c r="B45" s="45"/>
      <c r="C45" s="251"/>
      <c r="D45" s="241"/>
      <c r="E45" s="69" t="s">
        <v>38</v>
      </c>
      <c r="F45" s="69" t="s">
        <v>38</v>
      </c>
      <c r="G45" s="69" t="s">
        <v>174</v>
      </c>
      <c r="H45" s="69" t="s">
        <v>261</v>
      </c>
      <c r="I45" s="71" t="s">
        <v>261</v>
      </c>
      <c r="J45" s="69" t="s">
        <v>465</v>
      </c>
      <c r="K45" s="42">
        <v>13000</v>
      </c>
      <c r="L45" s="42">
        <v>12516</v>
      </c>
      <c r="M45" s="42">
        <v>6535.26</v>
      </c>
      <c r="N45" s="42">
        <v>5989.4</v>
      </c>
      <c r="O45" s="42">
        <v>545.86</v>
      </c>
    </row>
    <row r="46" spans="2:15" ht="15" customHeight="1" x14ac:dyDescent="0.25">
      <c r="B46" s="45"/>
      <c r="C46" s="251"/>
      <c r="D46" s="241"/>
      <c r="E46" s="69" t="s">
        <v>38</v>
      </c>
      <c r="F46" s="69" t="s">
        <v>38</v>
      </c>
      <c r="G46" s="69" t="s">
        <v>172</v>
      </c>
      <c r="H46" s="69" t="s">
        <v>261</v>
      </c>
      <c r="I46" s="71" t="s">
        <v>261</v>
      </c>
      <c r="J46" s="69" t="s">
        <v>379</v>
      </c>
      <c r="K46" s="42">
        <v>4611735</v>
      </c>
      <c r="L46" s="42">
        <v>4103587</v>
      </c>
      <c r="M46" s="42">
        <v>2965133.25</v>
      </c>
      <c r="N46" s="42">
        <v>1999880.38</v>
      </c>
      <c r="O46" s="42">
        <v>965252.87</v>
      </c>
    </row>
    <row r="47" spans="2:15" ht="15" customHeight="1" x14ac:dyDescent="0.25">
      <c r="B47" s="45"/>
      <c r="C47" s="251"/>
      <c r="D47" s="241"/>
      <c r="E47" s="69" t="s">
        <v>38</v>
      </c>
      <c r="F47" s="69" t="s">
        <v>38</v>
      </c>
      <c r="G47" s="69" t="s">
        <v>170</v>
      </c>
      <c r="H47" s="69" t="s">
        <v>261</v>
      </c>
      <c r="I47" s="71" t="s">
        <v>261</v>
      </c>
      <c r="J47" s="69" t="s">
        <v>450</v>
      </c>
      <c r="K47" s="42">
        <v>43264994</v>
      </c>
      <c r="L47" s="42">
        <v>43120041</v>
      </c>
      <c r="M47" s="42">
        <v>43120039.829999998</v>
      </c>
      <c r="N47" s="42">
        <v>43120039.829999998</v>
      </c>
      <c r="O47" s="42">
        <v>0</v>
      </c>
    </row>
    <row r="48" spans="2:15" ht="15" customHeight="1" x14ac:dyDescent="0.25">
      <c r="B48" s="45"/>
      <c r="C48" s="251"/>
      <c r="D48" s="241"/>
      <c r="E48" s="69" t="s">
        <v>38</v>
      </c>
      <c r="F48" s="69" t="s">
        <v>38</v>
      </c>
      <c r="G48" s="69" t="s">
        <v>31</v>
      </c>
      <c r="H48" s="69" t="s">
        <v>261</v>
      </c>
      <c r="I48" s="71" t="s">
        <v>261</v>
      </c>
      <c r="J48" s="69" t="s">
        <v>381</v>
      </c>
      <c r="K48" s="42">
        <v>14083820</v>
      </c>
      <c r="L48" s="42">
        <v>12517108</v>
      </c>
      <c r="M48" s="42">
        <v>12318250.699999999</v>
      </c>
      <c r="N48" s="42">
        <v>3709080.99</v>
      </c>
      <c r="O48" s="42">
        <v>8609169.7100000009</v>
      </c>
    </row>
    <row r="49" spans="2:15" ht="15" customHeight="1" x14ac:dyDescent="0.25">
      <c r="B49" s="45"/>
      <c r="C49" s="251"/>
      <c r="D49" s="241"/>
      <c r="E49" s="452" t="s">
        <v>278</v>
      </c>
      <c r="F49" s="453"/>
      <c r="G49" s="453"/>
      <c r="H49" s="453"/>
      <c r="I49" s="453"/>
      <c r="J49" s="453"/>
      <c r="K49" s="47">
        <v>69962680</v>
      </c>
      <c r="L49" s="47">
        <v>67415710</v>
      </c>
      <c r="M49" s="47">
        <v>64450828.439999998</v>
      </c>
      <c r="N49" s="47">
        <v>52611792.369999997</v>
      </c>
      <c r="O49" s="47">
        <v>11839036.07</v>
      </c>
    </row>
    <row r="50" spans="2:15" ht="15" customHeight="1" x14ac:dyDescent="0.25">
      <c r="B50" s="45"/>
      <c r="C50" s="251"/>
      <c r="D50" s="241"/>
      <c r="E50" s="464" t="s">
        <v>279</v>
      </c>
      <c r="F50" s="465"/>
      <c r="G50" s="465"/>
      <c r="H50" s="465"/>
      <c r="I50" s="465"/>
      <c r="J50" s="465"/>
      <c r="K50" s="47">
        <v>73033845</v>
      </c>
      <c r="L50" s="47">
        <v>71128231</v>
      </c>
      <c r="M50" s="47">
        <v>67778853.030000001</v>
      </c>
      <c r="N50" s="47">
        <v>55228038.630000003</v>
      </c>
      <c r="O50" s="47">
        <v>12550814.4</v>
      </c>
    </row>
    <row r="51" spans="2:15" ht="15" customHeight="1" x14ac:dyDescent="0.25">
      <c r="B51" s="45"/>
      <c r="C51" s="251"/>
      <c r="D51" s="241"/>
      <c r="E51" s="69" t="s">
        <v>6</v>
      </c>
      <c r="F51" s="69" t="s">
        <v>63</v>
      </c>
      <c r="G51" s="69" t="s">
        <v>38</v>
      </c>
      <c r="H51" s="69" t="s">
        <v>296</v>
      </c>
      <c r="I51" s="71" t="s">
        <v>261</v>
      </c>
      <c r="J51" s="69" t="s">
        <v>953</v>
      </c>
      <c r="K51" s="42">
        <v>69807</v>
      </c>
      <c r="L51" s="101">
        <v>60229</v>
      </c>
      <c r="M51" s="101">
        <v>44324.5</v>
      </c>
      <c r="N51" s="101">
        <v>44324.5</v>
      </c>
      <c r="O51" s="101">
        <v>0</v>
      </c>
    </row>
    <row r="52" spans="2:15" ht="15" customHeight="1" x14ac:dyDescent="0.25">
      <c r="B52" s="45"/>
      <c r="C52" s="251"/>
      <c r="D52" s="241"/>
      <c r="E52" s="249"/>
      <c r="F52" s="246"/>
      <c r="G52" s="246"/>
      <c r="H52" s="246"/>
      <c r="I52" s="310"/>
      <c r="J52" s="261" t="s">
        <v>649</v>
      </c>
      <c r="K52" s="87">
        <v>69807</v>
      </c>
      <c r="L52" s="87">
        <v>60229</v>
      </c>
      <c r="M52" s="87">
        <v>44324.5</v>
      </c>
      <c r="N52" s="87">
        <v>44324.5</v>
      </c>
      <c r="O52" s="87">
        <v>0</v>
      </c>
    </row>
    <row r="53" spans="2:15" ht="15" customHeight="1" x14ac:dyDescent="0.25">
      <c r="B53" s="45"/>
      <c r="C53" s="251"/>
      <c r="D53" s="241"/>
      <c r="E53" s="464" t="s">
        <v>285</v>
      </c>
      <c r="F53" s="465"/>
      <c r="G53" s="465"/>
      <c r="H53" s="465"/>
      <c r="I53" s="465"/>
      <c r="J53" s="465"/>
      <c r="K53" s="47">
        <v>69807</v>
      </c>
      <c r="L53" s="47">
        <v>60229</v>
      </c>
      <c r="M53" s="47">
        <v>44324.5</v>
      </c>
      <c r="N53" s="47">
        <v>44324.5</v>
      </c>
      <c r="O53" s="47">
        <v>0</v>
      </c>
    </row>
    <row r="54" spans="2:15" ht="15" customHeight="1" x14ac:dyDescent="0.25">
      <c r="B54" s="45"/>
      <c r="C54" s="251"/>
      <c r="D54" s="241"/>
      <c r="E54" s="69" t="s">
        <v>44</v>
      </c>
      <c r="F54" s="69" t="s">
        <v>5</v>
      </c>
      <c r="G54" s="69" t="s">
        <v>5</v>
      </c>
      <c r="H54" s="69" t="s">
        <v>286</v>
      </c>
      <c r="I54" s="71" t="s">
        <v>261</v>
      </c>
      <c r="J54" s="69" t="s">
        <v>675</v>
      </c>
      <c r="K54" s="42">
        <v>9772142</v>
      </c>
      <c r="L54" s="42">
        <v>11172142</v>
      </c>
      <c r="M54" s="42">
        <v>11047983.83</v>
      </c>
      <c r="N54" s="42">
        <v>9085987.3699999992</v>
      </c>
      <c r="O54" s="42">
        <v>1961996.46</v>
      </c>
    </row>
    <row r="55" spans="2:15" ht="15" customHeight="1" x14ac:dyDescent="0.25">
      <c r="B55" s="45"/>
      <c r="C55" s="251"/>
      <c r="D55" s="241"/>
      <c r="E55" s="69" t="s">
        <v>44</v>
      </c>
      <c r="F55" s="69" t="s">
        <v>5</v>
      </c>
      <c r="G55" s="69" t="s">
        <v>5</v>
      </c>
      <c r="H55" s="69" t="s">
        <v>288</v>
      </c>
      <c r="I55" s="71" t="s">
        <v>261</v>
      </c>
      <c r="J55" s="69" t="s">
        <v>954</v>
      </c>
      <c r="K55" s="42">
        <v>1468310</v>
      </c>
      <c r="L55" s="42">
        <v>1471714</v>
      </c>
      <c r="M55" s="42">
        <v>1418112.42</v>
      </c>
      <c r="N55" s="42">
        <v>959109.17</v>
      </c>
      <c r="O55" s="42">
        <v>459003.25</v>
      </c>
    </row>
    <row r="56" spans="2:15" ht="15" customHeight="1" x14ac:dyDescent="0.25">
      <c r="B56" s="45"/>
      <c r="C56" s="251"/>
      <c r="D56" s="241"/>
      <c r="E56" s="69" t="s">
        <v>44</v>
      </c>
      <c r="F56" s="69" t="s">
        <v>5</v>
      </c>
      <c r="G56" s="69" t="s">
        <v>38</v>
      </c>
      <c r="H56" s="69" t="s">
        <v>261</v>
      </c>
      <c r="I56" s="71" t="s">
        <v>261</v>
      </c>
      <c r="J56" s="69" t="s">
        <v>83</v>
      </c>
      <c r="K56" s="101">
        <v>1247536</v>
      </c>
      <c r="L56" s="101">
        <v>1397536</v>
      </c>
      <c r="M56" s="101">
        <v>1397535.42</v>
      </c>
      <c r="N56" s="101">
        <v>722535.42</v>
      </c>
      <c r="O56" s="101">
        <v>675000</v>
      </c>
    </row>
    <row r="57" spans="2:15" ht="15" customHeight="1" x14ac:dyDescent="0.25">
      <c r="B57" s="45"/>
      <c r="C57" s="251"/>
      <c r="D57" s="241"/>
      <c r="E57" s="455" t="s">
        <v>583</v>
      </c>
      <c r="F57" s="456"/>
      <c r="G57" s="456"/>
      <c r="H57" s="456"/>
      <c r="I57" s="456"/>
      <c r="J57" s="456"/>
      <c r="K57" s="47">
        <v>12487988</v>
      </c>
      <c r="L57" s="47">
        <v>14041392</v>
      </c>
      <c r="M57" s="47">
        <v>13863631.67</v>
      </c>
      <c r="N57" s="47">
        <v>10767631.960000001</v>
      </c>
      <c r="O57" s="47">
        <v>3095999.71</v>
      </c>
    </row>
    <row r="58" spans="2:15" ht="15" customHeight="1" x14ac:dyDescent="0.25">
      <c r="B58" s="45"/>
      <c r="C58" s="251"/>
      <c r="D58" s="241"/>
      <c r="E58" s="400" t="s">
        <v>44</v>
      </c>
      <c r="F58" s="266" t="s">
        <v>63</v>
      </c>
      <c r="G58" s="266" t="s">
        <v>38</v>
      </c>
      <c r="H58" s="266" t="s">
        <v>289</v>
      </c>
      <c r="I58" s="265" t="s">
        <v>261</v>
      </c>
      <c r="J58" s="266" t="s">
        <v>414</v>
      </c>
      <c r="K58" s="103">
        <v>35000</v>
      </c>
      <c r="L58" s="103">
        <v>18000</v>
      </c>
      <c r="M58" s="103">
        <v>9000</v>
      </c>
      <c r="N58" s="103">
        <v>9000</v>
      </c>
      <c r="O58" s="103">
        <v>0</v>
      </c>
    </row>
    <row r="59" spans="2:15" ht="15" customHeight="1" x14ac:dyDescent="0.25">
      <c r="B59" s="45"/>
      <c r="C59" s="251"/>
      <c r="D59" s="241"/>
      <c r="E59" s="452" t="s">
        <v>142</v>
      </c>
      <c r="F59" s="453"/>
      <c r="G59" s="453"/>
      <c r="H59" s="453"/>
      <c r="I59" s="453"/>
      <c r="J59" s="453"/>
      <c r="K59" s="47">
        <v>35000</v>
      </c>
      <c r="L59" s="47">
        <v>18000</v>
      </c>
      <c r="M59" s="47">
        <v>9000</v>
      </c>
      <c r="N59" s="47">
        <v>9000</v>
      </c>
      <c r="O59" s="47">
        <v>0</v>
      </c>
    </row>
    <row r="60" spans="2:15" ht="15" customHeight="1" x14ac:dyDescent="0.25">
      <c r="B60" s="45"/>
      <c r="C60" s="251"/>
      <c r="D60" s="241"/>
      <c r="E60" s="69" t="s">
        <v>44</v>
      </c>
      <c r="F60" s="69" t="s">
        <v>61</v>
      </c>
      <c r="G60" s="69" t="s">
        <v>261</v>
      </c>
      <c r="H60" s="69" t="s">
        <v>261</v>
      </c>
      <c r="I60" s="71" t="s">
        <v>261</v>
      </c>
      <c r="J60" s="69" t="s">
        <v>273</v>
      </c>
      <c r="K60" s="42">
        <v>116311</v>
      </c>
      <c r="L60" s="42">
        <v>102216</v>
      </c>
      <c r="M60" s="42">
        <v>47526.01</v>
      </c>
      <c r="N60" s="42">
        <v>47526.01</v>
      </c>
      <c r="O60" s="42">
        <v>0</v>
      </c>
    </row>
    <row r="61" spans="2:15" ht="15" customHeight="1" x14ac:dyDescent="0.25">
      <c r="B61" s="45"/>
      <c r="C61" s="251"/>
      <c r="D61" s="241"/>
      <c r="E61" s="452" t="s">
        <v>273</v>
      </c>
      <c r="F61" s="453"/>
      <c r="G61" s="453"/>
      <c r="H61" s="453"/>
      <c r="I61" s="453"/>
      <c r="J61" s="453"/>
      <c r="K61" s="47">
        <v>116311</v>
      </c>
      <c r="L61" s="47">
        <v>102216</v>
      </c>
      <c r="M61" s="47">
        <v>47526.01</v>
      </c>
      <c r="N61" s="47">
        <v>47526.01</v>
      </c>
      <c r="O61" s="47">
        <v>0</v>
      </c>
    </row>
    <row r="62" spans="2:15" ht="15" customHeight="1" x14ac:dyDescent="0.25">
      <c r="B62" s="45"/>
      <c r="C62" s="251"/>
      <c r="D62" s="241"/>
      <c r="E62" s="69" t="s">
        <v>44</v>
      </c>
      <c r="F62" s="69" t="s">
        <v>68</v>
      </c>
      <c r="G62" s="69" t="s">
        <v>5</v>
      </c>
      <c r="H62" s="69" t="s">
        <v>269</v>
      </c>
      <c r="I62" s="71" t="s">
        <v>261</v>
      </c>
      <c r="J62" s="69" t="s">
        <v>955</v>
      </c>
      <c r="K62" s="42">
        <v>6227697</v>
      </c>
      <c r="L62" s="42">
        <v>6227698</v>
      </c>
      <c r="M62" s="42">
        <v>6227697.0099999998</v>
      </c>
      <c r="N62" s="42">
        <v>3562697.01</v>
      </c>
      <c r="O62" s="42">
        <v>2665000</v>
      </c>
    </row>
    <row r="63" spans="2:15" ht="15" customHeight="1" x14ac:dyDescent="0.25">
      <c r="B63" s="45"/>
      <c r="C63" s="251"/>
      <c r="D63" s="241"/>
      <c r="E63" s="69" t="s">
        <v>44</v>
      </c>
      <c r="F63" s="69" t="s">
        <v>68</v>
      </c>
      <c r="G63" s="69" t="s">
        <v>5</v>
      </c>
      <c r="H63" s="69" t="s">
        <v>270</v>
      </c>
      <c r="I63" s="71" t="s">
        <v>261</v>
      </c>
      <c r="J63" s="69" t="s">
        <v>913</v>
      </c>
      <c r="K63" s="42">
        <v>130000</v>
      </c>
      <c r="L63" s="42">
        <v>130000</v>
      </c>
      <c r="M63" s="42">
        <v>130000</v>
      </c>
      <c r="N63" s="42">
        <v>130000</v>
      </c>
      <c r="O63" s="42">
        <v>0</v>
      </c>
    </row>
    <row r="64" spans="2:15" ht="15" customHeight="1" x14ac:dyDescent="0.25">
      <c r="B64" s="45"/>
      <c r="C64" s="251"/>
      <c r="D64" s="241"/>
      <c r="E64" s="69" t="s">
        <v>44</v>
      </c>
      <c r="F64" s="69" t="s">
        <v>68</v>
      </c>
      <c r="G64" s="69" t="s">
        <v>5</v>
      </c>
      <c r="H64" s="69" t="s">
        <v>277</v>
      </c>
      <c r="I64" s="71" t="s">
        <v>261</v>
      </c>
      <c r="J64" s="69" t="s">
        <v>475</v>
      </c>
      <c r="K64" s="42">
        <v>295000</v>
      </c>
      <c r="L64" s="42">
        <v>295000</v>
      </c>
      <c r="M64" s="42">
        <v>295000</v>
      </c>
      <c r="N64" s="42">
        <v>135000</v>
      </c>
      <c r="O64" s="42">
        <v>160000</v>
      </c>
    </row>
    <row r="65" spans="1:15" ht="15" customHeight="1" x14ac:dyDescent="0.25">
      <c r="B65" s="45"/>
      <c r="C65" s="251"/>
      <c r="D65" s="241"/>
      <c r="E65" s="69" t="s">
        <v>44</v>
      </c>
      <c r="F65" s="69" t="s">
        <v>68</v>
      </c>
      <c r="G65" s="69" t="s">
        <v>5</v>
      </c>
      <c r="H65" s="69" t="s">
        <v>291</v>
      </c>
      <c r="I65" s="71" t="s">
        <v>261</v>
      </c>
      <c r="J65" s="69" t="s">
        <v>956</v>
      </c>
      <c r="K65" s="42">
        <v>6435</v>
      </c>
      <c r="L65" s="42">
        <v>6435</v>
      </c>
      <c r="M65" s="42">
        <v>6434.74</v>
      </c>
      <c r="N65" s="42">
        <v>6434.74</v>
      </c>
      <c r="O65" s="42">
        <v>0</v>
      </c>
    </row>
    <row r="66" spans="1:15" ht="15" customHeight="1" x14ac:dyDescent="0.25">
      <c r="B66" s="45"/>
      <c r="C66" s="251"/>
      <c r="D66" s="241"/>
      <c r="E66" s="69" t="s">
        <v>44</v>
      </c>
      <c r="F66" s="69" t="s">
        <v>68</v>
      </c>
      <c r="G66" s="69" t="s">
        <v>5</v>
      </c>
      <c r="H66" s="69" t="s">
        <v>255</v>
      </c>
      <c r="I66" s="71" t="s">
        <v>261</v>
      </c>
      <c r="J66" s="69" t="s">
        <v>49</v>
      </c>
      <c r="K66" s="42">
        <v>3025932</v>
      </c>
      <c r="L66" s="42">
        <v>2694876</v>
      </c>
      <c r="M66" s="42">
        <v>1601387.5</v>
      </c>
      <c r="N66" s="42">
        <v>1493637.5</v>
      </c>
      <c r="O66" s="42">
        <v>107750</v>
      </c>
    </row>
    <row r="67" spans="1:15" ht="15" customHeight="1" x14ac:dyDescent="0.25">
      <c r="B67" s="45"/>
      <c r="C67" s="251"/>
      <c r="D67" s="241"/>
      <c r="E67" s="452" t="s">
        <v>70</v>
      </c>
      <c r="F67" s="453"/>
      <c r="G67" s="453"/>
      <c r="H67" s="453"/>
      <c r="I67" s="453"/>
      <c r="J67" s="453"/>
      <c r="K67" s="47">
        <v>9685064</v>
      </c>
      <c r="L67" s="47">
        <v>9354009</v>
      </c>
      <c r="M67" s="47">
        <v>8260519.25</v>
      </c>
      <c r="N67" s="47">
        <v>5327769.25</v>
      </c>
      <c r="O67" s="47">
        <v>2932750</v>
      </c>
    </row>
    <row r="68" spans="1:15" ht="15" customHeight="1" x14ac:dyDescent="0.25">
      <c r="B68" s="45"/>
      <c r="C68" s="251"/>
      <c r="D68" s="241"/>
      <c r="E68" s="400" t="s">
        <v>44</v>
      </c>
      <c r="F68" s="266" t="s">
        <v>81</v>
      </c>
      <c r="G68" s="266" t="s">
        <v>38</v>
      </c>
      <c r="H68" s="266" t="s">
        <v>261</v>
      </c>
      <c r="I68" s="266" t="s">
        <v>261</v>
      </c>
      <c r="J68" s="266" t="s">
        <v>49</v>
      </c>
      <c r="K68" s="47">
        <v>428238</v>
      </c>
      <c r="L68" s="47">
        <v>297287</v>
      </c>
      <c r="M68" s="47">
        <v>185062.34</v>
      </c>
      <c r="N68" s="47">
        <v>166060.49</v>
      </c>
      <c r="O68" s="47">
        <v>19001.849999999999</v>
      </c>
    </row>
    <row r="69" spans="1:15" ht="15" customHeight="1" x14ac:dyDescent="0.25">
      <c r="B69" s="45"/>
      <c r="C69" s="251"/>
      <c r="D69" s="241"/>
      <c r="E69" s="452" t="s">
        <v>96</v>
      </c>
      <c r="F69" s="453"/>
      <c r="G69" s="453"/>
      <c r="H69" s="453"/>
      <c r="I69" s="453"/>
      <c r="J69" s="453"/>
      <c r="K69" s="47">
        <v>428238</v>
      </c>
      <c r="L69" s="47">
        <v>297287</v>
      </c>
      <c r="M69" s="47">
        <v>185062.34</v>
      </c>
      <c r="N69" s="47">
        <v>166060.49</v>
      </c>
      <c r="O69" s="47">
        <v>19001.849999999999</v>
      </c>
    </row>
    <row r="70" spans="1:15" ht="15" customHeight="1" x14ac:dyDescent="0.25">
      <c r="B70" s="45"/>
      <c r="C70" s="251"/>
      <c r="D70" s="241"/>
      <c r="E70" s="400" t="s">
        <v>44</v>
      </c>
      <c r="F70" s="266" t="s">
        <v>37</v>
      </c>
      <c r="G70" s="266" t="s">
        <v>38</v>
      </c>
      <c r="H70" s="266" t="s">
        <v>261</v>
      </c>
      <c r="I70" s="266" t="s">
        <v>261</v>
      </c>
      <c r="J70" s="223" t="s">
        <v>957</v>
      </c>
      <c r="K70" s="103">
        <v>20000</v>
      </c>
      <c r="L70" s="103">
        <v>0</v>
      </c>
      <c r="M70" s="103">
        <v>0</v>
      </c>
      <c r="N70" s="103">
        <v>0</v>
      </c>
      <c r="O70" s="103">
        <v>0</v>
      </c>
    </row>
    <row r="71" spans="1:15" ht="15" customHeight="1" x14ac:dyDescent="0.25">
      <c r="B71" s="45"/>
      <c r="C71" s="251"/>
      <c r="D71" s="241"/>
      <c r="E71" s="219"/>
      <c r="F71" s="220"/>
      <c r="G71" s="220"/>
      <c r="H71" s="220"/>
      <c r="I71" s="220"/>
      <c r="J71" s="220"/>
      <c r="K71" s="47">
        <v>20000</v>
      </c>
      <c r="L71" s="47">
        <v>0</v>
      </c>
      <c r="M71" s="47">
        <v>0</v>
      </c>
      <c r="N71" s="47">
        <v>0</v>
      </c>
      <c r="O71" s="47">
        <v>0</v>
      </c>
    </row>
    <row r="72" spans="1:15" ht="15" customHeight="1" x14ac:dyDescent="0.25">
      <c r="B72" s="45"/>
      <c r="C72" s="251"/>
      <c r="D72" s="241"/>
      <c r="E72" s="464" t="s">
        <v>137</v>
      </c>
      <c r="F72" s="465"/>
      <c r="G72" s="465"/>
      <c r="H72" s="465"/>
      <c r="I72" s="465"/>
      <c r="J72" s="465"/>
      <c r="K72" s="47">
        <v>22772601</v>
      </c>
      <c r="L72" s="47">
        <v>23812904</v>
      </c>
      <c r="M72" s="47">
        <v>22365739.27</v>
      </c>
      <c r="N72" s="47">
        <v>16317987.710000001</v>
      </c>
      <c r="O72" s="47">
        <v>6047751.5599999996</v>
      </c>
    </row>
    <row r="73" spans="1:15" ht="15" customHeight="1" x14ac:dyDescent="0.25">
      <c r="B73" s="45"/>
      <c r="C73" s="107"/>
      <c r="D73" s="58"/>
      <c r="E73" s="100" t="s">
        <v>63</v>
      </c>
      <c r="F73" s="97" t="s">
        <v>5</v>
      </c>
      <c r="G73" s="97" t="s">
        <v>6</v>
      </c>
      <c r="H73" s="97" t="s">
        <v>261</v>
      </c>
      <c r="I73" s="74" t="s">
        <v>261</v>
      </c>
      <c r="J73" s="97" t="s">
        <v>83</v>
      </c>
      <c r="K73" s="42">
        <v>200000</v>
      </c>
      <c r="L73" s="42">
        <v>0</v>
      </c>
      <c r="M73" s="42">
        <v>0</v>
      </c>
      <c r="N73" s="42">
        <v>0</v>
      </c>
      <c r="O73" s="42">
        <v>0</v>
      </c>
    </row>
    <row r="74" spans="1:15" ht="15" customHeight="1" x14ac:dyDescent="0.25">
      <c r="B74" s="45"/>
      <c r="C74" s="107"/>
      <c r="D74" s="58"/>
      <c r="E74" s="452" t="s">
        <v>583</v>
      </c>
      <c r="F74" s="453"/>
      <c r="G74" s="453"/>
      <c r="H74" s="453"/>
      <c r="I74" s="453"/>
      <c r="J74" s="453"/>
      <c r="K74" s="47">
        <v>200000</v>
      </c>
      <c r="L74" s="47">
        <v>0</v>
      </c>
      <c r="M74" s="47">
        <v>0</v>
      </c>
      <c r="N74" s="47">
        <v>0</v>
      </c>
      <c r="O74" s="47">
        <v>0</v>
      </c>
    </row>
    <row r="75" spans="1:15" ht="15" customHeight="1" x14ac:dyDescent="0.25">
      <c r="B75" s="45"/>
      <c r="C75" s="45"/>
      <c r="D75" s="45"/>
      <c r="E75" s="443" t="s">
        <v>299</v>
      </c>
      <c r="F75" s="444"/>
      <c r="G75" s="444"/>
      <c r="H75" s="444"/>
      <c r="I75" s="444"/>
      <c r="J75" s="444"/>
      <c r="K75" s="47">
        <v>200000</v>
      </c>
      <c r="L75" s="47">
        <v>0</v>
      </c>
      <c r="M75" s="47">
        <v>0</v>
      </c>
      <c r="N75" s="47">
        <v>0</v>
      </c>
      <c r="O75" s="47">
        <v>0</v>
      </c>
    </row>
    <row r="76" spans="1:15" ht="15" customHeight="1" x14ac:dyDescent="0.25">
      <c r="B76" s="45"/>
      <c r="C76" s="45"/>
      <c r="D76" s="45"/>
      <c r="E76" s="406" t="s">
        <v>61</v>
      </c>
      <c r="F76" s="433" t="s">
        <v>38</v>
      </c>
      <c r="G76" s="272" t="s">
        <v>5</v>
      </c>
      <c r="H76" s="272" t="s">
        <v>261</v>
      </c>
      <c r="I76" s="272" t="s">
        <v>261</v>
      </c>
      <c r="J76" s="433" t="s">
        <v>584</v>
      </c>
      <c r="K76" s="103">
        <v>10071</v>
      </c>
      <c r="L76" s="103">
        <v>10072</v>
      </c>
      <c r="M76" s="103">
        <v>116.31</v>
      </c>
      <c r="N76" s="103">
        <v>116.31</v>
      </c>
      <c r="O76" s="103">
        <v>0</v>
      </c>
    </row>
    <row r="77" spans="1:15" ht="15" customHeight="1" x14ac:dyDescent="0.25">
      <c r="B77" s="45"/>
      <c r="C77" s="45"/>
      <c r="D77" s="45"/>
      <c r="E77" s="400" t="s">
        <v>61</v>
      </c>
      <c r="F77" s="266" t="s">
        <v>38</v>
      </c>
      <c r="G77" s="266" t="s">
        <v>6</v>
      </c>
      <c r="H77" s="266" t="s">
        <v>261</v>
      </c>
      <c r="I77" s="265" t="s">
        <v>261</v>
      </c>
      <c r="J77" s="266" t="s">
        <v>49</v>
      </c>
      <c r="K77" s="103">
        <v>10000</v>
      </c>
      <c r="L77" s="103">
        <v>10000</v>
      </c>
      <c r="M77" s="103">
        <v>0</v>
      </c>
      <c r="N77" s="103">
        <v>0</v>
      </c>
      <c r="O77" s="103">
        <v>0</v>
      </c>
    </row>
    <row r="78" spans="1:15" ht="15" customHeight="1" x14ac:dyDescent="0.25">
      <c r="B78" s="45"/>
      <c r="C78" s="45"/>
      <c r="D78" s="45"/>
      <c r="E78" s="219"/>
      <c r="F78" s="220"/>
      <c r="G78" s="220"/>
      <c r="H78" s="220"/>
      <c r="I78" s="224"/>
      <c r="J78" s="220" t="s">
        <v>259</v>
      </c>
      <c r="K78" s="47">
        <v>20071</v>
      </c>
      <c r="L78" s="47">
        <v>20072</v>
      </c>
      <c r="M78" s="47">
        <v>116.31</v>
      </c>
      <c r="N78" s="47">
        <v>116.31</v>
      </c>
      <c r="O78" s="47">
        <v>0</v>
      </c>
    </row>
    <row r="79" spans="1:15" ht="15" customHeight="1" x14ac:dyDescent="0.25">
      <c r="B79" s="45"/>
      <c r="C79" s="45"/>
      <c r="D79" s="45"/>
      <c r="E79" s="464" t="s">
        <v>260</v>
      </c>
      <c r="F79" s="465"/>
      <c r="G79" s="465"/>
      <c r="H79" s="465"/>
      <c r="I79" s="465"/>
      <c r="J79" s="465"/>
      <c r="K79" s="47">
        <v>20071</v>
      </c>
      <c r="L79" s="47">
        <v>20072</v>
      </c>
      <c r="M79" s="47">
        <v>116.31</v>
      </c>
      <c r="N79" s="47">
        <v>116.31</v>
      </c>
      <c r="O79" s="47">
        <v>0</v>
      </c>
    </row>
    <row r="80" spans="1:15" ht="15" customHeight="1" x14ac:dyDescent="0.25">
      <c r="A80" s="38" t="s">
        <v>256</v>
      </c>
      <c r="B80" s="45" t="s">
        <v>256</v>
      </c>
      <c r="C80" s="45" t="s">
        <v>256</v>
      </c>
      <c r="D80" s="45" t="s">
        <v>256</v>
      </c>
      <c r="E80" s="97" t="s">
        <v>68</v>
      </c>
      <c r="F80" s="97" t="s">
        <v>5</v>
      </c>
      <c r="G80" s="74" t="s">
        <v>5</v>
      </c>
      <c r="H80" s="74" t="s">
        <v>261</v>
      </c>
      <c r="I80" s="74" t="s">
        <v>261</v>
      </c>
      <c r="J80" s="38" t="s">
        <v>105</v>
      </c>
      <c r="K80" s="42">
        <v>6244852</v>
      </c>
      <c r="L80" s="42">
        <v>6669296</v>
      </c>
      <c r="M80" s="42">
        <v>6423862.9400000004</v>
      </c>
      <c r="N80" s="42">
        <v>5143127.95</v>
      </c>
      <c r="O80" s="42">
        <v>1280734.99</v>
      </c>
    </row>
    <row r="81" spans="1:15" ht="15" customHeight="1" x14ac:dyDescent="0.25">
      <c r="B81" s="45"/>
      <c r="C81" s="45"/>
      <c r="D81" s="45"/>
      <c r="E81" s="97" t="s">
        <v>68</v>
      </c>
      <c r="F81" s="97" t="s">
        <v>5</v>
      </c>
      <c r="G81" s="74" t="s">
        <v>6</v>
      </c>
      <c r="H81" s="74" t="s">
        <v>261</v>
      </c>
      <c r="I81" s="74" t="s">
        <v>261</v>
      </c>
      <c r="J81" s="38" t="s">
        <v>94</v>
      </c>
      <c r="K81" s="42">
        <v>2519489</v>
      </c>
      <c r="L81" s="42">
        <v>2563153</v>
      </c>
      <c r="M81" s="42">
        <v>2450457.7599999998</v>
      </c>
      <c r="N81" s="42">
        <v>1372859.14</v>
      </c>
      <c r="O81" s="42">
        <v>1077598.6200000001</v>
      </c>
    </row>
    <row r="82" spans="1:15" ht="15" customHeight="1" x14ac:dyDescent="0.25">
      <c r="B82" s="45"/>
      <c r="C82" s="45"/>
      <c r="D82" s="45"/>
      <c r="E82" s="97" t="s">
        <v>68</v>
      </c>
      <c r="F82" s="97" t="s">
        <v>5</v>
      </c>
      <c r="G82" s="74" t="s">
        <v>44</v>
      </c>
      <c r="H82" s="74" t="s">
        <v>261</v>
      </c>
      <c r="I82" s="74" t="s">
        <v>261</v>
      </c>
      <c r="J82" s="38" t="s">
        <v>538</v>
      </c>
      <c r="K82" s="42">
        <v>13469812</v>
      </c>
      <c r="L82" s="42">
        <v>16899100</v>
      </c>
      <c r="M82" s="42">
        <v>15989141.41</v>
      </c>
      <c r="N82" s="42">
        <v>10106896.75</v>
      </c>
      <c r="O82" s="42">
        <v>5882244.6600000001</v>
      </c>
    </row>
    <row r="83" spans="1:15" ht="15" customHeight="1" x14ac:dyDescent="0.25">
      <c r="B83" s="45"/>
      <c r="C83" s="45"/>
      <c r="D83" s="45"/>
      <c r="E83" s="97" t="s">
        <v>68</v>
      </c>
      <c r="F83" s="97" t="s">
        <v>5</v>
      </c>
      <c r="G83" s="74" t="s">
        <v>61</v>
      </c>
      <c r="H83" s="74" t="s">
        <v>261</v>
      </c>
      <c r="I83" s="74" t="s">
        <v>261</v>
      </c>
      <c r="J83" s="38" t="s">
        <v>468</v>
      </c>
      <c r="K83" s="42">
        <v>55800</v>
      </c>
      <c r="L83" s="42">
        <v>118450</v>
      </c>
      <c r="M83" s="42">
        <v>18450</v>
      </c>
      <c r="N83" s="42">
        <v>18450</v>
      </c>
      <c r="O83" s="42">
        <v>0</v>
      </c>
    </row>
    <row r="84" spans="1:15" ht="15" customHeight="1" x14ac:dyDescent="0.25">
      <c r="B84" s="45"/>
      <c r="C84" s="45"/>
      <c r="D84" s="45"/>
      <c r="E84" s="97" t="s">
        <v>68</v>
      </c>
      <c r="F84" s="97" t="s">
        <v>5</v>
      </c>
      <c r="G84" s="97" t="s">
        <v>68</v>
      </c>
      <c r="H84" s="97" t="s">
        <v>261</v>
      </c>
      <c r="I84" s="74" t="s">
        <v>261</v>
      </c>
      <c r="J84" s="38" t="s">
        <v>383</v>
      </c>
      <c r="K84" s="42">
        <v>1500387</v>
      </c>
      <c r="L84" s="42">
        <v>1355302</v>
      </c>
      <c r="M84" s="42">
        <v>1256112.6599999999</v>
      </c>
      <c r="N84" s="42">
        <v>1179300.07</v>
      </c>
      <c r="O84" s="42">
        <v>76812.59</v>
      </c>
    </row>
    <row r="85" spans="1:15" ht="15" customHeight="1" x14ac:dyDescent="0.25">
      <c r="B85" s="45"/>
      <c r="C85" s="45"/>
      <c r="D85" s="45"/>
      <c r="E85" s="97" t="s">
        <v>68</v>
      </c>
      <c r="F85" s="97" t="s">
        <v>5</v>
      </c>
      <c r="G85" s="74" t="s">
        <v>81</v>
      </c>
      <c r="H85" s="74" t="s">
        <v>261</v>
      </c>
      <c r="I85" s="74" t="s">
        <v>261</v>
      </c>
      <c r="J85" s="38" t="s">
        <v>420</v>
      </c>
      <c r="K85" s="42">
        <v>149502</v>
      </c>
      <c r="L85" s="42">
        <v>156958</v>
      </c>
      <c r="M85" s="42">
        <v>52864.72</v>
      </c>
      <c r="N85" s="42">
        <v>49989.84</v>
      </c>
      <c r="O85" s="42">
        <v>2874.88</v>
      </c>
    </row>
    <row r="86" spans="1:15" ht="15" customHeight="1" x14ac:dyDescent="0.25">
      <c r="B86" s="45"/>
      <c r="C86" s="45"/>
      <c r="D86" s="45"/>
      <c r="E86" s="97" t="s">
        <v>68</v>
      </c>
      <c r="F86" s="97" t="s">
        <v>5</v>
      </c>
      <c r="G86" s="74" t="s">
        <v>37</v>
      </c>
      <c r="H86" s="74" t="s">
        <v>261</v>
      </c>
      <c r="I86" s="74" t="s">
        <v>261</v>
      </c>
      <c r="J86" s="38" t="s">
        <v>384</v>
      </c>
      <c r="K86" s="42">
        <v>283853</v>
      </c>
      <c r="L86" s="42">
        <v>279854</v>
      </c>
      <c r="M86" s="42">
        <v>273681.53000000003</v>
      </c>
      <c r="N86" s="42">
        <v>68907.42</v>
      </c>
      <c r="O86" s="42">
        <v>204774.11</v>
      </c>
    </row>
    <row r="87" spans="1:15" ht="15" customHeight="1" x14ac:dyDescent="0.25">
      <c r="B87" s="45"/>
      <c r="C87" s="45"/>
      <c r="D87" s="45"/>
      <c r="E87" s="97" t="s">
        <v>68</v>
      </c>
      <c r="F87" s="97" t="s">
        <v>5</v>
      </c>
      <c r="G87" s="74" t="s">
        <v>66</v>
      </c>
      <c r="H87" s="74" t="s">
        <v>261</v>
      </c>
      <c r="I87" s="74" t="s">
        <v>261</v>
      </c>
      <c r="J87" s="38" t="s">
        <v>385</v>
      </c>
      <c r="K87" s="42">
        <v>1015306</v>
      </c>
      <c r="L87" s="42">
        <v>868704</v>
      </c>
      <c r="M87" s="42">
        <v>544580.34</v>
      </c>
      <c r="N87" s="42">
        <v>438040.32000000001</v>
      </c>
      <c r="O87" s="42">
        <v>106540.02</v>
      </c>
    </row>
    <row r="88" spans="1:15" ht="15" customHeight="1" x14ac:dyDescent="0.25">
      <c r="B88" s="45"/>
      <c r="C88" s="45"/>
      <c r="D88" s="45"/>
      <c r="E88" s="97" t="s">
        <v>68</v>
      </c>
      <c r="F88" s="97" t="s">
        <v>5</v>
      </c>
      <c r="G88" s="97" t="s">
        <v>58</v>
      </c>
      <c r="H88" s="97" t="s">
        <v>261</v>
      </c>
      <c r="I88" s="74" t="s">
        <v>261</v>
      </c>
      <c r="J88" s="38" t="s">
        <v>386</v>
      </c>
      <c r="K88" s="42">
        <v>114672</v>
      </c>
      <c r="L88" s="42">
        <v>119401</v>
      </c>
      <c r="M88" s="42">
        <v>97050.31</v>
      </c>
      <c r="N88" s="42">
        <v>68784.740000000005</v>
      </c>
      <c r="O88" s="42">
        <v>28265.57</v>
      </c>
    </row>
    <row r="89" spans="1:15" ht="15" customHeight="1" x14ac:dyDescent="0.25">
      <c r="B89" s="45"/>
      <c r="C89" s="45"/>
      <c r="D89" s="45"/>
      <c r="E89" s="452" t="s">
        <v>301</v>
      </c>
      <c r="F89" s="453"/>
      <c r="G89" s="453"/>
      <c r="H89" s="453"/>
      <c r="I89" s="453"/>
      <c r="J89" s="453"/>
      <c r="K89" s="47">
        <v>25353673</v>
      </c>
      <c r="L89" s="47">
        <v>29030218</v>
      </c>
      <c r="M89" s="47">
        <v>27106201.670000002</v>
      </c>
      <c r="N89" s="47">
        <v>18446356.23</v>
      </c>
      <c r="O89" s="47">
        <v>8659845.4399999995</v>
      </c>
    </row>
    <row r="90" spans="1:15" ht="15" customHeight="1" x14ac:dyDescent="0.25">
      <c r="A90" s="38" t="s">
        <v>256</v>
      </c>
      <c r="B90" s="45" t="s">
        <v>256</v>
      </c>
      <c r="C90" s="45" t="s">
        <v>256</v>
      </c>
      <c r="D90" s="45" t="s">
        <v>256</v>
      </c>
      <c r="E90" s="100" t="s">
        <v>68</v>
      </c>
      <c r="F90" s="74" t="s">
        <v>6</v>
      </c>
      <c r="G90" s="74" t="s">
        <v>5</v>
      </c>
      <c r="H90" s="74" t="s">
        <v>261</v>
      </c>
      <c r="I90" s="74" t="s">
        <v>261</v>
      </c>
      <c r="J90" s="38" t="s">
        <v>650</v>
      </c>
      <c r="K90" s="42">
        <v>290000</v>
      </c>
      <c r="L90" s="42">
        <v>114989</v>
      </c>
      <c r="M90" s="42">
        <v>114988.19</v>
      </c>
      <c r="N90" s="42">
        <v>114988.19</v>
      </c>
      <c r="O90" s="42">
        <v>0</v>
      </c>
    </row>
    <row r="91" spans="1:15" ht="15" customHeight="1" x14ac:dyDescent="0.25">
      <c r="B91" s="45"/>
      <c r="C91" s="45"/>
      <c r="D91" s="45"/>
      <c r="E91" s="375" t="s">
        <v>68</v>
      </c>
      <c r="F91" s="411" t="s">
        <v>6</v>
      </c>
      <c r="G91" s="411" t="s">
        <v>6</v>
      </c>
      <c r="H91" s="411" t="s">
        <v>261</v>
      </c>
      <c r="I91" s="411" t="s">
        <v>261</v>
      </c>
      <c r="J91" s="412" t="s">
        <v>470</v>
      </c>
      <c r="K91" s="386">
        <v>33375441</v>
      </c>
      <c r="L91" s="386">
        <v>33261233</v>
      </c>
      <c r="M91" s="386">
        <v>31513440.68</v>
      </c>
      <c r="N91" s="386">
        <v>21300810.289999999</v>
      </c>
      <c r="O91" s="386">
        <v>10212630.390000001</v>
      </c>
    </row>
    <row r="92" spans="1:15" ht="15" customHeight="1" x14ac:dyDescent="0.25">
      <c r="A92" s="38" t="s">
        <v>256</v>
      </c>
      <c r="B92" s="45" t="s">
        <v>256</v>
      </c>
      <c r="C92" s="45" t="s">
        <v>256</v>
      </c>
      <c r="D92" s="45" t="s">
        <v>256</v>
      </c>
      <c r="E92" s="462" t="s">
        <v>471</v>
      </c>
      <c r="F92" s="462"/>
      <c r="G92" s="462"/>
      <c r="H92" s="462"/>
      <c r="I92" s="462"/>
      <c r="J92" s="462"/>
      <c r="K92" s="47">
        <v>33665441</v>
      </c>
      <c r="L92" s="47">
        <v>33376222</v>
      </c>
      <c r="M92" s="47">
        <v>31628428.870000001</v>
      </c>
      <c r="N92" s="47">
        <v>21415798.48</v>
      </c>
      <c r="O92" s="47">
        <v>10212630.390000001</v>
      </c>
    </row>
    <row r="93" spans="1:15" ht="15" customHeight="1" x14ac:dyDescent="0.25">
      <c r="A93" s="38" t="s">
        <v>256</v>
      </c>
      <c r="B93" s="45" t="s">
        <v>256</v>
      </c>
      <c r="C93" s="45" t="s">
        <v>256</v>
      </c>
      <c r="D93" s="45" t="s">
        <v>256</v>
      </c>
      <c r="E93" s="444" t="s">
        <v>304</v>
      </c>
      <c r="F93" s="444"/>
      <c r="G93" s="444"/>
      <c r="H93" s="444"/>
      <c r="I93" s="444"/>
      <c r="J93" s="444"/>
      <c r="K93" s="47">
        <v>59019114</v>
      </c>
      <c r="L93" s="47">
        <v>62406440</v>
      </c>
      <c r="M93" s="47">
        <v>58734630.539999999</v>
      </c>
      <c r="N93" s="47">
        <v>39862154.710000001</v>
      </c>
      <c r="O93" s="47">
        <v>18872475.829999998</v>
      </c>
    </row>
    <row r="94" spans="1:15" ht="15" customHeight="1" x14ac:dyDescent="0.25">
      <c r="B94" s="45"/>
      <c r="C94" s="45"/>
      <c r="D94" s="45"/>
      <c r="E94" s="97" t="s">
        <v>81</v>
      </c>
      <c r="F94" s="97" t="s">
        <v>5</v>
      </c>
      <c r="G94" s="97" t="s">
        <v>5</v>
      </c>
      <c r="H94" s="97" t="s">
        <v>286</v>
      </c>
      <c r="I94" s="74" t="s">
        <v>261</v>
      </c>
      <c r="J94" s="97" t="s">
        <v>653</v>
      </c>
      <c r="K94" s="42">
        <v>45727945</v>
      </c>
      <c r="L94" s="42">
        <v>57092155</v>
      </c>
      <c r="M94" s="42">
        <v>57092154.119999997</v>
      </c>
      <c r="N94" s="42">
        <v>57092154.119999997</v>
      </c>
      <c r="O94" s="42">
        <v>0</v>
      </c>
    </row>
    <row r="95" spans="1:15" ht="15" customHeight="1" x14ac:dyDescent="0.25">
      <c r="B95" s="45"/>
      <c r="C95" s="45"/>
      <c r="D95" s="45"/>
      <c r="E95" s="97" t="s">
        <v>81</v>
      </c>
      <c r="F95" s="97" t="s">
        <v>5</v>
      </c>
      <c r="G95" s="97" t="s">
        <v>5</v>
      </c>
      <c r="H95" s="97" t="s">
        <v>296</v>
      </c>
      <c r="I95" s="74" t="s">
        <v>261</v>
      </c>
      <c r="J95" s="97" t="s">
        <v>654</v>
      </c>
      <c r="K95" s="42">
        <v>2233487</v>
      </c>
      <c r="L95" s="42">
        <v>4556013</v>
      </c>
      <c r="M95" s="42">
        <v>4555503.99</v>
      </c>
      <c r="N95" s="42">
        <v>3756453.99</v>
      </c>
      <c r="O95" s="42">
        <v>799050</v>
      </c>
    </row>
    <row r="96" spans="1:15" ht="15" customHeight="1" x14ac:dyDescent="0.25">
      <c r="B96" s="45"/>
      <c r="C96" s="45"/>
      <c r="D96" s="45"/>
      <c r="E96" s="97" t="s">
        <v>81</v>
      </c>
      <c r="F96" s="97" t="s">
        <v>5</v>
      </c>
      <c r="G96" s="97" t="s">
        <v>5</v>
      </c>
      <c r="H96" s="97" t="s">
        <v>287</v>
      </c>
      <c r="I96" s="74" t="s">
        <v>261</v>
      </c>
      <c r="J96" s="97" t="s">
        <v>617</v>
      </c>
      <c r="K96" s="42">
        <v>15553844</v>
      </c>
      <c r="L96" s="42">
        <v>13638955</v>
      </c>
      <c r="M96" s="42">
        <v>13638953.5</v>
      </c>
      <c r="N96" s="42">
        <v>10257303.5</v>
      </c>
      <c r="O96" s="42">
        <v>3381650</v>
      </c>
    </row>
    <row r="97" spans="1:21" ht="15" customHeight="1" x14ac:dyDescent="0.25">
      <c r="B97" s="45"/>
      <c r="C97" s="45"/>
      <c r="D97" s="45"/>
      <c r="E97" s="97" t="s">
        <v>81</v>
      </c>
      <c r="F97" s="97" t="s">
        <v>5</v>
      </c>
      <c r="G97" s="97" t="s">
        <v>5</v>
      </c>
      <c r="H97" s="97" t="s">
        <v>288</v>
      </c>
      <c r="I97" s="74" t="s">
        <v>261</v>
      </c>
      <c r="J97" s="97" t="s">
        <v>641</v>
      </c>
      <c r="K97" s="42">
        <v>17000000</v>
      </c>
      <c r="L97" s="42">
        <v>10471198</v>
      </c>
      <c r="M97" s="42">
        <v>5933787.1799999997</v>
      </c>
      <c r="N97" s="42">
        <v>1817739.86</v>
      </c>
      <c r="O97" s="42">
        <v>4116047.32</v>
      </c>
    </row>
    <row r="98" spans="1:21" ht="15" customHeight="1" x14ac:dyDescent="0.25">
      <c r="B98" s="45"/>
      <c r="C98" s="45"/>
      <c r="D98" s="45"/>
      <c r="E98" s="97" t="s">
        <v>81</v>
      </c>
      <c r="F98" s="97" t="s">
        <v>5</v>
      </c>
      <c r="G98" s="97" t="s">
        <v>38</v>
      </c>
      <c r="H98" s="97" t="s">
        <v>261</v>
      </c>
      <c r="I98" s="74" t="s">
        <v>261</v>
      </c>
      <c r="J98" s="97" t="s">
        <v>83</v>
      </c>
      <c r="K98" s="101">
        <v>7118274</v>
      </c>
      <c r="L98" s="101">
        <v>7325467</v>
      </c>
      <c r="M98" s="101">
        <v>6613687.5599999996</v>
      </c>
      <c r="N98" s="101">
        <v>3973492.14</v>
      </c>
      <c r="O98" s="101">
        <v>2640195.42</v>
      </c>
    </row>
    <row r="99" spans="1:21" ht="15" customHeight="1" x14ac:dyDescent="0.25">
      <c r="B99" s="45"/>
      <c r="C99" s="45"/>
      <c r="D99" s="45"/>
      <c r="E99" s="452" t="s">
        <v>583</v>
      </c>
      <c r="F99" s="453"/>
      <c r="G99" s="453"/>
      <c r="H99" s="453"/>
      <c r="I99" s="453"/>
      <c r="J99" s="453"/>
      <c r="K99" s="47">
        <v>87633550</v>
      </c>
      <c r="L99" s="47">
        <v>93083788</v>
      </c>
      <c r="M99" s="47">
        <v>87834086.349999994</v>
      </c>
      <c r="N99" s="47">
        <v>76897143.609999999</v>
      </c>
      <c r="O99" s="47">
        <v>10936942.74</v>
      </c>
    </row>
    <row r="100" spans="1:21" ht="15" customHeight="1" x14ac:dyDescent="0.25">
      <c r="B100" s="45"/>
      <c r="C100" s="45"/>
      <c r="D100" s="45"/>
      <c r="E100" s="97" t="s">
        <v>81</v>
      </c>
      <c r="F100" s="89" t="s">
        <v>6</v>
      </c>
      <c r="G100" s="89" t="s">
        <v>61</v>
      </c>
      <c r="H100" s="89" t="s">
        <v>295</v>
      </c>
      <c r="I100" s="82" t="s">
        <v>261</v>
      </c>
      <c r="J100" s="89" t="s">
        <v>655</v>
      </c>
      <c r="K100" s="85">
        <v>2242483</v>
      </c>
      <c r="L100" s="85">
        <v>2144464</v>
      </c>
      <c r="M100" s="85">
        <v>2037087</v>
      </c>
      <c r="N100" s="85">
        <v>979240</v>
      </c>
      <c r="O100" s="85">
        <v>1057847</v>
      </c>
    </row>
    <row r="101" spans="1:21" ht="15" customHeight="1" x14ac:dyDescent="0.25">
      <c r="B101" s="45"/>
      <c r="C101" s="45"/>
      <c r="D101" s="45"/>
      <c r="E101" s="100" t="s">
        <v>81</v>
      </c>
      <c r="F101" s="97" t="s">
        <v>6</v>
      </c>
      <c r="G101" s="97" t="s">
        <v>61</v>
      </c>
      <c r="H101" s="97" t="s">
        <v>286</v>
      </c>
      <c r="I101" s="74" t="s">
        <v>261</v>
      </c>
      <c r="J101" s="97" t="s">
        <v>620</v>
      </c>
      <c r="K101" s="42">
        <v>10000000</v>
      </c>
      <c r="L101" s="42">
        <v>12519182</v>
      </c>
      <c r="M101" s="42">
        <v>12519182</v>
      </c>
      <c r="N101" s="42">
        <v>5751182</v>
      </c>
      <c r="O101" s="42">
        <v>6768000</v>
      </c>
    </row>
    <row r="102" spans="1:21" ht="15" customHeight="1" x14ac:dyDescent="0.25">
      <c r="B102" s="45"/>
      <c r="C102" s="45"/>
      <c r="D102" s="45"/>
      <c r="E102" s="452" t="s">
        <v>79</v>
      </c>
      <c r="F102" s="453"/>
      <c r="G102" s="453"/>
      <c r="H102" s="453"/>
      <c r="I102" s="453"/>
      <c r="J102" s="453"/>
      <c r="K102" s="47">
        <v>12242483</v>
      </c>
      <c r="L102" s="47">
        <v>14663646</v>
      </c>
      <c r="M102" s="47">
        <v>14556269</v>
      </c>
      <c r="N102" s="47">
        <v>6730422</v>
      </c>
      <c r="O102" s="47">
        <v>7825847</v>
      </c>
    </row>
    <row r="103" spans="1:21" ht="15" customHeight="1" x14ac:dyDescent="0.25">
      <c r="B103" s="45"/>
      <c r="C103" s="45"/>
      <c r="D103" s="45"/>
      <c r="E103" s="74" t="s">
        <v>81</v>
      </c>
      <c r="F103" s="74" t="s">
        <v>63</v>
      </c>
      <c r="G103" s="74" t="s">
        <v>38</v>
      </c>
      <c r="H103" s="74" t="s">
        <v>294</v>
      </c>
      <c r="I103" s="74" t="s">
        <v>261</v>
      </c>
      <c r="J103" s="38" t="s">
        <v>413</v>
      </c>
      <c r="K103" s="42">
        <v>5290365</v>
      </c>
      <c r="L103" s="42">
        <v>2776250</v>
      </c>
      <c r="M103" s="42">
        <v>2497047.4900000002</v>
      </c>
      <c r="N103" s="42">
        <v>1514844.28</v>
      </c>
      <c r="O103" s="42">
        <v>982203.21</v>
      </c>
    </row>
    <row r="104" spans="1:21" ht="15" customHeight="1" x14ac:dyDescent="0.25">
      <c r="B104" s="45"/>
      <c r="C104" s="45"/>
      <c r="D104" s="45"/>
      <c r="E104" s="74" t="s">
        <v>81</v>
      </c>
      <c r="F104" s="74" t="s">
        <v>63</v>
      </c>
      <c r="G104" s="74" t="s">
        <v>38</v>
      </c>
      <c r="H104" s="74" t="s">
        <v>289</v>
      </c>
      <c r="I104" s="74" t="s">
        <v>261</v>
      </c>
      <c r="J104" s="38" t="s">
        <v>414</v>
      </c>
      <c r="K104" s="42">
        <v>1700000</v>
      </c>
      <c r="L104" s="42">
        <v>904250</v>
      </c>
      <c r="M104" s="42">
        <v>763114.91</v>
      </c>
      <c r="N104" s="42">
        <v>387400.14</v>
      </c>
      <c r="O104" s="42">
        <v>375714.77</v>
      </c>
    </row>
    <row r="105" spans="1:21" ht="15" customHeight="1" x14ac:dyDescent="0.25">
      <c r="B105" s="45"/>
      <c r="C105" s="45"/>
      <c r="D105" s="45"/>
      <c r="E105" s="470" t="s">
        <v>651</v>
      </c>
      <c r="F105" s="471"/>
      <c r="G105" s="471"/>
      <c r="H105" s="471"/>
      <c r="I105" s="471"/>
      <c r="J105" s="471"/>
      <c r="K105" s="47">
        <v>6990365</v>
      </c>
      <c r="L105" s="47">
        <v>3680500</v>
      </c>
      <c r="M105" s="47">
        <v>3260162.4</v>
      </c>
      <c r="N105" s="47">
        <v>1902244.42</v>
      </c>
      <c r="O105" s="47">
        <v>1357917.98</v>
      </c>
    </row>
    <row r="106" spans="1:21" ht="15" customHeight="1" x14ac:dyDescent="0.25">
      <c r="B106" s="45"/>
      <c r="C106" s="45"/>
      <c r="D106" s="45"/>
      <c r="E106" s="71" t="s">
        <v>81</v>
      </c>
      <c r="F106" s="71" t="s">
        <v>68</v>
      </c>
      <c r="G106" s="71" t="s">
        <v>5</v>
      </c>
      <c r="H106" s="71" t="s">
        <v>255</v>
      </c>
      <c r="I106" s="71" t="s">
        <v>261</v>
      </c>
      <c r="J106" s="71" t="s">
        <v>49</v>
      </c>
      <c r="K106" s="42">
        <v>2145000</v>
      </c>
      <c r="L106" s="42">
        <v>2895092</v>
      </c>
      <c r="M106" s="42">
        <v>1983877.45</v>
      </c>
      <c r="N106" s="42">
        <v>592866.38</v>
      </c>
      <c r="O106" s="42">
        <v>1391011.07</v>
      </c>
    </row>
    <row r="107" spans="1:21" ht="15" customHeight="1" x14ac:dyDescent="0.25">
      <c r="B107" s="45"/>
      <c r="C107" s="45"/>
      <c r="D107" s="45"/>
      <c r="E107" s="461" t="s">
        <v>70</v>
      </c>
      <c r="F107" s="462"/>
      <c r="G107" s="462"/>
      <c r="H107" s="462"/>
      <c r="I107" s="462"/>
      <c r="J107" s="462"/>
      <c r="K107" s="47">
        <v>2145000</v>
      </c>
      <c r="L107" s="47">
        <v>2895092</v>
      </c>
      <c r="M107" s="47">
        <v>1983877.45</v>
      </c>
      <c r="N107" s="47">
        <v>592866.38</v>
      </c>
      <c r="O107" s="47">
        <v>1391011.07</v>
      </c>
    </row>
    <row r="108" spans="1:21" ht="15" customHeight="1" x14ac:dyDescent="0.25">
      <c r="B108" s="45"/>
      <c r="C108" s="45"/>
      <c r="D108" s="45"/>
      <c r="E108" s="434" t="s">
        <v>81</v>
      </c>
      <c r="F108" s="435" t="s">
        <v>81</v>
      </c>
      <c r="G108" s="435" t="s">
        <v>5</v>
      </c>
      <c r="H108" s="435" t="s">
        <v>261</v>
      </c>
      <c r="I108" s="435" t="s">
        <v>261</v>
      </c>
      <c r="J108" s="433" t="s">
        <v>415</v>
      </c>
      <c r="K108" s="85">
        <v>630000</v>
      </c>
      <c r="L108" s="85">
        <v>495562</v>
      </c>
      <c r="M108" s="85">
        <v>82130.570000000007</v>
      </c>
      <c r="N108" s="85">
        <v>44333.01</v>
      </c>
      <c r="O108" s="85">
        <v>37797.56</v>
      </c>
    </row>
    <row r="109" spans="1:21" ht="15" customHeight="1" x14ac:dyDescent="0.25">
      <c r="B109" s="45"/>
      <c r="C109" s="45"/>
      <c r="D109" s="45"/>
      <c r="E109" s="434" t="s">
        <v>81</v>
      </c>
      <c r="F109" s="435" t="s">
        <v>81</v>
      </c>
      <c r="G109" s="435" t="s">
        <v>38</v>
      </c>
      <c r="H109" s="435" t="s">
        <v>261</v>
      </c>
      <c r="I109" s="435" t="s">
        <v>261</v>
      </c>
      <c r="J109" s="62" t="s">
        <v>49</v>
      </c>
      <c r="K109" s="85">
        <v>9661597</v>
      </c>
      <c r="L109" s="85">
        <v>10475382</v>
      </c>
      <c r="M109" s="85">
        <v>9712320.6600000001</v>
      </c>
      <c r="N109" s="85">
        <v>7049188.7000000002</v>
      </c>
      <c r="O109" s="85">
        <v>2663131.96</v>
      </c>
    </row>
    <row r="110" spans="1:21" ht="15" customHeight="1" x14ac:dyDescent="0.25">
      <c r="B110" s="45"/>
      <c r="C110" s="45"/>
      <c r="D110" s="45"/>
      <c r="E110" s="452" t="s">
        <v>69</v>
      </c>
      <c r="F110" s="453"/>
      <c r="G110" s="453"/>
      <c r="H110" s="453"/>
      <c r="I110" s="453"/>
      <c r="J110" s="453"/>
      <c r="K110" s="87">
        <v>10291597</v>
      </c>
      <c r="L110" s="87">
        <v>10970944</v>
      </c>
      <c r="M110" s="87">
        <v>9794451.2300000004</v>
      </c>
      <c r="N110" s="87">
        <v>7093521.71</v>
      </c>
      <c r="O110" s="87">
        <v>2700929.52</v>
      </c>
    </row>
    <row r="111" spans="1:21" ht="15" customHeight="1" x14ac:dyDescent="0.25">
      <c r="B111" s="45"/>
      <c r="C111" s="45"/>
      <c r="D111" s="45"/>
      <c r="E111" s="495" t="s">
        <v>72</v>
      </c>
      <c r="F111" s="496"/>
      <c r="G111" s="496"/>
      <c r="H111" s="496"/>
      <c r="I111" s="496"/>
      <c r="J111" s="496"/>
      <c r="K111" s="87">
        <v>119302995</v>
      </c>
      <c r="L111" s="87">
        <v>125293970</v>
      </c>
      <c r="M111" s="87">
        <v>117428846.43000001</v>
      </c>
      <c r="N111" s="87">
        <v>93216198.120000005</v>
      </c>
      <c r="O111" s="87">
        <v>24212648.309999999</v>
      </c>
      <c r="U111" s="42"/>
    </row>
    <row r="112" spans="1:21" ht="15" customHeight="1" thickBot="1" x14ac:dyDescent="0.3">
      <c r="A112" s="484" t="s">
        <v>656</v>
      </c>
      <c r="B112" s="479"/>
      <c r="C112" s="479"/>
      <c r="D112" s="479"/>
      <c r="E112" s="479"/>
      <c r="F112" s="479"/>
      <c r="G112" s="479"/>
      <c r="H112" s="479"/>
      <c r="I112" s="479"/>
      <c r="J112" s="479"/>
      <c r="K112" s="52">
        <v>274494000</v>
      </c>
      <c r="L112" s="52">
        <v>282769000</v>
      </c>
      <c r="M112" s="52">
        <v>266393710.31</v>
      </c>
      <c r="N112" s="52">
        <v>204710020.21000001</v>
      </c>
      <c r="O112" s="52">
        <v>61683690.100000001</v>
      </c>
    </row>
    <row r="114" spans="11:16" ht="16.149999999999999" customHeight="1" x14ac:dyDescent="0.25">
      <c r="K114" s="42"/>
      <c r="L114" s="42"/>
      <c r="M114" s="42"/>
      <c r="N114" s="42"/>
      <c r="O114" s="42"/>
    </row>
    <row r="116" spans="11:16" ht="16.149999999999999" customHeight="1" x14ac:dyDescent="0.25">
      <c r="K116" s="42"/>
      <c r="L116" s="42"/>
      <c r="M116" s="42"/>
      <c r="N116" s="42"/>
      <c r="O116" s="42"/>
    </row>
    <row r="118" spans="11:16" ht="16.149999999999999" customHeight="1" x14ac:dyDescent="0.25">
      <c r="K118" s="42"/>
      <c r="L118" s="42"/>
      <c r="M118" s="42"/>
      <c r="N118" s="42"/>
      <c r="O118" s="42"/>
    </row>
    <row r="119" spans="11:16" ht="16.149999999999999" customHeight="1" x14ac:dyDescent="0.25">
      <c r="K119" s="42"/>
      <c r="L119" s="42"/>
      <c r="M119" s="42"/>
      <c r="N119" s="42"/>
      <c r="O119" s="42"/>
    </row>
    <row r="125" spans="11:16" ht="16.149999999999999" customHeight="1" x14ac:dyDescent="0.25">
      <c r="P125" s="112"/>
    </row>
  </sheetData>
  <mergeCells count="28">
    <mergeCell ref="E25:J25"/>
    <mergeCell ref="A1:O1"/>
    <mergeCell ref="E6:J6"/>
    <mergeCell ref="E9:J9"/>
    <mergeCell ref="E10:J10"/>
    <mergeCell ref="D14:D16"/>
    <mergeCell ref="E79:J79"/>
    <mergeCell ref="E49:J49"/>
    <mergeCell ref="E50:J50"/>
    <mergeCell ref="E53:J53"/>
    <mergeCell ref="E57:J57"/>
    <mergeCell ref="E59:J59"/>
    <mergeCell ref="E61:J61"/>
    <mergeCell ref="E67:J67"/>
    <mergeCell ref="E69:J69"/>
    <mergeCell ref="E72:J72"/>
    <mergeCell ref="E74:J74"/>
    <mergeCell ref="E75:J75"/>
    <mergeCell ref="E107:J107"/>
    <mergeCell ref="E110:J110"/>
    <mergeCell ref="E111:J111"/>
    <mergeCell ref="A112:J112"/>
    <mergeCell ref="E89:J89"/>
    <mergeCell ref="E92:J92"/>
    <mergeCell ref="E93:J93"/>
    <mergeCell ref="E99:J99"/>
    <mergeCell ref="E102:J102"/>
    <mergeCell ref="E105:J105"/>
  </mergeCells>
  <pageMargins left="0.70866141732283472" right="0.70866141732283472" top="0.74803149606299213" bottom="0.74803149606299213" header="0.31496062992125984" footer="0.31496062992125984"/>
  <pageSetup scale="68" fitToHeight="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3F87-1F7B-488D-9E8D-1F5389E9FA02}">
  <sheetPr>
    <pageSetUpPr fitToPage="1"/>
  </sheetPr>
  <dimension ref="A1:AH330"/>
  <sheetViews>
    <sheetView showGridLines="0" zoomScale="120" zoomScaleNormal="120" workbookViewId="0">
      <pane xSplit="6" ySplit="3" topLeftCell="G4" activePane="bottomRight" state="frozen"/>
      <selection pane="topRight" activeCell="H1" sqref="H1"/>
      <selection pane="bottomLeft" activeCell="A4" sqref="A4"/>
      <selection pane="bottomRight" activeCell="W4" sqref="W4"/>
    </sheetView>
  </sheetViews>
  <sheetFormatPr defaultColWidth="8.5703125" defaultRowHeight="15" customHeight="1" x14ac:dyDescent="0.25"/>
  <cols>
    <col min="1" max="1" width="8.5703125" style="38" customWidth="1"/>
    <col min="2" max="2" width="3.28515625" style="39" customWidth="1"/>
    <col min="3" max="3" width="8.5703125" style="38" customWidth="1"/>
    <col min="4" max="4" width="9.85546875" style="38" customWidth="1"/>
    <col min="5" max="5" width="8.5703125" style="38" customWidth="1"/>
    <col min="6" max="6" width="6.85546875" style="40" customWidth="1"/>
    <col min="7" max="7" width="3" style="74" customWidth="1"/>
    <col min="8" max="9" width="4.140625" style="74" customWidth="1"/>
    <col min="10" max="10" width="3.140625" style="74" customWidth="1"/>
    <col min="11" max="11" width="3.7109375" style="74" customWidth="1"/>
    <col min="12" max="12" width="72.5703125" style="38" customWidth="1"/>
    <col min="13" max="13" width="13.85546875" style="38" customWidth="1"/>
    <col min="14" max="14" width="13.140625" style="38" customWidth="1"/>
    <col min="15" max="15" width="13.7109375" style="38" customWidth="1"/>
    <col min="16" max="16" width="14.7109375" style="38" customWidth="1"/>
    <col min="17" max="17" width="13.28515625" style="38" customWidth="1"/>
    <col min="18" max="18" width="4.7109375" style="38" customWidth="1"/>
    <col min="19" max="22" width="4.5703125" style="38" customWidth="1"/>
    <col min="23" max="24" width="13.140625" style="38" customWidth="1"/>
    <col min="25" max="25" width="10.5703125" style="38" customWidth="1"/>
    <col min="26" max="26" width="13.28515625" style="38" customWidth="1"/>
    <col min="27" max="16384" width="8.5703125" style="38"/>
  </cols>
  <sheetData>
    <row r="1" spans="1:17" ht="15" customHeight="1" x14ac:dyDescent="0.25">
      <c r="A1" s="480" t="s">
        <v>860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</row>
    <row r="2" spans="1:17" ht="15" customHeight="1" thickBot="1" x14ac:dyDescent="0.3">
      <c r="Q2" s="41" t="s">
        <v>222</v>
      </c>
    </row>
    <row r="3" spans="1:17" ht="31.5" customHeight="1" thickBot="1" x14ac:dyDescent="0.3">
      <c r="A3" s="56" t="s">
        <v>236</v>
      </c>
      <c r="B3" s="108" t="s">
        <v>237</v>
      </c>
      <c r="C3" s="57" t="s">
        <v>684</v>
      </c>
      <c r="D3" s="56" t="s">
        <v>240</v>
      </c>
      <c r="E3" s="56" t="s">
        <v>241</v>
      </c>
      <c r="F3" s="56" t="s">
        <v>242</v>
      </c>
      <c r="G3" s="108" t="s">
        <v>243</v>
      </c>
      <c r="H3" s="232" t="s">
        <v>244</v>
      </c>
      <c r="I3" s="108" t="s">
        <v>229</v>
      </c>
      <c r="J3" s="108" t="s">
        <v>245</v>
      </c>
      <c r="K3" s="232" t="s">
        <v>685</v>
      </c>
      <c r="L3" s="56" t="s">
        <v>218</v>
      </c>
      <c r="M3" s="57" t="s">
        <v>246</v>
      </c>
      <c r="N3" s="57" t="s">
        <v>247</v>
      </c>
      <c r="O3" s="57" t="s">
        <v>248</v>
      </c>
      <c r="P3" s="57" t="s">
        <v>249</v>
      </c>
      <c r="Q3" s="57" t="s">
        <v>250</v>
      </c>
    </row>
    <row r="4" spans="1:17" ht="15" customHeight="1" x14ac:dyDescent="0.25">
      <c r="A4" s="233" t="s">
        <v>11</v>
      </c>
      <c r="B4" s="44" t="s">
        <v>5</v>
      </c>
      <c r="C4" s="481" t="s">
        <v>861</v>
      </c>
      <c r="D4" s="227" t="s">
        <v>628</v>
      </c>
      <c r="E4" s="45" t="s">
        <v>603</v>
      </c>
      <c r="F4" s="45" t="s">
        <v>49</v>
      </c>
      <c r="G4" s="74" t="s">
        <v>5</v>
      </c>
      <c r="H4" s="74" t="s">
        <v>5</v>
      </c>
      <c r="I4" s="74" t="s">
        <v>5</v>
      </c>
      <c r="J4" s="74" t="s">
        <v>261</v>
      </c>
      <c r="K4" s="74" t="s">
        <v>261</v>
      </c>
      <c r="L4" s="38" t="s">
        <v>605</v>
      </c>
      <c r="M4" s="42">
        <v>70000</v>
      </c>
      <c r="N4" s="42">
        <v>70059</v>
      </c>
      <c r="O4" s="42">
        <v>65387.98</v>
      </c>
      <c r="P4" s="42">
        <v>65387.98</v>
      </c>
      <c r="Q4" s="42">
        <v>0</v>
      </c>
    </row>
    <row r="5" spans="1:17" ht="15" customHeight="1" x14ac:dyDescent="0.25">
      <c r="A5" s="234" t="s">
        <v>862</v>
      </c>
      <c r="B5" s="44" t="s">
        <v>256</v>
      </c>
      <c r="C5" s="481"/>
      <c r="D5" s="547" t="s">
        <v>863</v>
      </c>
      <c r="E5" s="481" t="s">
        <v>864</v>
      </c>
      <c r="F5" s="45" t="s">
        <v>256</v>
      </c>
      <c r="G5" s="74" t="s">
        <v>5</v>
      </c>
      <c r="H5" s="74" t="s">
        <v>5</v>
      </c>
      <c r="I5" s="74" t="s">
        <v>6</v>
      </c>
      <c r="J5" s="74" t="s">
        <v>268</v>
      </c>
      <c r="K5" s="74" t="s">
        <v>261</v>
      </c>
      <c r="L5" s="38" t="s">
        <v>688</v>
      </c>
      <c r="M5" s="42">
        <v>2905450</v>
      </c>
      <c r="N5" s="42">
        <v>2730749</v>
      </c>
      <c r="O5" s="42">
        <v>2606294.38</v>
      </c>
      <c r="P5" s="42">
        <v>2606294.38</v>
      </c>
      <c r="Q5" s="42">
        <v>0</v>
      </c>
    </row>
    <row r="6" spans="1:17" ht="15" customHeight="1" x14ac:dyDescent="0.25">
      <c r="A6" s="234"/>
      <c r="B6" s="44" t="s">
        <v>256</v>
      </c>
      <c r="C6" s="46" t="s">
        <v>256</v>
      </c>
      <c r="D6" s="547"/>
      <c r="E6" s="481"/>
      <c r="F6" s="45" t="s">
        <v>256</v>
      </c>
      <c r="G6" s="74" t="s">
        <v>5</v>
      </c>
      <c r="H6" s="74" t="s">
        <v>5</v>
      </c>
      <c r="I6" s="74" t="s">
        <v>6</v>
      </c>
      <c r="J6" s="74" t="s">
        <v>269</v>
      </c>
      <c r="K6" s="74" t="s">
        <v>261</v>
      </c>
      <c r="L6" s="38" t="s">
        <v>769</v>
      </c>
      <c r="M6" s="42">
        <v>18000</v>
      </c>
      <c r="N6" s="42">
        <v>57919</v>
      </c>
      <c r="O6" s="42">
        <v>48912.68</v>
      </c>
      <c r="P6" s="42">
        <v>48912.68</v>
      </c>
      <c r="Q6" s="42">
        <v>0</v>
      </c>
    </row>
    <row r="7" spans="1:17" ht="15" customHeight="1" x14ac:dyDescent="0.25">
      <c r="A7" s="234"/>
      <c r="B7" s="44"/>
      <c r="C7" s="46"/>
      <c r="D7" s="547"/>
      <c r="E7" s="481"/>
      <c r="F7" s="45"/>
      <c r="G7" s="74" t="s">
        <v>5</v>
      </c>
      <c r="H7" s="74" t="s">
        <v>5</v>
      </c>
      <c r="I7" s="74" t="s">
        <v>6</v>
      </c>
      <c r="J7" s="74" t="s">
        <v>270</v>
      </c>
      <c r="K7" s="74" t="s">
        <v>261</v>
      </c>
      <c r="L7" s="38" t="s">
        <v>690</v>
      </c>
      <c r="M7" s="42">
        <v>1</v>
      </c>
      <c r="N7" s="42">
        <v>0</v>
      </c>
      <c r="O7" s="42">
        <v>0</v>
      </c>
      <c r="P7" s="42">
        <v>0</v>
      </c>
      <c r="Q7" s="42">
        <v>0</v>
      </c>
    </row>
    <row r="8" spans="1:17" ht="15" customHeight="1" x14ac:dyDescent="0.25">
      <c r="A8" s="234"/>
      <c r="B8" s="44"/>
      <c r="C8" s="46"/>
      <c r="D8" s="363"/>
      <c r="E8" s="46"/>
      <c r="F8" s="45"/>
      <c r="G8" s="74" t="s">
        <v>5</v>
      </c>
      <c r="H8" s="74" t="s">
        <v>5</v>
      </c>
      <c r="I8" s="74" t="s">
        <v>6</v>
      </c>
      <c r="J8" s="74" t="s">
        <v>276</v>
      </c>
      <c r="K8" s="74" t="s">
        <v>261</v>
      </c>
      <c r="L8" s="38" t="s">
        <v>691</v>
      </c>
      <c r="M8" s="42">
        <v>32000</v>
      </c>
      <c r="N8" s="42">
        <v>22928</v>
      </c>
      <c r="O8" s="42">
        <v>21733.64</v>
      </c>
      <c r="P8" s="42">
        <v>21733.64</v>
      </c>
      <c r="Q8" s="42">
        <v>0</v>
      </c>
    </row>
    <row r="9" spans="1:17" ht="15" customHeight="1" x14ac:dyDescent="0.25">
      <c r="A9" s="234"/>
      <c r="B9" s="44"/>
      <c r="C9" s="46"/>
      <c r="D9" s="362"/>
      <c r="E9" s="227"/>
      <c r="F9" s="45"/>
      <c r="G9" s="74" t="s">
        <v>5</v>
      </c>
      <c r="H9" s="74" t="s">
        <v>5</v>
      </c>
      <c r="I9" s="74" t="s">
        <v>61</v>
      </c>
      <c r="J9" s="74" t="s">
        <v>268</v>
      </c>
      <c r="K9" s="74" t="s">
        <v>261</v>
      </c>
      <c r="L9" s="38" t="s">
        <v>865</v>
      </c>
      <c r="M9" s="42">
        <v>10000</v>
      </c>
      <c r="N9" s="42">
        <v>7622</v>
      </c>
      <c r="O9" s="42">
        <v>7621.2</v>
      </c>
      <c r="P9" s="42">
        <v>7621.2</v>
      </c>
      <c r="Q9" s="42">
        <v>0</v>
      </c>
    </row>
    <row r="10" spans="1:17" ht="15" customHeight="1" x14ac:dyDescent="0.25">
      <c r="A10" s="234"/>
      <c r="B10" s="44"/>
      <c r="C10" s="46"/>
      <c r="D10" s="362"/>
      <c r="E10" s="227"/>
      <c r="F10" s="45"/>
      <c r="G10" s="74" t="s">
        <v>5</v>
      </c>
      <c r="H10" s="74" t="s">
        <v>5</v>
      </c>
      <c r="I10" s="74" t="s">
        <v>61</v>
      </c>
      <c r="J10" s="74" t="s">
        <v>269</v>
      </c>
      <c r="K10" s="74" t="s">
        <v>261</v>
      </c>
      <c r="L10" s="38" t="s">
        <v>866</v>
      </c>
      <c r="M10" s="42">
        <v>1</v>
      </c>
      <c r="N10" s="42">
        <v>0</v>
      </c>
      <c r="O10" s="42">
        <v>0</v>
      </c>
      <c r="P10" s="42">
        <v>0</v>
      </c>
      <c r="Q10" s="42">
        <v>0</v>
      </c>
    </row>
    <row r="11" spans="1:17" ht="15" customHeight="1" x14ac:dyDescent="0.25">
      <c r="A11" s="234"/>
      <c r="B11" s="44"/>
      <c r="C11" s="46"/>
      <c r="D11" s="362"/>
      <c r="E11" s="227"/>
      <c r="F11" s="45"/>
      <c r="G11" s="74" t="s">
        <v>5</v>
      </c>
      <c r="H11" s="74" t="s">
        <v>5</v>
      </c>
      <c r="I11" s="74" t="s">
        <v>61</v>
      </c>
      <c r="J11" s="74" t="s">
        <v>270</v>
      </c>
      <c r="K11" s="74" t="s">
        <v>261</v>
      </c>
      <c r="L11" s="38" t="s">
        <v>867</v>
      </c>
      <c r="M11" s="42">
        <v>1</v>
      </c>
      <c r="N11" s="42">
        <v>0</v>
      </c>
      <c r="O11" s="42">
        <v>0</v>
      </c>
      <c r="P11" s="42">
        <v>0</v>
      </c>
      <c r="Q11" s="42">
        <v>0</v>
      </c>
    </row>
    <row r="12" spans="1:17" ht="15" customHeight="1" x14ac:dyDescent="0.25">
      <c r="A12" s="234"/>
      <c r="B12" s="44"/>
      <c r="C12" s="46"/>
      <c r="D12" s="362"/>
      <c r="E12" s="227"/>
      <c r="F12" s="45"/>
      <c r="G12" s="74" t="s">
        <v>5</v>
      </c>
      <c r="H12" s="74" t="s">
        <v>5</v>
      </c>
      <c r="I12" s="74" t="s">
        <v>61</v>
      </c>
      <c r="J12" s="74" t="s">
        <v>276</v>
      </c>
      <c r="K12" s="74" t="s">
        <v>261</v>
      </c>
      <c r="L12" s="38" t="s">
        <v>868</v>
      </c>
      <c r="M12" s="42">
        <v>1</v>
      </c>
      <c r="N12" s="42">
        <v>0</v>
      </c>
      <c r="O12" s="42">
        <v>0</v>
      </c>
      <c r="P12" s="42">
        <v>0</v>
      </c>
      <c r="Q12" s="42">
        <v>0</v>
      </c>
    </row>
    <row r="13" spans="1:17" ht="15" customHeight="1" x14ac:dyDescent="0.25">
      <c r="A13" s="234"/>
      <c r="B13" s="44"/>
      <c r="C13" s="46"/>
      <c r="D13" s="362"/>
      <c r="E13" s="227"/>
      <c r="F13" s="45"/>
      <c r="G13" s="74" t="s">
        <v>5</v>
      </c>
      <c r="H13" s="74" t="s">
        <v>5</v>
      </c>
      <c r="I13" s="74" t="s">
        <v>68</v>
      </c>
      <c r="J13" s="74" t="s">
        <v>268</v>
      </c>
      <c r="K13" s="74" t="s">
        <v>261</v>
      </c>
      <c r="L13" s="38" t="s">
        <v>704</v>
      </c>
      <c r="M13" s="42">
        <v>71566</v>
      </c>
      <c r="N13" s="42">
        <v>79391</v>
      </c>
      <c r="O13" s="42">
        <v>75709.8</v>
      </c>
      <c r="P13" s="42">
        <v>75709.8</v>
      </c>
      <c r="Q13" s="42">
        <v>0</v>
      </c>
    </row>
    <row r="14" spans="1:17" ht="15" customHeight="1" x14ac:dyDescent="0.25">
      <c r="A14" s="234"/>
      <c r="B14" s="44"/>
      <c r="C14" s="46"/>
      <c r="D14" s="362"/>
      <c r="E14" s="227"/>
      <c r="F14" s="45"/>
      <c r="G14" s="74" t="s">
        <v>5</v>
      </c>
      <c r="H14" s="74" t="s">
        <v>5</v>
      </c>
      <c r="I14" s="74" t="s">
        <v>68</v>
      </c>
      <c r="J14" s="74" t="s">
        <v>269</v>
      </c>
      <c r="K14" s="74" t="s">
        <v>261</v>
      </c>
      <c r="L14" s="38" t="s">
        <v>705</v>
      </c>
      <c r="M14" s="42">
        <v>1</v>
      </c>
      <c r="N14" s="42">
        <v>0</v>
      </c>
      <c r="O14" s="42">
        <v>0</v>
      </c>
      <c r="P14" s="42">
        <v>0</v>
      </c>
      <c r="Q14" s="42">
        <v>0</v>
      </c>
    </row>
    <row r="15" spans="1:17" ht="15" customHeight="1" x14ac:dyDescent="0.25">
      <c r="A15" s="234"/>
      <c r="B15" s="44"/>
      <c r="C15" s="46"/>
      <c r="D15" s="362"/>
      <c r="E15" s="227"/>
      <c r="F15" s="45"/>
      <c r="G15" s="74" t="s">
        <v>5</v>
      </c>
      <c r="H15" s="74" t="s">
        <v>5</v>
      </c>
      <c r="I15" s="74" t="s">
        <v>68</v>
      </c>
      <c r="J15" s="74" t="s">
        <v>270</v>
      </c>
      <c r="K15" s="74" t="s">
        <v>261</v>
      </c>
      <c r="L15" s="38" t="s">
        <v>706</v>
      </c>
      <c r="M15" s="42">
        <v>1</v>
      </c>
      <c r="N15" s="42">
        <v>0</v>
      </c>
      <c r="O15" s="42">
        <v>0</v>
      </c>
      <c r="P15" s="42">
        <v>0</v>
      </c>
      <c r="Q15" s="42">
        <v>0</v>
      </c>
    </row>
    <row r="16" spans="1:17" ht="15" customHeight="1" x14ac:dyDescent="0.25">
      <c r="A16" s="234"/>
      <c r="B16" s="44"/>
      <c r="C16" s="46"/>
      <c r="D16" s="362"/>
      <c r="E16" s="227"/>
      <c r="F16" s="45"/>
      <c r="G16" s="74" t="s">
        <v>5</v>
      </c>
      <c r="H16" s="74" t="s">
        <v>5</v>
      </c>
      <c r="I16" s="74" t="s">
        <v>68</v>
      </c>
      <c r="J16" s="74" t="s">
        <v>276</v>
      </c>
      <c r="K16" s="74" t="s">
        <v>261</v>
      </c>
      <c r="L16" s="38" t="s">
        <v>869</v>
      </c>
      <c r="M16" s="42">
        <v>19774</v>
      </c>
      <c r="N16" s="42">
        <v>15388</v>
      </c>
      <c r="O16" s="42">
        <v>9318.48</v>
      </c>
      <c r="P16" s="42">
        <v>9318.48</v>
      </c>
      <c r="Q16" s="42">
        <v>0</v>
      </c>
    </row>
    <row r="17" spans="1:23" ht="15" customHeight="1" x14ac:dyDescent="0.25">
      <c r="A17" s="234"/>
      <c r="B17" s="44"/>
      <c r="C17" s="46"/>
      <c r="D17" s="362"/>
      <c r="E17" s="227"/>
      <c r="F17" s="45"/>
      <c r="G17" s="74" t="s">
        <v>5</v>
      </c>
      <c r="H17" s="74" t="s">
        <v>5</v>
      </c>
      <c r="I17" s="74" t="s">
        <v>81</v>
      </c>
      <c r="J17" s="74" t="s">
        <v>268</v>
      </c>
      <c r="K17" s="74" t="s">
        <v>261</v>
      </c>
      <c r="L17" s="38" t="s">
        <v>870</v>
      </c>
      <c r="M17" s="42">
        <v>11553</v>
      </c>
      <c r="N17" s="42">
        <v>11598</v>
      </c>
      <c r="O17" s="42">
        <v>11595.63</v>
      </c>
      <c r="P17" s="42">
        <v>11595.63</v>
      </c>
      <c r="Q17" s="42">
        <v>0</v>
      </c>
    </row>
    <row r="18" spans="1:23" ht="15" customHeight="1" x14ac:dyDescent="0.25">
      <c r="A18" s="234"/>
      <c r="B18" s="44"/>
      <c r="C18" s="46"/>
      <c r="D18" s="362"/>
      <c r="E18" s="227"/>
      <c r="F18" s="45"/>
      <c r="G18" s="74" t="s">
        <v>5</v>
      </c>
      <c r="H18" s="74" t="s">
        <v>5</v>
      </c>
      <c r="I18" s="74" t="s">
        <v>37</v>
      </c>
      <c r="J18" s="74" t="s">
        <v>268</v>
      </c>
      <c r="K18" s="74" t="s">
        <v>261</v>
      </c>
      <c r="L18" s="38" t="s">
        <v>712</v>
      </c>
      <c r="M18" s="42">
        <v>191010</v>
      </c>
      <c r="N18" s="42">
        <v>224355</v>
      </c>
      <c r="O18" s="42">
        <v>221772.35</v>
      </c>
      <c r="P18" s="42">
        <v>221772.35</v>
      </c>
      <c r="Q18" s="42">
        <v>0</v>
      </c>
    </row>
    <row r="19" spans="1:23" ht="15" customHeight="1" x14ac:dyDescent="0.25">
      <c r="A19" s="234"/>
      <c r="B19" s="44"/>
      <c r="C19" s="46"/>
      <c r="D19" s="362"/>
      <c r="E19" s="227"/>
      <c r="F19" s="45"/>
      <c r="G19" s="74" t="s">
        <v>5</v>
      </c>
      <c r="H19" s="74" t="s">
        <v>5</v>
      </c>
      <c r="I19" s="74" t="s">
        <v>37</v>
      </c>
      <c r="J19" s="74" t="s">
        <v>269</v>
      </c>
      <c r="K19" s="74" t="s">
        <v>261</v>
      </c>
      <c r="L19" s="38" t="s">
        <v>713</v>
      </c>
      <c r="M19" s="42">
        <v>1</v>
      </c>
      <c r="N19" s="42">
        <v>0</v>
      </c>
      <c r="O19" s="42">
        <v>0</v>
      </c>
      <c r="P19" s="42">
        <v>0</v>
      </c>
      <c r="Q19" s="42">
        <v>0</v>
      </c>
      <c r="S19" s="42"/>
      <c r="T19" s="42"/>
      <c r="U19" s="42"/>
      <c r="V19" s="42"/>
      <c r="W19" s="42"/>
    </row>
    <row r="20" spans="1:23" ht="15" customHeight="1" x14ac:dyDescent="0.25">
      <c r="A20" s="234"/>
      <c r="B20" s="44"/>
      <c r="C20" s="46"/>
      <c r="D20" s="362"/>
      <c r="E20" s="227"/>
      <c r="F20" s="45"/>
      <c r="G20" s="74" t="s">
        <v>5</v>
      </c>
      <c r="H20" s="74" t="s">
        <v>5</v>
      </c>
      <c r="I20" s="74" t="s">
        <v>37</v>
      </c>
      <c r="J20" s="74" t="s">
        <v>270</v>
      </c>
      <c r="K20" s="74" t="s">
        <v>261</v>
      </c>
      <c r="L20" s="38" t="s">
        <v>714</v>
      </c>
      <c r="M20" s="42">
        <v>1</v>
      </c>
      <c r="N20" s="42">
        <v>0</v>
      </c>
      <c r="O20" s="42">
        <v>0</v>
      </c>
      <c r="P20" s="42">
        <v>0</v>
      </c>
      <c r="Q20" s="42">
        <v>0</v>
      </c>
    </row>
    <row r="21" spans="1:23" ht="15" customHeight="1" x14ac:dyDescent="0.25">
      <c r="A21" s="234"/>
      <c r="B21" s="44"/>
      <c r="C21" s="46"/>
      <c r="D21" s="362"/>
      <c r="E21" s="227"/>
      <c r="F21" s="45"/>
      <c r="G21" s="74" t="s">
        <v>5</v>
      </c>
      <c r="H21" s="74" t="s">
        <v>5</v>
      </c>
      <c r="I21" s="74" t="s">
        <v>37</v>
      </c>
      <c r="J21" s="74" t="s">
        <v>276</v>
      </c>
      <c r="K21" s="74" t="s">
        <v>261</v>
      </c>
      <c r="L21" s="38" t="s">
        <v>806</v>
      </c>
      <c r="M21" s="42">
        <v>1</v>
      </c>
      <c r="N21" s="42">
        <v>22355</v>
      </c>
      <c r="O21" s="42">
        <v>12569.3</v>
      </c>
      <c r="P21" s="42">
        <v>12569.3</v>
      </c>
      <c r="Q21" s="42">
        <v>0</v>
      </c>
    </row>
    <row r="22" spans="1:23" ht="15" customHeight="1" x14ac:dyDescent="0.25">
      <c r="A22" s="234"/>
      <c r="B22" s="44"/>
      <c r="C22" s="46"/>
      <c r="D22" s="362"/>
      <c r="E22" s="227"/>
      <c r="F22" s="45"/>
      <c r="G22" s="74" t="s">
        <v>5</v>
      </c>
      <c r="H22" s="74" t="s">
        <v>5</v>
      </c>
      <c r="I22" s="74" t="s">
        <v>66</v>
      </c>
      <c r="J22" s="74" t="s">
        <v>268</v>
      </c>
      <c r="K22" s="74" t="s">
        <v>261</v>
      </c>
      <c r="L22" s="38" t="s">
        <v>716</v>
      </c>
      <c r="M22" s="42">
        <v>326797</v>
      </c>
      <c r="N22" s="42">
        <v>322486</v>
      </c>
      <c r="O22" s="42">
        <v>314886.71999999997</v>
      </c>
      <c r="P22" s="42">
        <v>314886.71999999997</v>
      </c>
      <c r="Q22" s="42">
        <v>0</v>
      </c>
    </row>
    <row r="23" spans="1:23" ht="15" customHeight="1" x14ac:dyDescent="0.25">
      <c r="A23" s="234"/>
      <c r="B23" s="44"/>
      <c r="C23" s="46"/>
      <c r="D23" s="46"/>
      <c r="E23" s="227"/>
      <c r="F23" s="45"/>
      <c r="G23" s="74" t="s">
        <v>5</v>
      </c>
      <c r="H23" s="74" t="s">
        <v>5</v>
      </c>
      <c r="I23" s="74" t="s">
        <v>66</v>
      </c>
      <c r="J23" s="74" t="s">
        <v>276</v>
      </c>
      <c r="K23" s="74" t="s">
        <v>261</v>
      </c>
      <c r="L23" s="38" t="s">
        <v>871</v>
      </c>
      <c r="M23" s="42">
        <v>1</v>
      </c>
      <c r="N23" s="42">
        <v>0</v>
      </c>
      <c r="O23" s="42">
        <v>0</v>
      </c>
      <c r="P23" s="42">
        <v>0</v>
      </c>
      <c r="Q23" s="42">
        <v>0</v>
      </c>
    </row>
    <row r="24" spans="1:23" ht="15" customHeight="1" x14ac:dyDescent="0.25">
      <c r="A24" s="234"/>
      <c r="B24" s="44"/>
      <c r="C24" s="46"/>
      <c r="D24" s="46"/>
      <c r="E24" s="227"/>
      <c r="F24" s="45"/>
      <c r="G24" s="74" t="s">
        <v>5</v>
      </c>
      <c r="H24" s="74" t="s">
        <v>5</v>
      </c>
      <c r="I24" s="74" t="s">
        <v>58</v>
      </c>
      <c r="J24" s="74" t="s">
        <v>268</v>
      </c>
      <c r="K24" s="74" t="s">
        <v>261</v>
      </c>
      <c r="L24" s="38" t="s">
        <v>718</v>
      </c>
      <c r="M24" s="42">
        <v>89754</v>
      </c>
      <c r="N24" s="42">
        <v>89808</v>
      </c>
      <c r="O24" s="42">
        <v>77293.820000000007</v>
      </c>
      <c r="P24" s="42">
        <v>77293.820000000007</v>
      </c>
      <c r="Q24" s="42">
        <v>0</v>
      </c>
      <c r="S24" s="42"/>
      <c r="T24" s="42"/>
      <c r="U24" s="42"/>
      <c r="V24" s="42"/>
      <c r="W24" s="42"/>
    </row>
    <row r="25" spans="1:23" ht="15" customHeight="1" x14ac:dyDescent="0.25">
      <c r="A25" s="234"/>
      <c r="B25" s="44"/>
      <c r="C25" s="46"/>
      <c r="D25" s="46"/>
      <c r="E25" s="227"/>
      <c r="F25" s="45"/>
      <c r="G25" s="74" t="s">
        <v>5</v>
      </c>
      <c r="H25" s="74" t="s">
        <v>5</v>
      </c>
      <c r="I25" s="74" t="s">
        <v>58</v>
      </c>
      <c r="J25" s="74" t="s">
        <v>276</v>
      </c>
      <c r="K25" s="74" t="s">
        <v>261</v>
      </c>
      <c r="L25" s="38" t="s">
        <v>719</v>
      </c>
      <c r="M25" s="42">
        <v>1</v>
      </c>
      <c r="N25" s="42">
        <v>0</v>
      </c>
      <c r="O25" s="42">
        <v>0</v>
      </c>
      <c r="P25" s="42">
        <v>0</v>
      </c>
      <c r="Q25" s="42">
        <v>0</v>
      </c>
    </row>
    <row r="26" spans="1:23" ht="15" customHeight="1" x14ac:dyDescent="0.25">
      <c r="A26" s="234"/>
      <c r="B26" s="44"/>
      <c r="C26" s="46"/>
      <c r="D26" s="46"/>
      <c r="E26" s="227"/>
      <c r="F26" s="45"/>
      <c r="G26" s="74" t="s">
        <v>5</v>
      </c>
      <c r="H26" s="74" t="s">
        <v>5</v>
      </c>
      <c r="I26" s="74" t="s">
        <v>53</v>
      </c>
      <c r="J26" s="74" t="s">
        <v>268</v>
      </c>
      <c r="K26" s="74" t="s">
        <v>261</v>
      </c>
      <c r="L26" s="38" t="s">
        <v>722</v>
      </c>
      <c r="M26" s="42">
        <v>177500</v>
      </c>
      <c r="N26" s="42">
        <v>173469</v>
      </c>
      <c r="O26" s="42">
        <v>169536</v>
      </c>
      <c r="P26" s="42">
        <v>169536</v>
      </c>
      <c r="Q26" s="42">
        <v>0</v>
      </c>
    </row>
    <row r="27" spans="1:23" ht="15" customHeight="1" x14ac:dyDescent="0.25">
      <c r="A27" s="234"/>
      <c r="B27" s="44"/>
      <c r="C27" s="46"/>
      <c r="D27" s="46"/>
      <c r="E27" s="227"/>
      <c r="F27" s="45"/>
      <c r="G27" s="74" t="s">
        <v>5</v>
      </c>
      <c r="H27" s="74" t="s">
        <v>5</v>
      </c>
      <c r="I27" s="74" t="s">
        <v>53</v>
      </c>
      <c r="J27" s="74" t="s">
        <v>276</v>
      </c>
      <c r="K27" s="74" t="s">
        <v>261</v>
      </c>
      <c r="L27" s="38" t="s">
        <v>723</v>
      </c>
      <c r="M27" s="42">
        <v>1001</v>
      </c>
      <c r="N27" s="42">
        <v>2867</v>
      </c>
      <c r="O27" s="42">
        <v>2742</v>
      </c>
      <c r="P27" s="42">
        <v>2742</v>
      </c>
      <c r="Q27" s="42">
        <v>0</v>
      </c>
    </row>
    <row r="28" spans="1:23" ht="15" customHeight="1" x14ac:dyDescent="0.25">
      <c r="A28" s="234"/>
      <c r="B28" s="44"/>
      <c r="C28" s="46"/>
      <c r="D28" s="46"/>
      <c r="E28" s="227"/>
      <c r="F28" s="45"/>
      <c r="G28" s="74" t="s">
        <v>5</v>
      </c>
      <c r="H28" s="74" t="s">
        <v>5</v>
      </c>
      <c r="I28" s="74" t="s">
        <v>181</v>
      </c>
      <c r="J28" s="74" t="s">
        <v>592</v>
      </c>
      <c r="K28" s="74" t="s">
        <v>724</v>
      </c>
      <c r="L28" s="38" t="s">
        <v>725</v>
      </c>
      <c r="M28" s="42">
        <v>342000</v>
      </c>
      <c r="N28" s="42">
        <v>317028</v>
      </c>
      <c r="O28" s="42">
        <v>275495.53000000003</v>
      </c>
      <c r="P28" s="42">
        <v>275495.53000000003</v>
      </c>
      <c r="Q28" s="42">
        <v>0</v>
      </c>
    </row>
    <row r="29" spans="1:23" ht="15" customHeight="1" x14ac:dyDescent="0.25">
      <c r="A29" s="234"/>
      <c r="B29" s="44"/>
      <c r="C29" s="46"/>
      <c r="D29" s="46"/>
      <c r="E29" s="227"/>
      <c r="F29" s="45"/>
      <c r="G29" s="74" t="s">
        <v>5</v>
      </c>
      <c r="H29" s="74" t="s">
        <v>5</v>
      </c>
      <c r="I29" s="74" t="s">
        <v>181</v>
      </c>
      <c r="J29" s="74" t="s">
        <v>592</v>
      </c>
      <c r="K29" s="74" t="s">
        <v>726</v>
      </c>
      <c r="L29" s="38" t="s">
        <v>727</v>
      </c>
      <c r="M29" s="42">
        <v>500</v>
      </c>
      <c r="N29" s="42">
        <v>4566</v>
      </c>
      <c r="O29" s="42">
        <v>4564.22</v>
      </c>
      <c r="P29" s="42">
        <v>4564.22</v>
      </c>
      <c r="Q29" s="42">
        <v>0</v>
      </c>
    </row>
    <row r="30" spans="1:23" ht="15" customHeight="1" x14ac:dyDescent="0.25">
      <c r="A30" s="234"/>
      <c r="B30" s="44"/>
      <c r="C30" s="46"/>
      <c r="D30" s="46"/>
      <c r="E30" s="227"/>
      <c r="F30" s="45"/>
      <c r="G30" s="74" t="s">
        <v>5</v>
      </c>
      <c r="H30" s="74" t="s">
        <v>5</v>
      </c>
      <c r="I30" s="74" t="s">
        <v>181</v>
      </c>
      <c r="J30" s="74" t="s">
        <v>592</v>
      </c>
      <c r="K30" s="74" t="s">
        <v>728</v>
      </c>
      <c r="L30" s="38" t="s">
        <v>729</v>
      </c>
      <c r="M30" s="42">
        <v>1</v>
      </c>
      <c r="N30" s="42">
        <v>0</v>
      </c>
      <c r="O30" s="42">
        <v>0</v>
      </c>
      <c r="P30" s="42">
        <v>0</v>
      </c>
      <c r="Q30" s="42">
        <v>0</v>
      </c>
    </row>
    <row r="31" spans="1:23" ht="15" customHeight="1" x14ac:dyDescent="0.25">
      <c r="A31" s="234"/>
      <c r="B31" s="44"/>
      <c r="C31" s="46"/>
      <c r="D31" s="46"/>
      <c r="E31" s="227"/>
      <c r="F31" s="45"/>
      <c r="G31" s="74" t="s">
        <v>5</v>
      </c>
      <c r="H31" s="74" t="s">
        <v>5</v>
      </c>
      <c r="I31" s="74" t="s">
        <v>181</v>
      </c>
      <c r="J31" s="74" t="s">
        <v>592</v>
      </c>
      <c r="K31" s="74" t="s">
        <v>730</v>
      </c>
      <c r="L31" s="38" t="s">
        <v>731</v>
      </c>
      <c r="M31" s="42">
        <v>1</v>
      </c>
      <c r="N31" s="42">
        <v>3558</v>
      </c>
      <c r="O31" s="42">
        <v>3557.35</v>
      </c>
      <c r="P31" s="42">
        <v>3557.35</v>
      </c>
      <c r="Q31" s="42">
        <v>0</v>
      </c>
      <c r="S31" s="42"/>
      <c r="T31" s="42"/>
      <c r="U31" s="42"/>
      <c r="V31" s="42"/>
      <c r="W31" s="42"/>
    </row>
    <row r="32" spans="1:23" ht="15" customHeight="1" x14ac:dyDescent="0.25">
      <c r="A32" s="234"/>
      <c r="B32" s="44"/>
      <c r="C32" s="46"/>
      <c r="D32" s="46"/>
      <c r="E32" s="227"/>
      <c r="F32" s="45"/>
      <c r="G32" s="74" t="s">
        <v>5</v>
      </c>
      <c r="H32" s="74" t="s">
        <v>5</v>
      </c>
      <c r="I32" s="74" t="s">
        <v>181</v>
      </c>
      <c r="J32" s="74" t="s">
        <v>732</v>
      </c>
      <c r="K32" s="74" t="s">
        <v>724</v>
      </c>
      <c r="L32" s="38" t="s">
        <v>733</v>
      </c>
      <c r="M32" s="42">
        <v>315800</v>
      </c>
      <c r="N32" s="42">
        <v>308606</v>
      </c>
      <c r="O32" s="42">
        <v>251865.74</v>
      </c>
      <c r="P32" s="42">
        <v>251865.74</v>
      </c>
      <c r="Q32" s="42">
        <v>0</v>
      </c>
    </row>
    <row r="33" spans="1:24" ht="15" customHeight="1" x14ac:dyDescent="0.25">
      <c r="A33" s="234"/>
      <c r="B33" s="44"/>
      <c r="C33" s="46"/>
      <c r="D33" s="46"/>
      <c r="E33" s="227"/>
      <c r="F33" s="45"/>
      <c r="G33" s="74" t="s">
        <v>5</v>
      </c>
      <c r="H33" s="74" t="s">
        <v>5</v>
      </c>
      <c r="I33" s="74" t="s">
        <v>181</v>
      </c>
      <c r="J33" s="74" t="s">
        <v>732</v>
      </c>
      <c r="K33" s="74" t="s">
        <v>726</v>
      </c>
      <c r="L33" s="38" t="s">
        <v>734</v>
      </c>
      <c r="M33" s="42">
        <v>500</v>
      </c>
      <c r="N33" s="42">
        <v>5080</v>
      </c>
      <c r="O33" s="42">
        <v>4153.92</v>
      </c>
      <c r="P33" s="42">
        <v>4153.92</v>
      </c>
      <c r="Q33" s="42">
        <v>0</v>
      </c>
    </row>
    <row r="34" spans="1:24" ht="15" customHeight="1" x14ac:dyDescent="0.25">
      <c r="A34" s="234"/>
      <c r="B34" s="44"/>
      <c r="C34" s="46"/>
      <c r="D34" s="46"/>
      <c r="E34" s="227"/>
      <c r="F34" s="45"/>
      <c r="G34" s="74" t="s">
        <v>5</v>
      </c>
      <c r="H34" s="74" t="s">
        <v>5</v>
      </c>
      <c r="I34" s="74" t="s">
        <v>181</v>
      </c>
      <c r="J34" s="74" t="s">
        <v>732</v>
      </c>
      <c r="K34" s="74" t="s">
        <v>728</v>
      </c>
      <c r="L34" s="38" t="s">
        <v>735</v>
      </c>
      <c r="M34" s="42">
        <v>1</v>
      </c>
      <c r="N34" s="42">
        <v>0</v>
      </c>
      <c r="O34" s="42">
        <v>0</v>
      </c>
      <c r="P34" s="42">
        <v>0</v>
      </c>
      <c r="Q34" s="42">
        <v>0</v>
      </c>
    </row>
    <row r="35" spans="1:24" ht="15" customHeight="1" x14ac:dyDescent="0.25">
      <c r="A35" s="234"/>
      <c r="B35" s="44"/>
      <c r="C35" s="46"/>
      <c r="D35" s="46"/>
      <c r="E35" s="227"/>
      <c r="F35" s="45"/>
      <c r="G35" s="74" t="s">
        <v>5</v>
      </c>
      <c r="H35" s="74" t="s">
        <v>5</v>
      </c>
      <c r="I35" s="74" t="s">
        <v>181</v>
      </c>
      <c r="J35" s="74" t="s">
        <v>732</v>
      </c>
      <c r="K35" s="74" t="s">
        <v>730</v>
      </c>
      <c r="L35" s="38" t="s">
        <v>735</v>
      </c>
      <c r="M35" s="42">
        <v>1</v>
      </c>
      <c r="N35" s="42">
        <v>3558</v>
      </c>
      <c r="O35" s="42">
        <v>0</v>
      </c>
      <c r="P35" s="42">
        <v>0</v>
      </c>
      <c r="Q35" s="42">
        <v>0</v>
      </c>
    </row>
    <row r="36" spans="1:24" ht="15" customHeight="1" x14ac:dyDescent="0.25">
      <c r="A36" s="234"/>
      <c r="B36" s="44"/>
      <c r="C36" s="46"/>
      <c r="D36" s="46"/>
      <c r="E36" s="46"/>
      <c r="F36" s="45"/>
      <c r="G36" s="74" t="s">
        <v>5</v>
      </c>
      <c r="H36" s="74" t="s">
        <v>5</v>
      </c>
      <c r="I36" s="74" t="s">
        <v>47</v>
      </c>
      <c r="J36" s="74" t="s">
        <v>261</v>
      </c>
      <c r="K36" s="74" t="s">
        <v>261</v>
      </c>
      <c r="L36" s="38" t="s">
        <v>430</v>
      </c>
      <c r="M36" s="42">
        <v>187720</v>
      </c>
      <c r="N36" s="42">
        <v>221374</v>
      </c>
      <c r="O36" s="42">
        <v>196133.25</v>
      </c>
      <c r="P36" s="42">
        <v>196133.25</v>
      </c>
      <c r="Q36" s="42">
        <v>0</v>
      </c>
    </row>
    <row r="37" spans="1:24" ht="15" customHeight="1" x14ac:dyDescent="0.25">
      <c r="A37" s="48" t="s">
        <v>256</v>
      </c>
      <c r="B37" s="44" t="s">
        <v>256</v>
      </c>
      <c r="C37" s="46" t="s">
        <v>256</v>
      </c>
      <c r="D37" s="46" t="s">
        <v>256</v>
      </c>
      <c r="E37" s="46" t="s">
        <v>256</v>
      </c>
      <c r="F37" s="45" t="s">
        <v>256</v>
      </c>
      <c r="G37" s="452" t="s">
        <v>267</v>
      </c>
      <c r="H37" s="453"/>
      <c r="I37" s="453"/>
      <c r="J37" s="453"/>
      <c r="K37" s="453"/>
      <c r="L37" s="453"/>
      <c r="M37" s="47">
        <v>4770940</v>
      </c>
      <c r="N37" s="47">
        <v>4694764</v>
      </c>
      <c r="O37" s="47">
        <v>4381143.99</v>
      </c>
      <c r="P37" s="47">
        <v>4381143.99</v>
      </c>
      <c r="Q37" s="47">
        <v>0</v>
      </c>
      <c r="S37" s="42"/>
      <c r="T37" s="42"/>
      <c r="U37" s="42"/>
      <c r="V37" s="42"/>
      <c r="W37" s="42"/>
      <c r="X37" s="42"/>
    </row>
    <row r="38" spans="1:24" ht="15" customHeight="1" x14ac:dyDescent="0.25">
      <c r="A38" s="48" t="s">
        <v>256</v>
      </c>
      <c r="B38" s="44" t="s">
        <v>256</v>
      </c>
      <c r="C38" s="46" t="s">
        <v>256</v>
      </c>
      <c r="D38" s="46" t="s">
        <v>256</v>
      </c>
      <c r="E38" s="46" t="s">
        <v>256</v>
      </c>
      <c r="F38" s="45" t="s">
        <v>256</v>
      </c>
      <c r="G38" s="74" t="s">
        <v>5</v>
      </c>
      <c r="H38" s="74" t="s">
        <v>38</v>
      </c>
      <c r="I38" s="74" t="s">
        <v>38</v>
      </c>
      <c r="J38" s="74" t="s">
        <v>261</v>
      </c>
      <c r="K38" s="74" t="s">
        <v>261</v>
      </c>
      <c r="L38" s="38" t="s">
        <v>431</v>
      </c>
      <c r="M38" s="42">
        <v>20501</v>
      </c>
      <c r="N38" s="42">
        <v>23960</v>
      </c>
      <c r="O38" s="42">
        <v>22303.03</v>
      </c>
      <c r="P38" s="42">
        <v>22303.03</v>
      </c>
      <c r="Q38" s="42">
        <v>0</v>
      </c>
    </row>
    <row r="39" spans="1:24" ht="15" customHeight="1" x14ac:dyDescent="0.25">
      <c r="A39" s="48"/>
      <c r="B39" s="44"/>
      <c r="C39" s="46"/>
      <c r="D39" s="46"/>
      <c r="E39" s="46"/>
      <c r="F39" s="45"/>
      <c r="G39" s="74" t="s">
        <v>5</v>
      </c>
      <c r="H39" s="74" t="s">
        <v>38</v>
      </c>
      <c r="I39" s="74" t="s">
        <v>44</v>
      </c>
      <c r="J39" s="74" t="s">
        <v>269</v>
      </c>
      <c r="K39" s="74" t="s">
        <v>261</v>
      </c>
      <c r="L39" s="38" t="s">
        <v>609</v>
      </c>
      <c r="M39" s="42">
        <v>11550</v>
      </c>
      <c r="N39" s="42">
        <v>12456</v>
      </c>
      <c r="O39" s="42">
        <v>11324.96</v>
      </c>
      <c r="P39" s="42">
        <v>11324.96</v>
      </c>
      <c r="Q39" s="42">
        <v>0</v>
      </c>
    </row>
    <row r="40" spans="1:24" ht="15" customHeight="1" x14ac:dyDescent="0.25">
      <c r="A40" s="48"/>
      <c r="B40" s="44"/>
      <c r="C40" s="46"/>
      <c r="D40" s="46"/>
      <c r="E40" s="46"/>
      <c r="F40" s="45"/>
      <c r="G40" s="74" t="s">
        <v>5</v>
      </c>
      <c r="H40" s="74" t="s">
        <v>38</v>
      </c>
      <c r="I40" s="74" t="s">
        <v>66</v>
      </c>
      <c r="J40" s="74" t="s">
        <v>261</v>
      </c>
      <c r="K40" s="74" t="s">
        <v>261</v>
      </c>
      <c r="L40" s="38" t="s">
        <v>631</v>
      </c>
      <c r="M40" s="42">
        <v>821</v>
      </c>
      <c r="N40" s="42">
        <v>1853</v>
      </c>
      <c r="O40" s="42">
        <v>1852.46</v>
      </c>
      <c r="P40" s="42">
        <v>1852.46</v>
      </c>
      <c r="Q40" s="42">
        <v>0</v>
      </c>
    </row>
    <row r="41" spans="1:24" ht="15" customHeight="1" x14ac:dyDescent="0.25">
      <c r="A41" s="48"/>
      <c r="B41" s="44"/>
      <c r="C41" s="46"/>
      <c r="D41" s="46"/>
      <c r="E41" s="46"/>
      <c r="F41" s="45"/>
      <c r="G41" s="74" t="s">
        <v>5</v>
      </c>
      <c r="H41" s="74" t="s">
        <v>38</v>
      </c>
      <c r="I41" s="74" t="s">
        <v>53</v>
      </c>
      <c r="J41" s="74" t="s">
        <v>261</v>
      </c>
      <c r="K41" s="74" t="s">
        <v>261</v>
      </c>
      <c r="L41" s="38" t="s">
        <v>443</v>
      </c>
      <c r="M41" s="42">
        <v>1</v>
      </c>
      <c r="N41" s="42">
        <v>0</v>
      </c>
      <c r="O41" s="42">
        <v>0</v>
      </c>
      <c r="P41" s="42">
        <v>0</v>
      </c>
      <c r="Q41" s="42">
        <v>0</v>
      </c>
    </row>
    <row r="42" spans="1:24" ht="15" customHeight="1" x14ac:dyDescent="0.25">
      <c r="A42" s="48"/>
      <c r="B42" s="44"/>
      <c r="C42" s="46"/>
      <c r="D42" s="46"/>
      <c r="E42" s="46"/>
      <c r="F42" s="45"/>
      <c r="G42" s="74" t="s">
        <v>5</v>
      </c>
      <c r="H42" s="74" t="s">
        <v>38</v>
      </c>
      <c r="I42" s="74" t="s">
        <v>181</v>
      </c>
      <c r="J42" s="74" t="s">
        <v>268</v>
      </c>
      <c r="K42" s="74" t="s">
        <v>261</v>
      </c>
      <c r="L42" s="38" t="s">
        <v>333</v>
      </c>
      <c r="M42" s="42">
        <v>64487</v>
      </c>
      <c r="N42" s="42">
        <v>59027</v>
      </c>
      <c r="O42" s="42">
        <v>41951.91</v>
      </c>
      <c r="P42" s="42">
        <v>41951.91</v>
      </c>
      <c r="Q42" s="42">
        <v>0</v>
      </c>
    </row>
    <row r="43" spans="1:24" ht="15" customHeight="1" x14ac:dyDescent="0.25">
      <c r="A43" s="48" t="s">
        <v>256</v>
      </c>
      <c r="B43" s="44" t="s">
        <v>256</v>
      </c>
      <c r="C43" s="46" t="s">
        <v>256</v>
      </c>
      <c r="D43" s="46" t="s">
        <v>256</v>
      </c>
      <c r="E43" s="46" t="s">
        <v>256</v>
      </c>
      <c r="F43" s="45" t="s">
        <v>256</v>
      </c>
      <c r="G43" s="452" t="s">
        <v>271</v>
      </c>
      <c r="H43" s="453"/>
      <c r="I43" s="453"/>
      <c r="J43" s="453"/>
      <c r="K43" s="453"/>
      <c r="L43" s="453"/>
      <c r="M43" s="47">
        <v>97360</v>
      </c>
      <c r="N43" s="47">
        <v>97296</v>
      </c>
      <c r="O43" s="47">
        <v>77432.36</v>
      </c>
      <c r="P43" s="47">
        <v>77432.36</v>
      </c>
      <c r="Q43" s="47">
        <v>0</v>
      </c>
    </row>
    <row r="44" spans="1:24" ht="15" customHeight="1" x14ac:dyDescent="0.25">
      <c r="A44" s="48" t="s">
        <v>256</v>
      </c>
      <c r="B44" s="44" t="s">
        <v>256</v>
      </c>
      <c r="C44" s="46" t="s">
        <v>256</v>
      </c>
      <c r="D44" s="46" t="s">
        <v>256</v>
      </c>
      <c r="E44" s="46" t="s">
        <v>256</v>
      </c>
      <c r="F44" s="45" t="s">
        <v>256</v>
      </c>
      <c r="G44" s="74" t="s">
        <v>5</v>
      </c>
      <c r="H44" s="74" t="s">
        <v>6</v>
      </c>
      <c r="I44" s="74" t="s">
        <v>6</v>
      </c>
      <c r="J44" s="74" t="s">
        <v>268</v>
      </c>
      <c r="K44" s="74" t="s">
        <v>261</v>
      </c>
      <c r="L44" s="38" t="s">
        <v>335</v>
      </c>
      <c r="M44" s="42">
        <v>2673</v>
      </c>
      <c r="N44" s="42">
        <v>2567</v>
      </c>
      <c r="O44" s="42">
        <v>2080.9299999999998</v>
      </c>
      <c r="P44" s="42">
        <v>2080.9299999999998</v>
      </c>
      <c r="Q44" s="42">
        <v>0</v>
      </c>
    </row>
    <row r="45" spans="1:24" ht="15" customHeight="1" x14ac:dyDescent="0.25">
      <c r="A45" s="48" t="s">
        <v>256</v>
      </c>
      <c r="B45" s="44" t="s">
        <v>256</v>
      </c>
      <c r="C45" s="46" t="s">
        <v>256</v>
      </c>
      <c r="D45" s="46" t="s">
        <v>256</v>
      </c>
      <c r="E45" s="46" t="s">
        <v>256</v>
      </c>
      <c r="F45" s="45" t="s">
        <v>256</v>
      </c>
      <c r="G45" s="74" t="s">
        <v>5</v>
      </c>
      <c r="H45" s="74" t="s">
        <v>6</v>
      </c>
      <c r="I45" s="74" t="s">
        <v>6</v>
      </c>
      <c r="J45" s="74" t="s">
        <v>269</v>
      </c>
      <c r="K45" s="74" t="s">
        <v>261</v>
      </c>
      <c r="L45" s="38" t="s">
        <v>432</v>
      </c>
      <c r="M45" s="42">
        <v>69</v>
      </c>
      <c r="N45" s="42">
        <v>2200</v>
      </c>
      <c r="O45" s="42">
        <v>83.68</v>
      </c>
      <c r="P45" s="42">
        <v>83.68</v>
      </c>
      <c r="Q45" s="42">
        <v>0</v>
      </c>
    </row>
    <row r="46" spans="1:24" ht="15" customHeight="1" x14ac:dyDescent="0.25">
      <c r="A46" s="48"/>
      <c r="B46" s="44"/>
      <c r="C46" s="46"/>
      <c r="D46" s="46"/>
      <c r="E46" s="46"/>
      <c r="F46" s="45"/>
      <c r="G46" s="74" t="s">
        <v>5</v>
      </c>
      <c r="H46" s="74" t="s">
        <v>6</v>
      </c>
      <c r="I46" s="74" t="s">
        <v>44</v>
      </c>
      <c r="J46" s="74" t="s">
        <v>261</v>
      </c>
      <c r="K46" s="74" t="s">
        <v>261</v>
      </c>
      <c r="L46" s="38" t="s">
        <v>337</v>
      </c>
      <c r="M46" s="42">
        <v>0</v>
      </c>
      <c r="N46" s="42">
        <v>1528</v>
      </c>
      <c r="O46" s="42">
        <v>1527.78</v>
      </c>
      <c r="P46" s="42">
        <v>1527.78</v>
      </c>
      <c r="Q46" s="42">
        <v>0</v>
      </c>
    </row>
    <row r="47" spans="1:24" ht="15" customHeight="1" x14ac:dyDescent="0.25">
      <c r="A47" s="48"/>
      <c r="B47" s="44"/>
      <c r="C47" s="46"/>
      <c r="D47" s="46"/>
      <c r="E47" s="46"/>
      <c r="F47" s="45"/>
      <c r="G47" s="74" t="s">
        <v>5</v>
      </c>
      <c r="H47" s="74" t="s">
        <v>6</v>
      </c>
      <c r="I47" s="74" t="s">
        <v>63</v>
      </c>
      <c r="J47" s="74" t="s">
        <v>268</v>
      </c>
      <c r="K47" s="74" t="s">
        <v>261</v>
      </c>
      <c r="L47" s="38" t="s">
        <v>406</v>
      </c>
      <c r="M47" s="42">
        <v>611117</v>
      </c>
      <c r="N47" s="42">
        <v>594127</v>
      </c>
      <c r="O47" s="42">
        <v>578073.84</v>
      </c>
      <c r="P47" s="42">
        <v>578073.84</v>
      </c>
      <c r="Q47" s="42">
        <v>0</v>
      </c>
    </row>
    <row r="48" spans="1:24" ht="15" customHeight="1" x14ac:dyDescent="0.25">
      <c r="A48" s="48"/>
      <c r="B48" s="44"/>
      <c r="C48" s="46"/>
      <c r="D48" s="46"/>
      <c r="E48" s="46"/>
      <c r="F48" s="45"/>
      <c r="G48" s="74" t="s">
        <v>5</v>
      </c>
      <c r="H48" s="74" t="s">
        <v>6</v>
      </c>
      <c r="I48" s="74" t="s">
        <v>63</v>
      </c>
      <c r="J48" s="74" t="s">
        <v>269</v>
      </c>
      <c r="K48" s="74" t="s">
        <v>261</v>
      </c>
      <c r="L48" s="38" t="s">
        <v>339</v>
      </c>
      <c r="M48" s="42">
        <v>321471</v>
      </c>
      <c r="N48" s="42">
        <v>425313</v>
      </c>
      <c r="O48" s="42">
        <v>422422.05</v>
      </c>
      <c r="P48" s="42">
        <v>422422.05</v>
      </c>
      <c r="Q48" s="42">
        <v>0</v>
      </c>
    </row>
    <row r="49" spans="1:21" ht="15" customHeight="1" x14ac:dyDescent="0.25">
      <c r="A49" s="48"/>
      <c r="B49" s="44"/>
      <c r="C49" s="46"/>
      <c r="D49" s="46"/>
      <c r="E49" s="46"/>
      <c r="F49" s="45"/>
      <c r="G49" s="74" t="s">
        <v>5</v>
      </c>
      <c r="H49" s="74" t="s">
        <v>6</v>
      </c>
      <c r="I49" s="74" t="s">
        <v>63</v>
      </c>
      <c r="J49" s="74" t="s">
        <v>255</v>
      </c>
      <c r="K49" s="74" t="s">
        <v>261</v>
      </c>
      <c r="L49" s="38" t="s">
        <v>340</v>
      </c>
      <c r="M49" s="42">
        <v>614</v>
      </c>
      <c r="N49" s="42">
        <v>628</v>
      </c>
      <c r="O49" s="42">
        <v>627.65</v>
      </c>
      <c r="P49" s="42">
        <v>627.65</v>
      </c>
      <c r="Q49" s="42">
        <v>0</v>
      </c>
    </row>
    <row r="50" spans="1:21" ht="15" customHeight="1" x14ac:dyDescent="0.25">
      <c r="A50" s="48"/>
      <c r="B50" s="44"/>
      <c r="C50" s="46"/>
      <c r="D50" s="46"/>
      <c r="E50" s="46"/>
      <c r="F50" s="45"/>
      <c r="G50" s="74" t="s">
        <v>5</v>
      </c>
      <c r="H50" s="74" t="s">
        <v>6</v>
      </c>
      <c r="I50" s="74" t="s">
        <v>61</v>
      </c>
      <c r="J50" s="74" t="s">
        <v>261</v>
      </c>
      <c r="K50" s="74" t="s">
        <v>261</v>
      </c>
      <c r="L50" s="38" t="s">
        <v>845</v>
      </c>
      <c r="M50" s="42">
        <v>719</v>
      </c>
      <c r="N50" s="42">
        <v>1017</v>
      </c>
      <c r="O50" s="42">
        <v>1016.07</v>
      </c>
      <c r="P50" s="42">
        <v>1016.07</v>
      </c>
      <c r="Q50" s="42">
        <v>0</v>
      </c>
    </row>
    <row r="51" spans="1:21" ht="15" customHeight="1" x14ac:dyDescent="0.25">
      <c r="A51" s="48"/>
      <c r="B51" s="44"/>
      <c r="C51" s="46"/>
      <c r="D51" s="46"/>
      <c r="E51" s="46"/>
      <c r="F51" s="45"/>
      <c r="G51" s="74" t="s">
        <v>5</v>
      </c>
      <c r="H51" s="74" t="s">
        <v>6</v>
      </c>
      <c r="I51" s="74" t="s">
        <v>81</v>
      </c>
      <c r="J51" s="74" t="s">
        <v>261</v>
      </c>
      <c r="K51" s="74" t="s">
        <v>261</v>
      </c>
      <c r="L51" s="38" t="s">
        <v>433</v>
      </c>
      <c r="M51" s="42">
        <v>39500</v>
      </c>
      <c r="N51" s="42">
        <v>33664</v>
      </c>
      <c r="O51" s="42">
        <v>33663.980000000003</v>
      </c>
      <c r="P51" s="42">
        <v>33663.980000000003</v>
      </c>
      <c r="Q51" s="42">
        <v>0</v>
      </c>
    </row>
    <row r="52" spans="1:21" ht="15" customHeight="1" x14ac:dyDescent="0.25">
      <c r="A52" s="48"/>
      <c r="B52" s="44"/>
      <c r="C52" s="46"/>
      <c r="D52" s="46"/>
      <c r="E52" s="46"/>
      <c r="F52" s="45"/>
      <c r="G52" s="74" t="s">
        <v>5</v>
      </c>
      <c r="H52" s="74" t="s">
        <v>6</v>
      </c>
      <c r="I52" s="74" t="s">
        <v>66</v>
      </c>
      <c r="J52" s="74" t="s">
        <v>272</v>
      </c>
      <c r="K52" s="74" t="s">
        <v>261</v>
      </c>
      <c r="L52" s="38" t="s">
        <v>341</v>
      </c>
      <c r="M52" s="42">
        <v>6737</v>
      </c>
      <c r="N52" s="42">
        <v>6615</v>
      </c>
      <c r="O52" s="42">
        <v>4794.92</v>
      </c>
      <c r="P52" s="42">
        <v>4794.92</v>
      </c>
      <c r="Q52" s="42">
        <v>0</v>
      </c>
    </row>
    <row r="53" spans="1:21" ht="15" customHeight="1" x14ac:dyDescent="0.25">
      <c r="A53" s="48" t="s">
        <v>256</v>
      </c>
      <c r="B53" s="44" t="s">
        <v>256</v>
      </c>
      <c r="C53" s="46" t="s">
        <v>256</v>
      </c>
      <c r="D53" s="46" t="s">
        <v>256</v>
      </c>
      <c r="E53" s="46" t="s">
        <v>256</v>
      </c>
      <c r="F53" s="45" t="s">
        <v>256</v>
      </c>
      <c r="G53" s="452" t="s">
        <v>273</v>
      </c>
      <c r="H53" s="453"/>
      <c r="I53" s="453"/>
      <c r="J53" s="453"/>
      <c r="K53" s="453"/>
      <c r="L53" s="453"/>
      <c r="M53" s="47">
        <v>982900</v>
      </c>
      <c r="N53" s="47">
        <v>1067659</v>
      </c>
      <c r="O53" s="47">
        <v>1044290.9</v>
      </c>
      <c r="P53" s="47">
        <v>1044290.9</v>
      </c>
      <c r="Q53" s="47">
        <v>0</v>
      </c>
    </row>
    <row r="54" spans="1:21" ht="15" customHeight="1" x14ac:dyDescent="0.25">
      <c r="A54" s="48" t="s">
        <v>256</v>
      </c>
      <c r="B54" s="44" t="s">
        <v>256</v>
      </c>
      <c r="C54" s="46" t="s">
        <v>256</v>
      </c>
      <c r="D54" s="46" t="s">
        <v>256</v>
      </c>
      <c r="E54" s="46" t="s">
        <v>256</v>
      </c>
      <c r="F54" s="45" t="s">
        <v>256</v>
      </c>
      <c r="G54" s="464" t="s">
        <v>274</v>
      </c>
      <c r="H54" s="465"/>
      <c r="I54" s="465"/>
      <c r="J54" s="465"/>
      <c r="K54" s="465"/>
      <c r="L54" s="465"/>
      <c r="M54" s="51">
        <v>5851200</v>
      </c>
      <c r="N54" s="51">
        <v>5859719</v>
      </c>
      <c r="O54" s="51">
        <v>5502867.25</v>
      </c>
      <c r="P54" s="51">
        <v>5502867.25</v>
      </c>
      <c r="Q54" s="51">
        <v>0</v>
      </c>
    </row>
    <row r="55" spans="1:21" ht="15" customHeight="1" x14ac:dyDescent="0.25">
      <c r="A55" s="48"/>
      <c r="B55" s="44"/>
      <c r="C55" s="46"/>
      <c r="D55" s="46"/>
      <c r="E55" s="46"/>
      <c r="F55" s="45"/>
      <c r="G55" s="69" t="s">
        <v>38</v>
      </c>
      <c r="H55" s="69" t="s">
        <v>5</v>
      </c>
      <c r="I55" s="69" t="s">
        <v>38</v>
      </c>
      <c r="J55" s="69" t="s">
        <v>261</v>
      </c>
      <c r="K55" s="69" t="s">
        <v>261</v>
      </c>
      <c r="L55" s="69" t="s">
        <v>342</v>
      </c>
      <c r="M55" s="42">
        <v>7000</v>
      </c>
      <c r="N55" s="42">
        <v>6869</v>
      </c>
      <c r="O55" s="42">
        <v>6232.31</v>
      </c>
      <c r="P55" s="42">
        <v>6232.31</v>
      </c>
      <c r="Q55" s="101">
        <v>0</v>
      </c>
    </row>
    <row r="56" spans="1:21" ht="15" customHeight="1" x14ac:dyDescent="0.25">
      <c r="A56" s="48"/>
      <c r="B56" s="44"/>
      <c r="C56" s="46"/>
      <c r="D56" s="46"/>
      <c r="E56" s="46"/>
      <c r="F56" s="45"/>
      <c r="G56" s="69" t="s">
        <v>38</v>
      </c>
      <c r="H56" s="69" t="s">
        <v>5</v>
      </c>
      <c r="I56" s="69" t="s">
        <v>44</v>
      </c>
      <c r="J56" s="69" t="s">
        <v>261</v>
      </c>
      <c r="K56" s="69" t="s">
        <v>261</v>
      </c>
      <c r="L56" s="69" t="s">
        <v>343</v>
      </c>
      <c r="M56" s="42">
        <v>2</v>
      </c>
      <c r="N56" s="42">
        <v>27</v>
      </c>
      <c r="O56" s="42">
        <v>26.34</v>
      </c>
      <c r="P56" s="42">
        <v>26.34</v>
      </c>
      <c r="Q56" s="101">
        <v>0</v>
      </c>
    </row>
    <row r="57" spans="1:21" ht="15" customHeight="1" x14ac:dyDescent="0.25">
      <c r="A57" s="48"/>
      <c r="B57" s="44"/>
      <c r="C57" s="46"/>
      <c r="D57" s="46"/>
      <c r="E57" s="46"/>
      <c r="F57" s="45"/>
      <c r="G57" s="69" t="s">
        <v>38</v>
      </c>
      <c r="H57" s="69" t="s">
        <v>5</v>
      </c>
      <c r="I57" s="69" t="s">
        <v>68</v>
      </c>
      <c r="J57" s="69" t="s">
        <v>261</v>
      </c>
      <c r="K57" s="69" t="s">
        <v>261</v>
      </c>
      <c r="L57" s="69" t="s">
        <v>449</v>
      </c>
      <c r="M57" s="42">
        <v>100</v>
      </c>
      <c r="N57" s="42">
        <v>620</v>
      </c>
      <c r="O57" s="42">
        <v>619.4</v>
      </c>
      <c r="P57" s="42">
        <v>619.4</v>
      </c>
      <c r="Q57" s="101">
        <v>0</v>
      </c>
    </row>
    <row r="58" spans="1:21" ht="15" customHeight="1" x14ac:dyDescent="0.25">
      <c r="A58" s="48" t="s">
        <v>256</v>
      </c>
      <c r="B58" s="44" t="s">
        <v>256</v>
      </c>
      <c r="C58" s="46" t="s">
        <v>256</v>
      </c>
      <c r="D58" s="46" t="s">
        <v>256</v>
      </c>
      <c r="E58" s="46" t="s">
        <v>256</v>
      </c>
      <c r="F58" s="45" t="s">
        <v>256</v>
      </c>
      <c r="G58" s="74" t="s">
        <v>38</v>
      </c>
      <c r="H58" s="74" t="s">
        <v>5</v>
      </c>
      <c r="I58" s="74" t="s">
        <v>81</v>
      </c>
      <c r="J58" s="74" t="s">
        <v>261</v>
      </c>
      <c r="K58" s="74" t="s">
        <v>261</v>
      </c>
      <c r="L58" s="38" t="s">
        <v>345</v>
      </c>
      <c r="M58" s="42">
        <v>4712</v>
      </c>
      <c r="N58" s="42">
        <v>4897</v>
      </c>
      <c r="O58" s="42">
        <v>3015.77</v>
      </c>
      <c r="P58" s="42">
        <v>3015.77</v>
      </c>
      <c r="Q58" s="42">
        <v>0</v>
      </c>
    </row>
    <row r="59" spans="1:21" ht="15" customHeight="1" x14ac:dyDescent="0.25">
      <c r="A59" s="48"/>
      <c r="B59" s="44"/>
      <c r="C59" s="46"/>
      <c r="D59" s="46"/>
      <c r="E59" s="46"/>
      <c r="F59" s="45"/>
      <c r="G59" s="74" t="s">
        <v>38</v>
      </c>
      <c r="H59" s="74" t="s">
        <v>5</v>
      </c>
      <c r="I59" s="74" t="s">
        <v>181</v>
      </c>
      <c r="J59" s="74" t="s">
        <v>261</v>
      </c>
      <c r="K59" s="74" t="s">
        <v>261</v>
      </c>
      <c r="L59" s="38" t="s">
        <v>350</v>
      </c>
      <c r="M59" s="42">
        <v>50</v>
      </c>
      <c r="N59" s="42">
        <v>0</v>
      </c>
      <c r="O59" s="42">
        <v>0</v>
      </c>
      <c r="P59" s="42">
        <v>0</v>
      </c>
      <c r="Q59" s="42">
        <v>0</v>
      </c>
      <c r="R59" s="42"/>
      <c r="S59" s="42"/>
      <c r="T59" s="42"/>
      <c r="U59" s="42"/>
    </row>
    <row r="60" spans="1:21" ht="15" customHeight="1" x14ac:dyDescent="0.25">
      <c r="A60" s="48" t="s">
        <v>256</v>
      </c>
      <c r="B60" s="44" t="s">
        <v>256</v>
      </c>
      <c r="C60" s="46" t="s">
        <v>256</v>
      </c>
      <c r="D60" s="46" t="s">
        <v>256</v>
      </c>
      <c r="E60" s="46" t="s">
        <v>256</v>
      </c>
      <c r="F60" s="45" t="s">
        <v>256</v>
      </c>
      <c r="G60" s="74" t="s">
        <v>38</v>
      </c>
      <c r="H60" s="74" t="s">
        <v>5</v>
      </c>
      <c r="I60" s="74" t="s">
        <v>47</v>
      </c>
      <c r="J60" s="74" t="s">
        <v>261</v>
      </c>
      <c r="K60" s="74" t="s">
        <v>261</v>
      </c>
      <c r="L60" s="38" t="s">
        <v>351</v>
      </c>
      <c r="M60" s="42">
        <v>1</v>
      </c>
      <c r="N60" s="42">
        <v>175</v>
      </c>
      <c r="O60" s="42">
        <v>175</v>
      </c>
      <c r="P60" s="42">
        <v>175</v>
      </c>
      <c r="Q60" s="42">
        <v>0</v>
      </c>
    </row>
    <row r="61" spans="1:21" ht="15" customHeight="1" x14ac:dyDescent="0.25">
      <c r="A61" s="48"/>
      <c r="B61" s="44"/>
      <c r="C61" s="46"/>
      <c r="D61" s="46"/>
      <c r="E61" s="46"/>
      <c r="F61" s="45"/>
      <c r="G61" s="74" t="s">
        <v>38</v>
      </c>
      <c r="H61" s="74" t="s">
        <v>5</v>
      </c>
      <c r="I61" s="74" t="s">
        <v>35</v>
      </c>
      <c r="J61" s="74" t="s">
        <v>261</v>
      </c>
      <c r="K61" s="74" t="s">
        <v>261</v>
      </c>
      <c r="L61" s="38" t="s">
        <v>386</v>
      </c>
      <c r="M61" s="42">
        <v>30</v>
      </c>
      <c r="N61" s="42">
        <v>0</v>
      </c>
      <c r="O61" s="42">
        <v>0</v>
      </c>
      <c r="P61" s="42">
        <v>0</v>
      </c>
      <c r="Q61" s="42">
        <v>0</v>
      </c>
    </row>
    <row r="62" spans="1:21" ht="15" customHeight="1" x14ac:dyDescent="0.25">
      <c r="A62" s="48" t="s">
        <v>256</v>
      </c>
      <c r="B62" s="44" t="s">
        <v>256</v>
      </c>
      <c r="C62" s="46" t="s">
        <v>256</v>
      </c>
      <c r="D62" s="46" t="s">
        <v>256</v>
      </c>
      <c r="E62" s="46" t="s">
        <v>256</v>
      </c>
      <c r="F62" s="45" t="s">
        <v>256</v>
      </c>
      <c r="G62" s="74" t="s">
        <v>38</v>
      </c>
      <c r="H62" s="74" t="s">
        <v>5</v>
      </c>
      <c r="I62" s="74" t="s">
        <v>176</v>
      </c>
      <c r="J62" s="74" t="s">
        <v>261</v>
      </c>
      <c r="K62" s="74" t="s">
        <v>261</v>
      </c>
      <c r="L62" s="38" t="s">
        <v>353</v>
      </c>
      <c r="M62" s="42">
        <v>650</v>
      </c>
      <c r="N62" s="42">
        <v>324</v>
      </c>
      <c r="O62" s="42">
        <v>324</v>
      </c>
      <c r="P62" s="42">
        <v>324</v>
      </c>
      <c r="Q62" s="42">
        <v>0</v>
      </c>
    </row>
    <row r="63" spans="1:21" ht="15" customHeight="1" x14ac:dyDescent="0.25">
      <c r="A63" s="48" t="s">
        <v>256</v>
      </c>
      <c r="B63" s="44" t="s">
        <v>256</v>
      </c>
      <c r="C63" s="46" t="s">
        <v>256</v>
      </c>
      <c r="D63" s="46" t="s">
        <v>256</v>
      </c>
      <c r="E63" s="46" t="s">
        <v>256</v>
      </c>
      <c r="F63" s="45" t="s">
        <v>256</v>
      </c>
      <c r="G63" s="74" t="s">
        <v>38</v>
      </c>
      <c r="H63" s="74" t="s">
        <v>5</v>
      </c>
      <c r="I63" s="74" t="s">
        <v>170</v>
      </c>
      <c r="J63" s="74" t="s">
        <v>261</v>
      </c>
      <c r="K63" s="74" t="s">
        <v>261</v>
      </c>
      <c r="L63" s="38" t="s">
        <v>356</v>
      </c>
      <c r="M63" s="42">
        <v>3988</v>
      </c>
      <c r="N63" s="42">
        <v>2933</v>
      </c>
      <c r="O63" s="42">
        <v>1397.94</v>
      </c>
      <c r="P63" s="42">
        <v>1397.94</v>
      </c>
      <c r="Q63" s="42">
        <v>0</v>
      </c>
    </row>
    <row r="64" spans="1:21" ht="15" customHeight="1" x14ac:dyDescent="0.25">
      <c r="A64" s="48" t="s">
        <v>256</v>
      </c>
      <c r="B64" s="44" t="s">
        <v>256</v>
      </c>
      <c r="C64" s="46" t="s">
        <v>256</v>
      </c>
      <c r="D64" s="46" t="s">
        <v>256</v>
      </c>
      <c r="E64" s="46" t="s">
        <v>256</v>
      </c>
      <c r="F64" s="45" t="s">
        <v>256</v>
      </c>
      <c r="G64" s="452" t="s">
        <v>275</v>
      </c>
      <c r="H64" s="453"/>
      <c r="I64" s="453"/>
      <c r="J64" s="453"/>
      <c r="K64" s="453"/>
      <c r="L64" s="453"/>
      <c r="M64" s="47">
        <v>16533</v>
      </c>
      <c r="N64" s="47">
        <v>15845</v>
      </c>
      <c r="O64" s="47">
        <v>11790.76</v>
      </c>
      <c r="P64" s="47">
        <v>11790.76</v>
      </c>
      <c r="Q64" s="47">
        <v>0</v>
      </c>
    </row>
    <row r="65" spans="1:17" ht="15" customHeight="1" x14ac:dyDescent="0.25">
      <c r="A65" s="48" t="s">
        <v>256</v>
      </c>
      <c r="B65" s="44" t="s">
        <v>256</v>
      </c>
      <c r="C65" s="46" t="s">
        <v>256</v>
      </c>
      <c r="D65" s="46" t="s">
        <v>256</v>
      </c>
      <c r="E65" s="46" t="s">
        <v>256</v>
      </c>
      <c r="F65" s="45" t="s">
        <v>256</v>
      </c>
      <c r="G65" s="74" t="s">
        <v>38</v>
      </c>
      <c r="H65" s="74" t="s">
        <v>38</v>
      </c>
      <c r="I65" s="74" t="s">
        <v>5</v>
      </c>
      <c r="J65" s="74" t="s">
        <v>261</v>
      </c>
      <c r="K65" s="74" t="s">
        <v>261</v>
      </c>
      <c r="L65" s="38" t="s">
        <v>357</v>
      </c>
      <c r="M65" s="42">
        <v>41736</v>
      </c>
      <c r="N65" s="42">
        <v>50380</v>
      </c>
      <c r="O65" s="42">
        <v>49827.49</v>
      </c>
      <c r="P65" s="42">
        <v>49827.49</v>
      </c>
      <c r="Q65" s="42">
        <v>0</v>
      </c>
    </row>
    <row r="66" spans="1:17" ht="15" customHeight="1" x14ac:dyDescent="0.25">
      <c r="A66" s="48" t="s">
        <v>256</v>
      </c>
      <c r="B66" s="44" t="s">
        <v>256</v>
      </c>
      <c r="C66" s="46" t="s">
        <v>256</v>
      </c>
      <c r="D66" s="46" t="s">
        <v>256</v>
      </c>
      <c r="E66" s="46" t="s">
        <v>256</v>
      </c>
      <c r="F66" s="45" t="s">
        <v>256</v>
      </c>
      <c r="G66" s="74" t="s">
        <v>38</v>
      </c>
      <c r="H66" s="74" t="s">
        <v>38</v>
      </c>
      <c r="I66" s="74" t="s">
        <v>38</v>
      </c>
      <c r="J66" s="74" t="s">
        <v>261</v>
      </c>
      <c r="K66" s="74" t="s">
        <v>261</v>
      </c>
      <c r="L66" s="38" t="s">
        <v>343</v>
      </c>
      <c r="M66" s="42">
        <v>3536</v>
      </c>
      <c r="N66" s="42">
        <v>2194</v>
      </c>
      <c r="O66" s="42">
        <v>2133.48</v>
      </c>
      <c r="P66" s="42">
        <v>2133.48</v>
      </c>
      <c r="Q66" s="42">
        <v>0</v>
      </c>
    </row>
    <row r="67" spans="1:17" ht="15" customHeight="1" x14ac:dyDescent="0.25">
      <c r="A67" s="48"/>
      <c r="B67" s="44"/>
      <c r="C67" s="46"/>
      <c r="D67" s="46"/>
      <c r="E67" s="46"/>
      <c r="F67" s="45"/>
      <c r="G67" s="74" t="s">
        <v>38</v>
      </c>
      <c r="H67" s="74" t="s">
        <v>38</v>
      </c>
      <c r="I67" s="74" t="s">
        <v>6</v>
      </c>
      <c r="J67" s="74" t="s">
        <v>261</v>
      </c>
      <c r="K67" s="74" t="s">
        <v>261</v>
      </c>
      <c r="L67" s="38" t="s">
        <v>358</v>
      </c>
      <c r="M67" s="42">
        <v>7352</v>
      </c>
      <c r="N67" s="42">
        <v>7888</v>
      </c>
      <c r="O67" s="42">
        <v>5487.97</v>
      </c>
      <c r="P67" s="42">
        <v>5487.97</v>
      </c>
      <c r="Q67" s="42">
        <v>0</v>
      </c>
    </row>
    <row r="68" spans="1:17" ht="15" customHeight="1" x14ac:dyDescent="0.25">
      <c r="A68" s="48"/>
      <c r="B68" s="44"/>
      <c r="C68" s="46"/>
      <c r="D68" s="46"/>
      <c r="E68" s="46"/>
      <c r="F68" s="45"/>
      <c r="G68" s="74" t="s">
        <v>38</v>
      </c>
      <c r="H68" s="74" t="s">
        <v>38</v>
      </c>
      <c r="I68" s="74" t="s">
        <v>44</v>
      </c>
      <c r="J68" s="74" t="s">
        <v>255</v>
      </c>
      <c r="K68" s="74" t="s">
        <v>261</v>
      </c>
      <c r="L68" s="38" t="s">
        <v>409</v>
      </c>
      <c r="M68" s="42">
        <v>1</v>
      </c>
      <c r="N68" s="42">
        <v>1</v>
      </c>
      <c r="O68" s="42">
        <v>0</v>
      </c>
      <c r="P68" s="42">
        <v>0</v>
      </c>
      <c r="Q68" s="42">
        <v>0</v>
      </c>
    </row>
    <row r="69" spans="1:17" ht="15" customHeight="1" x14ac:dyDescent="0.25">
      <c r="A69" s="48"/>
      <c r="B69" s="44"/>
      <c r="C69" s="46"/>
      <c r="D69" s="46"/>
      <c r="E69" s="46"/>
      <c r="F69" s="45"/>
      <c r="G69" s="74" t="s">
        <v>38</v>
      </c>
      <c r="H69" s="74" t="s">
        <v>38</v>
      </c>
      <c r="I69" s="74" t="s">
        <v>61</v>
      </c>
      <c r="J69" s="74" t="s">
        <v>261</v>
      </c>
      <c r="K69" s="74" t="s">
        <v>261</v>
      </c>
      <c r="L69" s="38" t="s">
        <v>361</v>
      </c>
      <c r="M69" s="42">
        <v>2668</v>
      </c>
      <c r="N69" s="42">
        <v>0</v>
      </c>
      <c r="O69" s="42">
        <v>0</v>
      </c>
      <c r="P69" s="42">
        <v>0</v>
      </c>
      <c r="Q69" s="42">
        <v>0</v>
      </c>
    </row>
    <row r="70" spans="1:17" ht="15" customHeight="1" x14ac:dyDescent="0.25">
      <c r="A70" s="48"/>
      <c r="B70" s="44"/>
      <c r="C70" s="46"/>
      <c r="D70" s="46"/>
      <c r="E70" s="46"/>
      <c r="F70" s="45"/>
      <c r="G70" s="74" t="s">
        <v>38</v>
      </c>
      <c r="H70" s="74" t="s">
        <v>38</v>
      </c>
      <c r="I70" s="74" t="s">
        <v>81</v>
      </c>
      <c r="J70" s="74" t="s">
        <v>261</v>
      </c>
      <c r="K70" s="74" t="s">
        <v>261</v>
      </c>
      <c r="L70" s="38" t="s">
        <v>362</v>
      </c>
      <c r="M70" s="42">
        <v>270</v>
      </c>
      <c r="N70" s="42">
        <v>270</v>
      </c>
      <c r="O70" s="42">
        <v>269.52</v>
      </c>
      <c r="P70" s="42">
        <v>269.52</v>
      </c>
      <c r="Q70" s="42">
        <v>0</v>
      </c>
    </row>
    <row r="71" spans="1:17" ht="15" customHeight="1" x14ac:dyDescent="0.25">
      <c r="A71" s="48"/>
      <c r="B71" s="44"/>
      <c r="C71" s="46"/>
      <c r="D71" s="46"/>
      <c r="E71" s="46"/>
      <c r="F71" s="45"/>
      <c r="G71" s="74" t="s">
        <v>38</v>
      </c>
      <c r="H71" s="74" t="s">
        <v>38</v>
      </c>
      <c r="I71" s="74" t="s">
        <v>37</v>
      </c>
      <c r="J71" s="74" t="s">
        <v>268</v>
      </c>
      <c r="K71" s="74" t="s">
        <v>261</v>
      </c>
      <c r="L71" s="38" t="s">
        <v>872</v>
      </c>
      <c r="M71" s="42">
        <v>1723</v>
      </c>
      <c r="N71" s="42">
        <v>1773</v>
      </c>
      <c r="O71" s="42">
        <v>1772.89</v>
      </c>
      <c r="P71" s="42">
        <v>1772.89</v>
      </c>
      <c r="Q71" s="42">
        <v>0</v>
      </c>
    </row>
    <row r="72" spans="1:17" ht="15" customHeight="1" x14ac:dyDescent="0.25">
      <c r="A72" s="48"/>
      <c r="B72" s="44"/>
      <c r="C72" s="46"/>
      <c r="D72" s="46"/>
      <c r="E72" s="46"/>
      <c r="F72" s="45"/>
      <c r="G72" s="74" t="s">
        <v>38</v>
      </c>
      <c r="H72" s="74" t="s">
        <v>38</v>
      </c>
      <c r="I72" s="74" t="s">
        <v>37</v>
      </c>
      <c r="J72" s="74" t="s">
        <v>269</v>
      </c>
      <c r="K72" s="74" t="s">
        <v>261</v>
      </c>
      <c r="L72" s="38" t="s">
        <v>403</v>
      </c>
      <c r="M72" s="42">
        <v>3400</v>
      </c>
      <c r="N72" s="42">
        <v>3189</v>
      </c>
      <c r="O72" s="42">
        <v>2413.83</v>
      </c>
      <c r="P72" s="42">
        <v>2413.83</v>
      </c>
      <c r="Q72" s="42">
        <v>0</v>
      </c>
    </row>
    <row r="73" spans="1:17" ht="15" customHeight="1" x14ac:dyDescent="0.25">
      <c r="A73" s="48" t="s">
        <v>256</v>
      </c>
      <c r="B73" s="44" t="s">
        <v>256</v>
      </c>
      <c r="C73" s="46" t="s">
        <v>256</v>
      </c>
      <c r="D73" s="46" t="s">
        <v>256</v>
      </c>
      <c r="E73" s="46" t="s">
        <v>256</v>
      </c>
      <c r="F73" s="45" t="s">
        <v>256</v>
      </c>
      <c r="G73" s="74" t="s">
        <v>38</v>
      </c>
      <c r="H73" s="74" t="s">
        <v>38</v>
      </c>
      <c r="I73" s="74" t="s">
        <v>37</v>
      </c>
      <c r="J73" s="74" t="s">
        <v>270</v>
      </c>
      <c r="K73" s="74" t="s">
        <v>261</v>
      </c>
      <c r="L73" s="38" t="s">
        <v>365</v>
      </c>
      <c r="M73" s="42">
        <v>997</v>
      </c>
      <c r="N73" s="42">
        <v>752</v>
      </c>
      <c r="O73" s="42">
        <v>404.5</v>
      </c>
      <c r="P73" s="42">
        <v>404.5</v>
      </c>
      <c r="Q73" s="42">
        <v>0</v>
      </c>
    </row>
    <row r="74" spans="1:17" ht="15" customHeight="1" x14ac:dyDescent="0.25">
      <c r="A74" s="48"/>
      <c r="B74" s="44"/>
      <c r="C74" s="46"/>
      <c r="D74" s="46"/>
      <c r="E74" s="46"/>
      <c r="F74" s="45"/>
      <c r="G74" s="74" t="s">
        <v>38</v>
      </c>
      <c r="H74" s="74" t="s">
        <v>38</v>
      </c>
      <c r="I74" s="74" t="s">
        <v>37</v>
      </c>
      <c r="J74" s="74" t="s">
        <v>276</v>
      </c>
      <c r="K74" s="74" t="s">
        <v>261</v>
      </c>
      <c r="L74" s="38" t="s">
        <v>366</v>
      </c>
      <c r="M74" s="42">
        <v>1997</v>
      </c>
      <c r="N74" s="42">
        <v>1939</v>
      </c>
      <c r="O74" s="42">
        <v>1768.57</v>
      </c>
      <c r="P74" s="42">
        <v>1768.57</v>
      </c>
      <c r="Q74" s="42">
        <v>0</v>
      </c>
    </row>
    <row r="75" spans="1:17" ht="15" customHeight="1" x14ac:dyDescent="0.25">
      <c r="A75" s="48"/>
      <c r="B75" s="44"/>
      <c r="C75" s="46"/>
      <c r="D75" s="46"/>
      <c r="E75" s="46"/>
      <c r="F75" s="45"/>
      <c r="G75" s="74" t="s">
        <v>38</v>
      </c>
      <c r="H75" s="74" t="s">
        <v>38</v>
      </c>
      <c r="I75" s="74" t="s">
        <v>37</v>
      </c>
      <c r="J75" s="74" t="s">
        <v>277</v>
      </c>
      <c r="K75" s="74" t="s">
        <v>261</v>
      </c>
      <c r="L75" s="38" t="s">
        <v>873</v>
      </c>
      <c r="M75" s="42">
        <v>262</v>
      </c>
      <c r="N75" s="42">
        <v>0</v>
      </c>
      <c r="O75" s="42">
        <v>0</v>
      </c>
      <c r="P75" s="42">
        <v>0</v>
      </c>
      <c r="Q75" s="42">
        <v>0</v>
      </c>
    </row>
    <row r="76" spans="1:17" ht="15" customHeight="1" x14ac:dyDescent="0.25">
      <c r="A76" s="48" t="s">
        <v>256</v>
      </c>
      <c r="B76" s="44" t="s">
        <v>256</v>
      </c>
      <c r="C76" s="46" t="s">
        <v>256</v>
      </c>
      <c r="D76" s="46" t="s">
        <v>256</v>
      </c>
      <c r="E76" s="46" t="s">
        <v>256</v>
      </c>
      <c r="F76" s="45" t="s">
        <v>256</v>
      </c>
      <c r="G76" s="74" t="s">
        <v>38</v>
      </c>
      <c r="H76" s="74" t="s">
        <v>38</v>
      </c>
      <c r="I76" s="74" t="s">
        <v>37</v>
      </c>
      <c r="J76" s="74" t="s">
        <v>255</v>
      </c>
      <c r="K76" s="74" t="s">
        <v>261</v>
      </c>
      <c r="L76" s="38" t="s">
        <v>368</v>
      </c>
      <c r="M76" s="42">
        <v>7997</v>
      </c>
      <c r="N76" s="42">
        <v>11894</v>
      </c>
      <c r="O76" s="42">
        <v>11704.76</v>
      </c>
      <c r="P76" s="42">
        <v>11704.76</v>
      </c>
      <c r="Q76" s="42">
        <v>0</v>
      </c>
    </row>
    <row r="77" spans="1:17" ht="15" customHeight="1" x14ac:dyDescent="0.25">
      <c r="A77" s="48" t="s">
        <v>256</v>
      </c>
      <c r="B77" s="44" t="s">
        <v>256</v>
      </c>
      <c r="C77" s="46" t="s">
        <v>256</v>
      </c>
      <c r="D77" s="46" t="s">
        <v>256</v>
      </c>
      <c r="E77" s="46" t="s">
        <v>256</v>
      </c>
      <c r="F77" s="45" t="s">
        <v>256</v>
      </c>
      <c r="G77" s="74" t="s">
        <v>38</v>
      </c>
      <c r="H77" s="74" t="s">
        <v>38</v>
      </c>
      <c r="I77" s="74" t="s">
        <v>66</v>
      </c>
      <c r="J77" s="74" t="s">
        <v>261</v>
      </c>
      <c r="K77" s="74" t="s">
        <v>261</v>
      </c>
      <c r="L77" s="38" t="s">
        <v>369</v>
      </c>
      <c r="M77" s="42">
        <v>471</v>
      </c>
      <c r="N77" s="42">
        <v>1170</v>
      </c>
      <c r="O77" s="42">
        <v>716.19</v>
      </c>
      <c r="P77" s="42">
        <v>716.19</v>
      </c>
      <c r="Q77" s="42">
        <v>0</v>
      </c>
    </row>
    <row r="78" spans="1:17" ht="15" customHeight="1" x14ac:dyDescent="0.25">
      <c r="A78" s="48" t="s">
        <v>256</v>
      </c>
      <c r="B78" s="44" t="s">
        <v>256</v>
      </c>
      <c r="C78" s="46" t="s">
        <v>256</v>
      </c>
      <c r="D78" s="46" t="s">
        <v>256</v>
      </c>
      <c r="E78" s="46" t="s">
        <v>256</v>
      </c>
      <c r="F78" s="45" t="s">
        <v>256</v>
      </c>
      <c r="G78" s="74" t="s">
        <v>38</v>
      </c>
      <c r="H78" s="74" t="s">
        <v>38</v>
      </c>
      <c r="I78" s="74" t="s">
        <v>58</v>
      </c>
      <c r="J78" s="74" t="s">
        <v>261</v>
      </c>
      <c r="K78" s="74" t="s">
        <v>261</v>
      </c>
      <c r="L78" s="38" t="s">
        <v>370</v>
      </c>
      <c r="M78" s="42">
        <v>600</v>
      </c>
      <c r="N78" s="42">
        <v>742</v>
      </c>
      <c r="O78" s="42">
        <v>741.25</v>
      </c>
      <c r="P78" s="42">
        <v>741.25</v>
      </c>
      <c r="Q78" s="42">
        <v>0</v>
      </c>
    </row>
    <row r="79" spans="1:17" ht="15" customHeight="1" x14ac:dyDescent="0.25">
      <c r="A79" s="48" t="s">
        <v>256</v>
      </c>
      <c r="B79" s="44" t="s">
        <v>256</v>
      </c>
      <c r="C79" s="46" t="s">
        <v>256</v>
      </c>
      <c r="D79" s="46" t="s">
        <v>256</v>
      </c>
      <c r="E79" s="46" t="s">
        <v>256</v>
      </c>
      <c r="F79" s="45" t="s">
        <v>256</v>
      </c>
      <c r="G79" s="74" t="s">
        <v>38</v>
      </c>
      <c r="H79" s="74" t="s">
        <v>38</v>
      </c>
      <c r="I79" s="74" t="s">
        <v>56</v>
      </c>
      <c r="J79" s="74" t="s">
        <v>261</v>
      </c>
      <c r="K79" s="74" t="s">
        <v>261</v>
      </c>
      <c r="L79" s="38" t="s">
        <v>371</v>
      </c>
      <c r="M79" s="42">
        <v>3469</v>
      </c>
      <c r="N79" s="42">
        <v>4741</v>
      </c>
      <c r="O79" s="42">
        <v>4239.3500000000004</v>
      </c>
      <c r="P79" s="42">
        <v>4239.3500000000004</v>
      </c>
      <c r="Q79" s="42">
        <v>0</v>
      </c>
    </row>
    <row r="80" spans="1:17" ht="15" customHeight="1" x14ac:dyDescent="0.25">
      <c r="A80" s="48" t="s">
        <v>256</v>
      </c>
      <c r="B80" s="44" t="s">
        <v>256</v>
      </c>
      <c r="C80" s="46" t="s">
        <v>256</v>
      </c>
      <c r="D80" s="46" t="s">
        <v>256</v>
      </c>
      <c r="E80" s="46" t="s">
        <v>256</v>
      </c>
      <c r="F80" s="45" t="s">
        <v>256</v>
      </c>
      <c r="G80" s="74" t="s">
        <v>38</v>
      </c>
      <c r="H80" s="74" t="s">
        <v>38</v>
      </c>
      <c r="I80" s="74" t="s">
        <v>53</v>
      </c>
      <c r="J80" s="74" t="s">
        <v>269</v>
      </c>
      <c r="K80" s="74" t="s">
        <v>261</v>
      </c>
      <c r="L80" s="38" t="s">
        <v>373</v>
      </c>
      <c r="M80" s="42">
        <v>24632</v>
      </c>
      <c r="N80" s="42">
        <v>31818</v>
      </c>
      <c r="O80" s="42">
        <v>26951.29</v>
      </c>
      <c r="P80" s="42">
        <v>26951.29</v>
      </c>
      <c r="Q80" s="42">
        <v>0</v>
      </c>
    </row>
    <row r="81" spans="1:34" ht="15" customHeight="1" x14ac:dyDescent="0.25">
      <c r="A81" s="48" t="s">
        <v>256</v>
      </c>
      <c r="B81" s="44" t="s">
        <v>256</v>
      </c>
      <c r="C81" s="46" t="s">
        <v>256</v>
      </c>
      <c r="D81" s="46" t="s">
        <v>256</v>
      </c>
      <c r="E81" s="46" t="s">
        <v>256</v>
      </c>
      <c r="F81" s="45" t="s">
        <v>256</v>
      </c>
      <c r="G81" s="74" t="s">
        <v>38</v>
      </c>
      <c r="H81" s="74" t="s">
        <v>38</v>
      </c>
      <c r="I81" s="74" t="s">
        <v>176</v>
      </c>
      <c r="J81" s="74" t="s">
        <v>261</v>
      </c>
      <c r="K81" s="74" t="s">
        <v>261</v>
      </c>
      <c r="L81" s="38" t="s">
        <v>377</v>
      </c>
      <c r="M81" s="42">
        <v>249</v>
      </c>
      <c r="N81" s="42">
        <v>249</v>
      </c>
      <c r="O81" s="42">
        <v>248.54</v>
      </c>
      <c r="P81" s="42">
        <v>248.54</v>
      </c>
      <c r="Q81" s="42">
        <v>0</v>
      </c>
    </row>
    <row r="82" spans="1:34" ht="15" customHeight="1" x14ac:dyDescent="0.25">
      <c r="A82" s="48" t="s">
        <v>256</v>
      </c>
      <c r="B82" s="44" t="s">
        <v>256</v>
      </c>
      <c r="C82" s="46" t="s">
        <v>256</v>
      </c>
      <c r="D82" s="46" t="s">
        <v>256</v>
      </c>
      <c r="E82" s="46" t="s">
        <v>256</v>
      </c>
      <c r="F82" s="45" t="s">
        <v>256</v>
      </c>
      <c r="G82" s="74" t="s">
        <v>38</v>
      </c>
      <c r="H82" s="74" t="s">
        <v>38</v>
      </c>
      <c r="I82" s="74" t="s">
        <v>174</v>
      </c>
      <c r="J82" s="74" t="s">
        <v>261</v>
      </c>
      <c r="K82" s="74" t="s">
        <v>261</v>
      </c>
      <c r="L82" s="38" t="s">
        <v>378</v>
      </c>
      <c r="M82" s="42">
        <v>8747</v>
      </c>
      <c r="N82" s="42">
        <v>7345</v>
      </c>
      <c r="O82" s="42">
        <v>5844.15</v>
      </c>
      <c r="P82" s="42">
        <v>5844.15</v>
      </c>
      <c r="Q82" s="42">
        <v>0</v>
      </c>
      <c r="R82" s="42"/>
      <c r="S82" s="42"/>
      <c r="T82" s="42"/>
      <c r="U82" s="42"/>
      <c r="V82" s="42"/>
    </row>
    <row r="83" spans="1:34" ht="15" customHeight="1" x14ac:dyDescent="0.25">
      <c r="A83" s="48"/>
      <c r="B83" s="44"/>
      <c r="C83" s="46"/>
      <c r="D83" s="46"/>
      <c r="E83" s="46"/>
      <c r="F83" s="45"/>
      <c r="G83" s="74" t="s">
        <v>38</v>
      </c>
      <c r="H83" s="74" t="s">
        <v>38</v>
      </c>
      <c r="I83" s="74" t="s">
        <v>172</v>
      </c>
      <c r="J83" s="74" t="s">
        <v>261</v>
      </c>
      <c r="K83" s="74" t="s">
        <v>261</v>
      </c>
      <c r="L83" s="38" t="s">
        <v>379</v>
      </c>
      <c r="M83" s="42">
        <v>5668</v>
      </c>
      <c r="N83" s="42">
        <v>8828</v>
      </c>
      <c r="O83" s="42">
        <v>8577.74</v>
      </c>
      <c r="P83" s="42">
        <v>7417.74</v>
      </c>
      <c r="Q83" s="42">
        <v>1160</v>
      </c>
    </row>
    <row r="84" spans="1:34" ht="15" customHeight="1" x14ac:dyDescent="0.25">
      <c r="A84" s="48" t="s">
        <v>256</v>
      </c>
      <c r="B84" s="44" t="s">
        <v>256</v>
      </c>
      <c r="C84" s="46" t="s">
        <v>256</v>
      </c>
      <c r="D84" s="46" t="s">
        <v>256</v>
      </c>
      <c r="E84" s="46" t="s">
        <v>256</v>
      </c>
      <c r="F84" s="45" t="s">
        <v>256</v>
      </c>
      <c r="G84" s="74" t="s">
        <v>38</v>
      </c>
      <c r="H84" s="74" t="s">
        <v>38</v>
      </c>
      <c r="I84" s="74" t="s">
        <v>31</v>
      </c>
      <c r="J84" s="74" t="s">
        <v>261</v>
      </c>
      <c r="K84" s="74" t="s">
        <v>261</v>
      </c>
      <c r="L84" s="38" t="s">
        <v>381</v>
      </c>
      <c r="M84" s="42">
        <v>2692</v>
      </c>
      <c r="N84" s="42">
        <v>5473</v>
      </c>
      <c r="O84" s="42">
        <v>5470.59</v>
      </c>
      <c r="P84" s="42">
        <v>5470.59</v>
      </c>
      <c r="Q84" s="42">
        <v>0</v>
      </c>
      <c r="R84" s="42"/>
    </row>
    <row r="85" spans="1:34" ht="15" customHeight="1" x14ac:dyDescent="0.25">
      <c r="A85" s="48" t="s">
        <v>256</v>
      </c>
      <c r="B85" s="44" t="s">
        <v>256</v>
      </c>
      <c r="C85" s="46" t="s">
        <v>256</v>
      </c>
      <c r="D85" s="46" t="s">
        <v>256</v>
      </c>
      <c r="E85" s="46" t="s">
        <v>256</v>
      </c>
      <c r="F85" s="45" t="s">
        <v>256</v>
      </c>
      <c r="G85" s="452" t="s">
        <v>278</v>
      </c>
      <c r="H85" s="453"/>
      <c r="I85" s="453"/>
      <c r="J85" s="453"/>
      <c r="K85" s="453"/>
      <c r="L85" s="453"/>
      <c r="M85" s="47">
        <v>118467</v>
      </c>
      <c r="N85" s="47">
        <v>140646</v>
      </c>
      <c r="O85" s="47">
        <v>128572.11</v>
      </c>
      <c r="P85" s="47">
        <v>127412.11</v>
      </c>
      <c r="Q85" s="47">
        <v>1160</v>
      </c>
    </row>
    <row r="86" spans="1:34" ht="15" customHeight="1" x14ac:dyDescent="0.25">
      <c r="A86" s="48" t="s">
        <v>256</v>
      </c>
      <c r="B86" s="44" t="s">
        <v>256</v>
      </c>
      <c r="C86" s="46" t="s">
        <v>256</v>
      </c>
      <c r="D86" s="46" t="s">
        <v>256</v>
      </c>
      <c r="E86" s="46" t="s">
        <v>256</v>
      </c>
      <c r="F86" s="45" t="s">
        <v>256</v>
      </c>
      <c r="G86" s="464" t="s">
        <v>279</v>
      </c>
      <c r="H86" s="465"/>
      <c r="I86" s="465"/>
      <c r="J86" s="465"/>
      <c r="K86" s="465"/>
      <c r="L86" s="465"/>
      <c r="M86" s="51">
        <v>135000</v>
      </c>
      <c r="N86" s="51">
        <v>156491</v>
      </c>
      <c r="O86" s="51">
        <v>140362.87</v>
      </c>
      <c r="P86" s="51">
        <v>139202.87</v>
      </c>
      <c r="Q86" s="51">
        <v>1160</v>
      </c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</row>
    <row r="87" spans="1:34" ht="15" customHeight="1" x14ac:dyDescent="0.25">
      <c r="A87" s="48"/>
      <c r="B87" s="44"/>
      <c r="C87" s="46"/>
      <c r="D87" s="46"/>
      <c r="E87" s="46"/>
      <c r="F87" s="45"/>
      <c r="G87" s="71" t="s">
        <v>44</v>
      </c>
      <c r="H87" s="71" t="s">
        <v>61</v>
      </c>
      <c r="I87" s="71" t="s">
        <v>261</v>
      </c>
      <c r="J87" s="71" t="s">
        <v>261</v>
      </c>
      <c r="K87" s="71" t="s">
        <v>261</v>
      </c>
      <c r="L87" s="242" t="s">
        <v>273</v>
      </c>
      <c r="M87" s="101">
        <v>23347</v>
      </c>
      <c r="N87" s="101">
        <v>17450</v>
      </c>
      <c r="O87" s="101">
        <v>7830.47</v>
      </c>
      <c r="P87" s="101">
        <v>7830.47</v>
      </c>
      <c r="Q87" s="101">
        <v>0</v>
      </c>
      <c r="R87" s="42"/>
    </row>
    <row r="88" spans="1:34" ht="15" customHeight="1" x14ac:dyDescent="0.25">
      <c r="A88" s="48"/>
      <c r="B88" s="44"/>
      <c r="C88" s="46"/>
      <c r="D88" s="46"/>
      <c r="E88" s="46"/>
      <c r="F88" s="45"/>
      <c r="G88" s="470" t="s">
        <v>273</v>
      </c>
      <c r="H88" s="471"/>
      <c r="I88" s="471"/>
      <c r="J88" s="471"/>
      <c r="K88" s="471"/>
      <c r="L88" s="471"/>
      <c r="M88" s="47">
        <v>23347</v>
      </c>
      <c r="N88" s="47">
        <v>17450</v>
      </c>
      <c r="O88" s="47">
        <v>7830.47</v>
      </c>
      <c r="P88" s="47">
        <v>7830.47</v>
      </c>
      <c r="Q88" s="47">
        <v>0</v>
      </c>
      <c r="R88" s="42"/>
    </row>
    <row r="89" spans="1:34" ht="15" customHeight="1" x14ac:dyDescent="0.25">
      <c r="A89" s="48" t="s">
        <v>256</v>
      </c>
      <c r="B89" s="44" t="s">
        <v>256</v>
      </c>
      <c r="C89" s="46" t="s">
        <v>256</v>
      </c>
      <c r="D89" s="46" t="s">
        <v>256</v>
      </c>
      <c r="E89" s="46" t="s">
        <v>256</v>
      </c>
      <c r="F89" s="45" t="s">
        <v>256</v>
      </c>
      <c r="G89" s="74" t="s">
        <v>44</v>
      </c>
      <c r="H89" s="74" t="s">
        <v>81</v>
      </c>
      <c r="I89" s="74" t="s">
        <v>38</v>
      </c>
      <c r="J89" s="74" t="s">
        <v>261</v>
      </c>
      <c r="K89" s="74" t="s">
        <v>261</v>
      </c>
      <c r="L89" s="38" t="s">
        <v>49</v>
      </c>
      <c r="M89" s="42">
        <v>51500</v>
      </c>
      <c r="N89" s="42">
        <v>24954</v>
      </c>
      <c r="O89" s="42">
        <v>16391.97</v>
      </c>
      <c r="P89" s="42">
        <v>16391.97</v>
      </c>
      <c r="Q89" s="42">
        <v>0</v>
      </c>
      <c r="R89" s="42"/>
      <c r="S89" s="42"/>
      <c r="T89" s="42"/>
      <c r="U89" s="42"/>
      <c r="V89" s="42"/>
    </row>
    <row r="90" spans="1:34" ht="15" customHeight="1" x14ac:dyDescent="0.25">
      <c r="A90" s="48" t="s">
        <v>256</v>
      </c>
      <c r="B90" s="44" t="s">
        <v>256</v>
      </c>
      <c r="C90" s="46" t="s">
        <v>256</v>
      </c>
      <c r="D90" s="46" t="s">
        <v>256</v>
      </c>
      <c r="E90" s="46" t="s">
        <v>256</v>
      </c>
      <c r="F90" s="45" t="s">
        <v>256</v>
      </c>
      <c r="G90" s="452" t="s">
        <v>69</v>
      </c>
      <c r="H90" s="453"/>
      <c r="I90" s="453"/>
      <c r="J90" s="453"/>
      <c r="K90" s="453"/>
      <c r="L90" s="453"/>
      <c r="M90" s="47">
        <v>51500</v>
      </c>
      <c r="N90" s="47">
        <v>24954</v>
      </c>
      <c r="O90" s="47">
        <v>16391.97</v>
      </c>
      <c r="P90" s="47">
        <v>16391.97</v>
      </c>
      <c r="Q90" s="47">
        <v>0</v>
      </c>
    </row>
    <row r="91" spans="1:34" ht="15" customHeight="1" x14ac:dyDescent="0.25">
      <c r="A91" s="48"/>
      <c r="B91" s="44"/>
      <c r="C91" s="46"/>
      <c r="D91" s="46"/>
      <c r="E91" s="46"/>
      <c r="F91" s="45"/>
      <c r="G91" s="464" t="s">
        <v>137</v>
      </c>
      <c r="H91" s="465"/>
      <c r="I91" s="465"/>
      <c r="J91" s="465"/>
      <c r="K91" s="465"/>
      <c r="L91" s="465"/>
      <c r="M91" s="47">
        <v>74847</v>
      </c>
      <c r="N91" s="47">
        <v>42404</v>
      </c>
      <c r="O91" s="47">
        <v>24222.44</v>
      </c>
      <c r="P91" s="47">
        <v>24222.44</v>
      </c>
      <c r="Q91" s="47">
        <v>0</v>
      </c>
    </row>
    <row r="92" spans="1:34" ht="15" customHeight="1" x14ac:dyDescent="0.25">
      <c r="A92" s="48" t="s">
        <v>256</v>
      </c>
      <c r="B92" s="44" t="s">
        <v>256</v>
      </c>
      <c r="C92" s="46" t="s">
        <v>256</v>
      </c>
      <c r="D92" s="46" t="s">
        <v>256</v>
      </c>
      <c r="E92" s="46" t="s">
        <v>256</v>
      </c>
      <c r="F92" s="45" t="s">
        <v>256</v>
      </c>
      <c r="G92" s="74" t="s">
        <v>61</v>
      </c>
      <c r="H92" s="74" t="s">
        <v>38</v>
      </c>
      <c r="I92" s="74" t="s">
        <v>6</v>
      </c>
      <c r="J92" s="74" t="s">
        <v>255</v>
      </c>
      <c r="K92" s="74" t="s">
        <v>261</v>
      </c>
      <c r="L92" s="38" t="s">
        <v>49</v>
      </c>
      <c r="M92" s="42">
        <v>153</v>
      </c>
      <c r="N92" s="42">
        <v>153</v>
      </c>
      <c r="O92" s="42">
        <v>153</v>
      </c>
      <c r="P92" s="42">
        <v>153</v>
      </c>
      <c r="Q92" s="42">
        <v>0</v>
      </c>
    </row>
    <row r="93" spans="1:34" ht="15" customHeight="1" x14ac:dyDescent="0.25">
      <c r="A93" s="48" t="s">
        <v>256</v>
      </c>
      <c r="B93" s="44" t="s">
        <v>256</v>
      </c>
      <c r="C93" s="46" t="s">
        <v>256</v>
      </c>
      <c r="D93" s="46" t="s">
        <v>256</v>
      </c>
      <c r="E93" s="46" t="s">
        <v>256</v>
      </c>
      <c r="F93" s="45" t="s">
        <v>256</v>
      </c>
      <c r="G93" s="452" t="s">
        <v>259</v>
      </c>
      <c r="H93" s="453"/>
      <c r="I93" s="453"/>
      <c r="J93" s="453"/>
      <c r="K93" s="453"/>
      <c r="L93" s="453"/>
      <c r="M93" s="47">
        <v>153</v>
      </c>
      <c r="N93" s="47">
        <v>153</v>
      </c>
      <c r="O93" s="47">
        <v>153</v>
      </c>
      <c r="P93" s="47">
        <v>153</v>
      </c>
      <c r="Q93" s="47">
        <v>0</v>
      </c>
    </row>
    <row r="94" spans="1:34" ht="15" customHeight="1" x14ac:dyDescent="0.25">
      <c r="A94" s="48" t="s">
        <v>256</v>
      </c>
      <c r="B94" s="44" t="s">
        <v>256</v>
      </c>
      <c r="C94" s="46" t="s">
        <v>256</v>
      </c>
      <c r="D94" s="46" t="s">
        <v>256</v>
      </c>
      <c r="E94" s="46" t="s">
        <v>256</v>
      </c>
      <c r="F94" s="45" t="s">
        <v>256</v>
      </c>
      <c r="G94" s="464" t="s">
        <v>260</v>
      </c>
      <c r="H94" s="465"/>
      <c r="I94" s="465"/>
      <c r="J94" s="465"/>
      <c r="K94" s="465"/>
      <c r="L94" s="465"/>
      <c r="M94" s="47">
        <v>153</v>
      </c>
      <c r="N94" s="47">
        <v>153</v>
      </c>
      <c r="O94" s="47">
        <v>153</v>
      </c>
      <c r="P94" s="47">
        <v>153</v>
      </c>
      <c r="Q94" s="47">
        <v>0</v>
      </c>
    </row>
    <row r="95" spans="1:34" ht="15" customHeight="1" x14ac:dyDescent="0.25">
      <c r="A95" s="48"/>
      <c r="B95" s="44"/>
      <c r="C95" s="46"/>
      <c r="D95" s="46"/>
      <c r="E95" s="46"/>
      <c r="F95" s="45"/>
      <c r="G95" s="74" t="s">
        <v>68</v>
      </c>
      <c r="H95" s="74" t="s">
        <v>5</v>
      </c>
      <c r="I95" s="71" t="s">
        <v>68</v>
      </c>
      <c r="J95" s="71" t="s">
        <v>261</v>
      </c>
      <c r="K95" s="71" t="s">
        <v>261</v>
      </c>
      <c r="L95" s="69" t="s">
        <v>383</v>
      </c>
      <c r="M95" s="42">
        <v>1250</v>
      </c>
      <c r="N95" s="42">
        <v>1250</v>
      </c>
      <c r="O95" s="42">
        <v>719.2</v>
      </c>
      <c r="P95" s="42">
        <v>719.2</v>
      </c>
      <c r="Q95" s="42">
        <v>0</v>
      </c>
    </row>
    <row r="96" spans="1:34" ht="15" customHeight="1" x14ac:dyDescent="0.25">
      <c r="A96" s="48" t="s">
        <v>256</v>
      </c>
      <c r="B96" s="44" t="s">
        <v>256</v>
      </c>
      <c r="C96" s="46" t="s">
        <v>256</v>
      </c>
      <c r="D96" s="46" t="s">
        <v>256</v>
      </c>
      <c r="E96" s="46" t="s">
        <v>256</v>
      </c>
      <c r="F96" s="45" t="s">
        <v>256</v>
      </c>
      <c r="G96" s="74" t="s">
        <v>68</v>
      </c>
      <c r="H96" s="74" t="s">
        <v>5</v>
      </c>
      <c r="I96" s="74" t="s">
        <v>37</v>
      </c>
      <c r="J96" s="74" t="s">
        <v>261</v>
      </c>
      <c r="K96" s="74" t="s">
        <v>261</v>
      </c>
      <c r="L96" s="38" t="s">
        <v>384</v>
      </c>
      <c r="M96" s="42">
        <v>749</v>
      </c>
      <c r="N96" s="42">
        <v>3182</v>
      </c>
      <c r="O96" s="42">
        <v>2681.92</v>
      </c>
      <c r="P96" s="42">
        <v>2681.92</v>
      </c>
      <c r="Q96" s="42">
        <v>0</v>
      </c>
    </row>
    <row r="97" spans="1:24" ht="15" customHeight="1" x14ac:dyDescent="0.25">
      <c r="A97" s="48"/>
      <c r="B97" s="44"/>
      <c r="C97" s="46"/>
      <c r="D97" s="46"/>
      <c r="E97" s="46"/>
      <c r="F97" s="45"/>
      <c r="G97" s="74" t="s">
        <v>68</v>
      </c>
      <c r="H97" s="74" t="s">
        <v>5</v>
      </c>
      <c r="I97" s="74" t="s">
        <v>66</v>
      </c>
      <c r="J97" s="74" t="s">
        <v>261</v>
      </c>
      <c r="K97" s="74" t="s">
        <v>261</v>
      </c>
      <c r="L97" s="38" t="s">
        <v>385</v>
      </c>
      <c r="M97" s="42">
        <v>1</v>
      </c>
      <c r="N97" s="42">
        <v>1</v>
      </c>
      <c r="O97" s="42">
        <v>0</v>
      </c>
      <c r="P97" s="42">
        <v>0</v>
      </c>
      <c r="Q97" s="42">
        <v>0</v>
      </c>
    </row>
    <row r="98" spans="1:24" ht="15" customHeight="1" x14ac:dyDescent="0.25">
      <c r="A98" s="48" t="s">
        <v>256</v>
      </c>
      <c r="B98" s="44" t="s">
        <v>256</v>
      </c>
      <c r="C98" s="46" t="s">
        <v>256</v>
      </c>
      <c r="D98" s="46" t="s">
        <v>256</v>
      </c>
      <c r="E98" s="46" t="s">
        <v>256</v>
      </c>
      <c r="F98" s="45" t="s">
        <v>256</v>
      </c>
      <c r="G98" s="461" t="s">
        <v>301</v>
      </c>
      <c r="H98" s="462"/>
      <c r="I98" s="462"/>
      <c r="J98" s="462"/>
      <c r="K98" s="462"/>
      <c r="L98" s="462"/>
      <c r="M98" s="47">
        <v>2000</v>
      </c>
      <c r="N98" s="47">
        <v>4433</v>
      </c>
      <c r="O98" s="47">
        <v>3401.12</v>
      </c>
      <c r="P98" s="47">
        <v>3401.12</v>
      </c>
      <c r="Q98" s="47">
        <v>0</v>
      </c>
    </row>
    <row r="99" spans="1:24" ht="15" customHeight="1" x14ac:dyDescent="0.25">
      <c r="A99" s="48"/>
      <c r="B99" s="44"/>
      <c r="C99" s="46"/>
      <c r="D99" s="46"/>
      <c r="E99" s="46"/>
      <c r="F99" s="45"/>
      <c r="G99" s="490" t="s">
        <v>304</v>
      </c>
      <c r="H99" s="482"/>
      <c r="I99" s="482"/>
      <c r="J99" s="482"/>
      <c r="K99" s="482"/>
      <c r="L99" s="482"/>
      <c r="M99" s="47">
        <v>2000</v>
      </c>
      <c r="N99" s="47">
        <v>4433</v>
      </c>
      <c r="O99" s="47">
        <v>3401.12</v>
      </c>
      <c r="P99" s="47">
        <v>3401.12</v>
      </c>
      <c r="Q99" s="47">
        <v>0</v>
      </c>
      <c r="S99" s="42"/>
      <c r="T99" s="42"/>
      <c r="U99" s="42"/>
      <c r="V99" s="42"/>
      <c r="W99" s="42"/>
    </row>
    <row r="100" spans="1:24" ht="15" customHeight="1" x14ac:dyDescent="0.25">
      <c r="A100" s="48" t="s">
        <v>256</v>
      </c>
      <c r="B100" s="473" t="s">
        <v>874</v>
      </c>
      <c r="C100" s="474"/>
      <c r="D100" s="474"/>
      <c r="E100" s="474"/>
      <c r="F100" s="474"/>
      <c r="G100" s="474"/>
      <c r="H100" s="474"/>
      <c r="I100" s="474"/>
      <c r="J100" s="474"/>
      <c r="K100" s="474"/>
      <c r="L100" s="474"/>
      <c r="M100" s="47">
        <v>6063200</v>
      </c>
      <c r="N100" s="47">
        <v>6063200</v>
      </c>
      <c r="O100" s="47">
        <v>5671006.6799999997</v>
      </c>
      <c r="P100" s="47">
        <v>5669846.6799999997</v>
      </c>
      <c r="Q100" s="47">
        <v>1160</v>
      </c>
      <c r="R100" s="42"/>
      <c r="S100" s="42"/>
      <c r="T100" s="42"/>
      <c r="U100" s="42"/>
      <c r="V100" s="42"/>
      <c r="W100" s="42"/>
    </row>
    <row r="101" spans="1:24" ht="15" customHeight="1" x14ac:dyDescent="0.25">
      <c r="A101" s="48" t="s">
        <v>256</v>
      </c>
      <c r="B101" s="44" t="s">
        <v>38</v>
      </c>
      <c r="C101" s="44" t="s">
        <v>38</v>
      </c>
      <c r="D101" s="227" t="s">
        <v>628</v>
      </c>
      <c r="E101" s="45" t="s">
        <v>603</v>
      </c>
      <c r="F101" s="45" t="s">
        <v>49</v>
      </c>
      <c r="G101" s="74" t="s">
        <v>5</v>
      </c>
      <c r="H101" s="74" t="s">
        <v>5</v>
      </c>
      <c r="I101" s="74" t="s">
        <v>6</v>
      </c>
      <c r="J101" s="74" t="s">
        <v>268</v>
      </c>
      <c r="K101" s="74" t="s">
        <v>261</v>
      </c>
      <c r="L101" s="38" t="s">
        <v>688</v>
      </c>
      <c r="M101" s="42">
        <v>497320</v>
      </c>
      <c r="N101" s="42">
        <v>462991</v>
      </c>
      <c r="O101" s="42">
        <v>462990.54</v>
      </c>
      <c r="P101" s="42">
        <v>462990.54</v>
      </c>
      <c r="Q101" s="42">
        <v>0</v>
      </c>
      <c r="S101" s="42"/>
      <c r="T101" s="42"/>
      <c r="U101" s="42"/>
      <c r="V101" s="42"/>
      <c r="W101" s="42"/>
      <c r="X101" s="42"/>
    </row>
    <row r="102" spans="1:24" ht="15" customHeight="1" x14ac:dyDescent="0.25">
      <c r="A102" s="48" t="s">
        <v>256</v>
      </c>
      <c r="B102" s="44"/>
      <c r="C102" s="46"/>
      <c r="D102" s="547" t="s">
        <v>863</v>
      </c>
      <c r="E102" s="481" t="s">
        <v>864</v>
      </c>
      <c r="F102" s="45" t="s">
        <v>256</v>
      </c>
      <c r="G102" s="74" t="s">
        <v>5</v>
      </c>
      <c r="H102" s="74" t="s">
        <v>5</v>
      </c>
      <c r="I102" s="74" t="s">
        <v>6</v>
      </c>
      <c r="J102" s="74" t="s">
        <v>269</v>
      </c>
      <c r="K102" s="74" t="s">
        <v>261</v>
      </c>
      <c r="L102" s="38" t="s">
        <v>769</v>
      </c>
      <c r="M102" s="42">
        <v>15000</v>
      </c>
      <c r="N102" s="42">
        <v>20164</v>
      </c>
      <c r="O102" s="42">
        <v>20122.169999999998</v>
      </c>
      <c r="P102" s="42">
        <v>20122.169999999998</v>
      </c>
      <c r="Q102" s="42">
        <v>0</v>
      </c>
    </row>
    <row r="103" spans="1:24" ht="15" customHeight="1" x14ac:dyDescent="0.25">
      <c r="A103" s="48" t="s">
        <v>256</v>
      </c>
      <c r="B103" s="44" t="s">
        <v>256</v>
      </c>
      <c r="C103" s="46" t="s">
        <v>256</v>
      </c>
      <c r="D103" s="547"/>
      <c r="E103" s="481"/>
      <c r="F103" s="45" t="s">
        <v>256</v>
      </c>
      <c r="G103" s="74" t="s">
        <v>5</v>
      </c>
      <c r="H103" s="74" t="s">
        <v>5</v>
      </c>
      <c r="I103" s="74" t="s">
        <v>68</v>
      </c>
      <c r="J103" s="74" t="s">
        <v>268</v>
      </c>
      <c r="K103" s="74" t="s">
        <v>261</v>
      </c>
      <c r="L103" s="38" t="s">
        <v>704</v>
      </c>
      <c r="M103" s="42">
        <v>20000</v>
      </c>
      <c r="N103" s="42">
        <v>30568</v>
      </c>
      <c r="O103" s="42">
        <v>30567.77</v>
      </c>
      <c r="P103" s="42">
        <v>30567.77</v>
      </c>
      <c r="Q103" s="42">
        <v>0</v>
      </c>
    </row>
    <row r="104" spans="1:24" ht="15" customHeight="1" x14ac:dyDescent="0.25">
      <c r="A104" s="48"/>
      <c r="B104" s="44"/>
      <c r="C104" s="46"/>
      <c r="D104" s="547"/>
      <c r="E104" s="481"/>
      <c r="F104" s="45"/>
      <c r="G104" s="74" t="s">
        <v>5</v>
      </c>
      <c r="H104" s="74" t="s">
        <v>5</v>
      </c>
      <c r="I104" s="74" t="s">
        <v>66</v>
      </c>
      <c r="J104" s="74" t="s">
        <v>268</v>
      </c>
      <c r="K104" s="74" t="s">
        <v>261</v>
      </c>
      <c r="L104" s="38" t="s">
        <v>716</v>
      </c>
      <c r="M104" s="42">
        <v>1400</v>
      </c>
      <c r="N104" s="42">
        <v>1400</v>
      </c>
      <c r="O104" s="42">
        <v>1282.93</v>
      </c>
      <c r="P104" s="42">
        <v>1282.93</v>
      </c>
      <c r="Q104" s="42">
        <v>0</v>
      </c>
    </row>
    <row r="105" spans="1:24" ht="15" customHeight="1" x14ac:dyDescent="0.25">
      <c r="A105" s="48"/>
      <c r="B105" s="44"/>
      <c r="C105" s="46"/>
      <c r="D105" s="46"/>
      <c r="E105" s="46"/>
      <c r="F105" s="45"/>
      <c r="G105" s="74" t="s">
        <v>5</v>
      </c>
      <c r="H105" s="74" t="s">
        <v>5</v>
      </c>
      <c r="I105" s="74" t="s">
        <v>58</v>
      </c>
      <c r="J105" s="74" t="s">
        <v>268</v>
      </c>
      <c r="K105" s="74" t="s">
        <v>261</v>
      </c>
      <c r="L105" s="38" t="s">
        <v>718</v>
      </c>
      <c r="M105" s="42">
        <v>15000</v>
      </c>
      <c r="N105" s="42">
        <v>19025</v>
      </c>
      <c r="O105" s="42">
        <v>19022.39</v>
      </c>
      <c r="P105" s="42">
        <v>19022.39</v>
      </c>
      <c r="Q105" s="42">
        <v>0</v>
      </c>
    </row>
    <row r="106" spans="1:24" ht="15" customHeight="1" x14ac:dyDescent="0.25">
      <c r="A106" s="48"/>
      <c r="B106" s="44"/>
      <c r="C106" s="46"/>
      <c r="D106" s="46"/>
      <c r="E106" s="227"/>
      <c r="F106" s="45"/>
      <c r="G106" s="74" t="s">
        <v>5</v>
      </c>
      <c r="H106" s="74" t="s">
        <v>5</v>
      </c>
      <c r="I106" s="74" t="s">
        <v>53</v>
      </c>
      <c r="J106" s="74" t="s">
        <v>268</v>
      </c>
      <c r="K106" s="74" t="s">
        <v>261</v>
      </c>
      <c r="L106" s="38" t="s">
        <v>722</v>
      </c>
      <c r="M106" s="42">
        <v>27000</v>
      </c>
      <c r="N106" s="42">
        <v>28716</v>
      </c>
      <c r="O106" s="42">
        <v>28716</v>
      </c>
      <c r="P106" s="42">
        <v>28716</v>
      </c>
      <c r="Q106" s="42">
        <v>0</v>
      </c>
    </row>
    <row r="107" spans="1:24" ht="15" customHeight="1" x14ac:dyDescent="0.25">
      <c r="A107" s="48"/>
      <c r="B107" s="44"/>
      <c r="C107" s="46"/>
      <c r="D107" s="46"/>
      <c r="E107" s="227"/>
      <c r="F107" s="45"/>
      <c r="G107" s="74" t="s">
        <v>5</v>
      </c>
      <c r="H107" s="74" t="s">
        <v>5</v>
      </c>
      <c r="I107" s="74" t="s">
        <v>181</v>
      </c>
      <c r="J107" s="74" t="s">
        <v>592</v>
      </c>
      <c r="K107" s="74" t="s">
        <v>724</v>
      </c>
      <c r="L107" s="38" t="s">
        <v>725</v>
      </c>
      <c r="M107" s="42">
        <v>40000</v>
      </c>
      <c r="N107" s="42">
        <v>43894</v>
      </c>
      <c r="O107" s="42">
        <v>43893.13</v>
      </c>
      <c r="P107" s="42">
        <v>43893.13</v>
      </c>
      <c r="Q107" s="42">
        <v>0</v>
      </c>
    </row>
    <row r="108" spans="1:24" ht="15" customHeight="1" x14ac:dyDescent="0.25">
      <c r="A108" s="48"/>
      <c r="B108" s="44"/>
      <c r="C108" s="46"/>
      <c r="D108" s="46"/>
      <c r="E108" s="227"/>
      <c r="F108" s="45"/>
      <c r="G108" s="74" t="s">
        <v>5</v>
      </c>
      <c r="H108" s="74" t="s">
        <v>5</v>
      </c>
      <c r="I108" s="74" t="s">
        <v>181</v>
      </c>
      <c r="J108" s="74" t="s">
        <v>592</v>
      </c>
      <c r="K108" s="74" t="s">
        <v>726</v>
      </c>
      <c r="L108" s="38" t="s">
        <v>727</v>
      </c>
      <c r="M108" s="42">
        <v>0</v>
      </c>
      <c r="N108" s="42">
        <v>1697</v>
      </c>
      <c r="O108" s="42">
        <v>1696.9</v>
      </c>
      <c r="P108" s="42">
        <v>1696.9</v>
      </c>
      <c r="Q108" s="42">
        <v>0</v>
      </c>
    </row>
    <row r="109" spans="1:24" ht="15" customHeight="1" x14ac:dyDescent="0.25">
      <c r="A109" s="48"/>
      <c r="B109" s="44"/>
      <c r="C109" s="46"/>
      <c r="D109" s="46"/>
      <c r="E109" s="227"/>
      <c r="F109" s="45"/>
      <c r="G109" s="74" t="s">
        <v>5</v>
      </c>
      <c r="H109" s="74" t="s">
        <v>5</v>
      </c>
      <c r="I109" s="74" t="s">
        <v>181</v>
      </c>
      <c r="J109" s="74" t="s">
        <v>732</v>
      </c>
      <c r="K109" s="74" t="s">
        <v>724</v>
      </c>
      <c r="L109" s="38" t="s">
        <v>733</v>
      </c>
      <c r="M109" s="42">
        <v>40000</v>
      </c>
      <c r="N109" s="42">
        <v>42851</v>
      </c>
      <c r="O109" s="42">
        <v>42850.3</v>
      </c>
      <c r="P109" s="42">
        <v>42850.3</v>
      </c>
      <c r="Q109" s="42">
        <v>0</v>
      </c>
    </row>
    <row r="110" spans="1:24" ht="15" customHeight="1" x14ac:dyDescent="0.25">
      <c r="A110" s="48"/>
      <c r="B110" s="44"/>
      <c r="C110" s="46"/>
      <c r="D110" s="46"/>
      <c r="E110" s="227"/>
      <c r="F110" s="45"/>
      <c r="G110" s="74" t="s">
        <v>5</v>
      </c>
      <c r="H110" s="74" t="s">
        <v>5</v>
      </c>
      <c r="I110" s="74" t="s">
        <v>181</v>
      </c>
      <c r="J110" s="74" t="s">
        <v>732</v>
      </c>
      <c r="K110" s="74" t="s">
        <v>726</v>
      </c>
      <c r="L110" s="38" t="s">
        <v>734</v>
      </c>
      <c r="M110" s="42">
        <v>0</v>
      </c>
      <c r="N110" s="42">
        <v>1689</v>
      </c>
      <c r="O110" s="42">
        <v>1688.04</v>
      </c>
      <c r="P110" s="42">
        <v>1688.04</v>
      </c>
      <c r="Q110" s="42">
        <v>0</v>
      </c>
      <c r="S110" s="42"/>
      <c r="T110" s="42"/>
      <c r="U110" s="42"/>
      <c r="V110" s="42"/>
    </row>
    <row r="111" spans="1:24" ht="15" customHeight="1" x14ac:dyDescent="0.25">
      <c r="A111" s="48"/>
      <c r="B111" s="44"/>
      <c r="C111" s="46"/>
      <c r="D111" s="46"/>
      <c r="E111" s="227"/>
      <c r="F111" s="45"/>
      <c r="G111" s="74" t="s">
        <v>5</v>
      </c>
      <c r="H111" s="74" t="s">
        <v>5</v>
      </c>
      <c r="I111" s="74" t="s">
        <v>47</v>
      </c>
      <c r="J111" s="74" t="s">
        <v>261</v>
      </c>
      <c r="K111" s="74" t="s">
        <v>261</v>
      </c>
      <c r="L111" s="38" t="s">
        <v>430</v>
      </c>
      <c r="M111" s="42">
        <v>5000</v>
      </c>
      <c r="N111" s="42">
        <v>32253</v>
      </c>
      <c r="O111" s="42">
        <v>32251.81</v>
      </c>
      <c r="P111" s="42">
        <v>32251.81</v>
      </c>
      <c r="Q111" s="42">
        <v>0</v>
      </c>
    </row>
    <row r="112" spans="1:24" ht="15" customHeight="1" x14ac:dyDescent="0.25">
      <c r="A112" s="48" t="s">
        <v>256</v>
      </c>
      <c r="B112" s="44" t="s">
        <v>256</v>
      </c>
      <c r="C112" s="46" t="s">
        <v>256</v>
      </c>
      <c r="D112" s="46" t="s">
        <v>256</v>
      </c>
      <c r="E112" s="46" t="s">
        <v>256</v>
      </c>
      <c r="F112" s="45" t="s">
        <v>256</v>
      </c>
      <c r="G112" s="452" t="s">
        <v>267</v>
      </c>
      <c r="H112" s="453"/>
      <c r="I112" s="453"/>
      <c r="J112" s="453"/>
      <c r="K112" s="453"/>
      <c r="L112" s="453"/>
      <c r="M112" s="47">
        <v>660720</v>
      </c>
      <c r="N112" s="47">
        <v>685248</v>
      </c>
      <c r="O112" s="47">
        <v>685081.98</v>
      </c>
      <c r="P112" s="47">
        <v>685081.98</v>
      </c>
      <c r="Q112" s="47">
        <v>0</v>
      </c>
    </row>
    <row r="113" spans="1:22" ht="15" customHeight="1" x14ac:dyDescent="0.25">
      <c r="A113" s="48"/>
      <c r="B113" s="44"/>
      <c r="C113" s="46"/>
      <c r="D113" s="46"/>
      <c r="E113" s="46"/>
      <c r="F113" s="45"/>
      <c r="G113" s="69" t="s">
        <v>5</v>
      </c>
      <c r="H113" s="69" t="s">
        <v>38</v>
      </c>
      <c r="I113" s="69" t="s">
        <v>38</v>
      </c>
      <c r="J113" s="69" t="s">
        <v>261</v>
      </c>
      <c r="K113" s="69" t="s">
        <v>261</v>
      </c>
      <c r="L113" s="69" t="s">
        <v>431</v>
      </c>
      <c r="M113" s="42">
        <v>500</v>
      </c>
      <c r="N113" s="42">
        <v>898</v>
      </c>
      <c r="O113" s="42">
        <v>897.65</v>
      </c>
      <c r="P113" s="42">
        <v>897.65</v>
      </c>
      <c r="Q113" s="42">
        <v>0</v>
      </c>
    </row>
    <row r="114" spans="1:22" ht="15" customHeight="1" x14ac:dyDescent="0.25">
      <c r="A114" s="48"/>
      <c r="B114" s="44"/>
      <c r="C114" s="46"/>
      <c r="D114" s="46"/>
      <c r="E114" s="46"/>
      <c r="F114" s="45"/>
      <c r="G114" s="74" t="s">
        <v>5</v>
      </c>
      <c r="H114" s="74" t="s">
        <v>38</v>
      </c>
      <c r="I114" s="74" t="s">
        <v>44</v>
      </c>
      <c r="J114" s="74" t="s">
        <v>268</v>
      </c>
      <c r="K114" s="74" t="s">
        <v>261</v>
      </c>
      <c r="L114" s="38" t="s">
        <v>330</v>
      </c>
      <c r="M114" s="42">
        <v>0</v>
      </c>
      <c r="N114" s="42">
        <v>535</v>
      </c>
      <c r="O114" s="42">
        <v>532.59</v>
      </c>
      <c r="P114" s="42">
        <v>532.59</v>
      </c>
      <c r="Q114" s="42">
        <v>0</v>
      </c>
    </row>
    <row r="115" spans="1:22" ht="15" customHeight="1" x14ac:dyDescent="0.25">
      <c r="A115" s="48"/>
      <c r="B115" s="44"/>
      <c r="C115" s="46"/>
      <c r="D115" s="46"/>
      <c r="E115" s="46"/>
      <c r="F115" s="45"/>
      <c r="G115" s="74" t="s">
        <v>5</v>
      </c>
      <c r="H115" s="74" t="s">
        <v>38</v>
      </c>
      <c r="I115" s="74" t="s">
        <v>44</v>
      </c>
      <c r="J115" s="74" t="s">
        <v>269</v>
      </c>
      <c r="K115" s="74" t="s">
        <v>261</v>
      </c>
      <c r="L115" s="38" t="s">
        <v>609</v>
      </c>
      <c r="M115" s="42">
        <v>1600</v>
      </c>
      <c r="N115" s="42">
        <v>2067</v>
      </c>
      <c r="O115" s="42">
        <v>1772.59</v>
      </c>
      <c r="P115" s="42">
        <v>1772.59</v>
      </c>
      <c r="Q115" s="42">
        <v>0</v>
      </c>
      <c r="S115" s="42"/>
      <c r="T115" s="42"/>
      <c r="U115" s="42"/>
      <c r="V115" s="42"/>
    </row>
    <row r="116" spans="1:22" ht="15" customHeight="1" x14ac:dyDescent="0.25">
      <c r="A116" s="48"/>
      <c r="B116" s="44"/>
      <c r="C116" s="46"/>
      <c r="D116" s="46"/>
      <c r="E116" s="46"/>
      <c r="F116" s="45"/>
      <c r="G116" s="74" t="s">
        <v>5</v>
      </c>
      <c r="H116" s="74" t="s">
        <v>38</v>
      </c>
      <c r="I116" s="74" t="s">
        <v>181</v>
      </c>
      <c r="J116" s="74" t="s">
        <v>268</v>
      </c>
      <c r="K116" s="74" t="s">
        <v>261</v>
      </c>
      <c r="L116" s="38" t="s">
        <v>333</v>
      </c>
      <c r="M116" s="42">
        <v>11680</v>
      </c>
      <c r="N116" s="42">
        <v>8859</v>
      </c>
      <c r="O116" s="42">
        <v>8858.6299999999992</v>
      </c>
      <c r="P116" s="42">
        <v>8858.6299999999992</v>
      </c>
      <c r="Q116" s="42">
        <v>0</v>
      </c>
    </row>
    <row r="117" spans="1:22" ht="15" customHeight="1" x14ac:dyDescent="0.25">
      <c r="A117" s="48" t="s">
        <v>256</v>
      </c>
      <c r="B117" s="44" t="s">
        <v>256</v>
      </c>
      <c r="C117" s="46" t="s">
        <v>256</v>
      </c>
      <c r="D117" s="46" t="s">
        <v>256</v>
      </c>
      <c r="E117" s="46" t="s">
        <v>256</v>
      </c>
      <c r="F117" s="45" t="s">
        <v>256</v>
      </c>
      <c r="G117" s="452" t="s">
        <v>271</v>
      </c>
      <c r="H117" s="453"/>
      <c r="I117" s="453"/>
      <c r="J117" s="453"/>
      <c r="K117" s="453"/>
      <c r="L117" s="453"/>
      <c r="M117" s="47">
        <v>13780</v>
      </c>
      <c r="N117" s="47">
        <v>12359</v>
      </c>
      <c r="O117" s="47">
        <v>12061.46</v>
      </c>
      <c r="P117" s="47">
        <v>12061.46</v>
      </c>
      <c r="Q117" s="47">
        <v>0</v>
      </c>
    </row>
    <row r="118" spans="1:22" ht="15" customHeight="1" x14ac:dyDescent="0.25">
      <c r="A118" s="48"/>
      <c r="B118" s="44"/>
      <c r="C118" s="46"/>
      <c r="D118" s="46"/>
      <c r="E118" s="46"/>
      <c r="F118" s="45"/>
      <c r="G118" s="74" t="s">
        <v>5</v>
      </c>
      <c r="H118" s="74" t="s">
        <v>6</v>
      </c>
      <c r="I118" s="74" t="s">
        <v>6</v>
      </c>
      <c r="J118" s="74" t="s">
        <v>268</v>
      </c>
      <c r="K118" s="74" t="s">
        <v>261</v>
      </c>
      <c r="L118" s="38" t="s">
        <v>335</v>
      </c>
      <c r="M118" s="42">
        <v>500</v>
      </c>
      <c r="N118" s="42">
        <v>626</v>
      </c>
      <c r="O118" s="42">
        <v>625.08000000000004</v>
      </c>
      <c r="P118" s="42">
        <v>625.08000000000004</v>
      </c>
      <c r="Q118" s="42">
        <v>0</v>
      </c>
    </row>
    <row r="119" spans="1:22" ht="15" customHeight="1" x14ac:dyDescent="0.25">
      <c r="A119" s="48"/>
      <c r="B119" s="44"/>
      <c r="C119" s="46"/>
      <c r="D119" s="46"/>
      <c r="E119" s="46"/>
      <c r="F119" s="45"/>
      <c r="G119" s="38" t="s">
        <v>5</v>
      </c>
      <c r="H119" s="38" t="s">
        <v>6</v>
      </c>
      <c r="I119" s="38" t="s">
        <v>6</v>
      </c>
      <c r="J119" s="38" t="s">
        <v>269</v>
      </c>
      <c r="K119" s="38" t="s">
        <v>261</v>
      </c>
      <c r="L119" s="38" t="s">
        <v>336</v>
      </c>
      <c r="M119" s="42">
        <v>100</v>
      </c>
      <c r="N119" s="42">
        <v>100</v>
      </c>
      <c r="O119" s="42">
        <v>62.76</v>
      </c>
      <c r="P119" s="42">
        <v>62.76</v>
      </c>
      <c r="Q119" s="42">
        <v>0</v>
      </c>
    </row>
    <row r="120" spans="1:22" ht="15" customHeight="1" x14ac:dyDescent="0.25">
      <c r="A120" s="48"/>
      <c r="B120" s="44"/>
      <c r="C120" s="46"/>
      <c r="D120" s="46"/>
      <c r="E120" s="46"/>
      <c r="F120" s="45"/>
      <c r="G120" s="74" t="s">
        <v>5</v>
      </c>
      <c r="H120" s="74" t="s">
        <v>6</v>
      </c>
      <c r="I120" s="74" t="s">
        <v>63</v>
      </c>
      <c r="J120" s="74" t="s">
        <v>268</v>
      </c>
      <c r="K120" s="74" t="s">
        <v>261</v>
      </c>
      <c r="L120" s="38" t="s">
        <v>406</v>
      </c>
      <c r="M120" s="42">
        <v>82000</v>
      </c>
      <c r="N120" s="42">
        <v>85536</v>
      </c>
      <c r="O120" s="42">
        <v>85535.25</v>
      </c>
      <c r="P120" s="42">
        <v>85535.25</v>
      </c>
      <c r="Q120" s="42">
        <v>0</v>
      </c>
      <c r="S120" s="42"/>
      <c r="T120" s="42"/>
    </row>
    <row r="121" spans="1:22" ht="15" customHeight="1" x14ac:dyDescent="0.25">
      <c r="A121" s="48"/>
      <c r="B121" s="44"/>
      <c r="C121" s="46"/>
      <c r="D121" s="46"/>
      <c r="E121" s="46"/>
      <c r="F121" s="45"/>
      <c r="G121" s="74" t="s">
        <v>5</v>
      </c>
      <c r="H121" s="74" t="s">
        <v>6</v>
      </c>
      <c r="I121" s="74" t="s">
        <v>63</v>
      </c>
      <c r="J121" s="74" t="s">
        <v>269</v>
      </c>
      <c r="K121" s="74" t="s">
        <v>261</v>
      </c>
      <c r="L121" s="38" t="s">
        <v>339</v>
      </c>
      <c r="M121" s="42">
        <v>53000</v>
      </c>
      <c r="N121" s="42">
        <v>65691</v>
      </c>
      <c r="O121" s="42">
        <v>65690.2</v>
      </c>
      <c r="P121" s="42">
        <v>65690.2</v>
      </c>
      <c r="Q121" s="42">
        <v>0</v>
      </c>
    </row>
    <row r="122" spans="1:22" ht="15" customHeight="1" x14ac:dyDescent="0.25">
      <c r="A122" s="48"/>
      <c r="B122" s="44"/>
      <c r="C122" s="46"/>
      <c r="D122" s="46"/>
      <c r="E122" s="46"/>
      <c r="F122" s="45"/>
      <c r="G122" s="74" t="s">
        <v>5</v>
      </c>
      <c r="H122" s="74" t="s">
        <v>6</v>
      </c>
      <c r="I122" s="74" t="s">
        <v>66</v>
      </c>
      <c r="J122" s="74" t="s">
        <v>272</v>
      </c>
      <c r="K122" s="74" t="s">
        <v>261</v>
      </c>
      <c r="L122" s="38" t="s">
        <v>341</v>
      </c>
      <c r="M122" s="42">
        <v>1500</v>
      </c>
      <c r="N122" s="42">
        <v>4040</v>
      </c>
      <c r="O122" s="42">
        <v>4039.74</v>
      </c>
      <c r="P122" s="42">
        <v>4039.74</v>
      </c>
      <c r="Q122" s="42">
        <v>0</v>
      </c>
    </row>
    <row r="123" spans="1:22" ht="15" customHeight="1" x14ac:dyDescent="0.25">
      <c r="A123" s="48" t="s">
        <v>256</v>
      </c>
      <c r="B123" s="44" t="s">
        <v>256</v>
      </c>
      <c r="C123" s="46" t="s">
        <v>256</v>
      </c>
      <c r="D123" s="46" t="s">
        <v>256</v>
      </c>
      <c r="E123" s="46" t="s">
        <v>256</v>
      </c>
      <c r="F123" s="45" t="s">
        <v>256</v>
      </c>
      <c r="G123" s="452" t="s">
        <v>273</v>
      </c>
      <c r="H123" s="453"/>
      <c r="I123" s="453"/>
      <c r="J123" s="453"/>
      <c r="K123" s="453"/>
      <c r="L123" s="453"/>
      <c r="M123" s="47">
        <v>137100</v>
      </c>
      <c r="N123" s="47">
        <v>155993</v>
      </c>
      <c r="O123" s="47">
        <v>155953.03</v>
      </c>
      <c r="P123" s="47">
        <v>155953.03</v>
      </c>
      <c r="Q123" s="47">
        <v>0</v>
      </c>
    </row>
    <row r="124" spans="1:22" ht="15" customHeight="1" x14ac:dyDescent="0.25">
      <c r="A124" s="48" t="s">
        <v>256</v>
      </c>
      <c r="B124" s="44" t="s">
        <v>256</v>
      </c>
      <c r="C124" s="46" t="s">
        <v>256</v>
      </c>
      <c r="D124" s="46" t="s">
        <v>256</v>
      </c>
      <c r="E124" s="46" t="s">
        <v>256</v>
      </c>
      <c r="F124" s="45" t="s">
        <v>256</v>
      </c>
      <c r="G124" s="464" t="s">
        <v>274</v>
      </c>
      <c r="H124" s="465"/>
      <c r="I124" s="465"/>
      <c r="J124" s="465"/>
      <c r="K124" s="465"/>
      <c r="L124" s="465"/>
      <c r="M124" s="47">
        <v>811600</v>
      </c>
      <c r="N124" s="47">
        <v>853600</v>
      </c>
      <c r="O124" s="47">
        <v>853096.47</v>
      </c>
      <c r="P124" s="47">
        <v>853096.47</v>
      </c>
      <c r="Q124" s="47">
        <v>0</v>
      </c>
    </row>
    <row r="125" spans="1:22" ht="15" customHeight="1" x14ac:dyDescent="0.25">
      <c r="A125" s="48"/>
      <c r="B125" s="44"/>
      <c r="C125" s="46"/>
      <c r="D125" s="46"/>
      <c r="E125" s="46"/>
      <c r="F125" s="45"/>
      <c r="G125" s="69" t="s">
        <v>38</v>
      </c>
      <c r="H125" s="69" t="s">
        <v>5</v>
      </c>
      <c r="I125" s="69" t="s">
        <v>38</v>
      </c>
      <c r="J125" s="69" t="s">
        <v>261</v>
      </c>
      <c r="K125" s="69" t="s">
        <v>261</v>
      </c>
      <c r="L125" s="69" t="s">
        <v>342</v>
      </c>
      <c r="M125" s="42">
        <v>750</v>
      </c>
      <c r="N125" s="42">
        <v>750</v>
      </c>
      <c r="O125" s="42">
        <v>508.4</v>
      </c>
      <c r="P125" s="42">
        <v>508.4</v>
      </c>
      <c r="Q125" s="42">
        <v>0</v>
      </c>
    </row>
    <row r="126" spans="1:22" ht="15" customHeight="1" x14ac:dyDescent="0.25">
      <c r="A126" s="48"/>
      <c r="B126" s="44"/>
      <c r="C126" s="46"/>
      <c r="D126" s="46"/>
      <c r="E126" s="46"/>
      <c r="F126" s="45"/>
      <c r="G126" s="69" t="s">
        <v>38</v>
      </c>
      <c r="H126" s="69" t="s">
        <v>5</v>
      </c>
      <c r="I126" s="69" t="s">
        <v>68</v>
      </c>
      <c r="J126" s="69" t="s">
        <v>261</v>
      </c>
      <c r="K126" s="69" t="s">
        <v>261</v>
      </c>
      <c r="L126" s="69" t="s">
        <v>449</v>
      </c>
      <c r="M126" s="42">
        <v>1135</v>
      </c>
      <c r="N126" s="42">
        <v>845</v>
      </c>
      <c r="O126" s="42">
        <v>844.86</v>
      </c>
      <c r="P126" s="42">
        <v>844.86</v>
      </c>
      <c r="Q126" s="42">
        <v>0</v>
      </c>
    </row>
    <row r="127" spans="1:22" ht="15" customHeight="1" x14ac:dyDescent="0.25">
      <c r="A127" s="48"/>
      <c r="B127" s="44"/>
      <c r="C127" s="46"/>
      <c r="D127" s="46"/>
      <c r="E127" s="46"/>
      <c r="F127" s="45"/>
      <c r="G127" s="69" t="s">
        <v>38</v>
      </c>
      <c r="H127" s="69" t="s">
        <v>5</v>
      </c>
      <c r="I127" s="69" t="s">
        <v>81</v>
      </c>
      <c r="J127" s="69" t="s">
        <v>261</v>
      </c>
      <c r="K127" s="69" t="s">
        <v>261</v>
      </c>
      <c r="L127" s="69" t="s">
        <v>345</v>
      </c>
      <c r="M127" s="42">
        <v>2000</v>
      </c>
      <c r="N127" s="42">
        <v>1270</v>
      </c>
      <c r="O127" s="42">
        <v>737.39</v>
      </c>
      <c r="P127" s="42">
        <v>737.39</v>
      </c>
      <c r="Q127" s="42">
        <v>0</v>
      </c>
    </row>
    <row r="128" spans="1:22" ht="15" customHeight="1" x14ac:dyDescent="0.25">
      <c r="A128" s="48"/>
      <c r="B128" s="44"/>
      <c r="C128" s="46"/>
      <c r="D128" s="46"/>
      <c r="E128" s="46"/>
      <c r="F128" s="45"/>
      <c r="G128" s="69" t="s">
        <v>38</v>
      </c>
      <c r="H128" s="69" t="s">
        <v>5</v>
      </c>
      <c r="I128" s="69" t="s">
        <v>181</v>
      </c>
      <c r="J128" s="69" t="s">
        <v>261</v>
      </c>
      <c r="K128" s="69" t="s">
        <v>261</v>
      </c>
      <c r="L128" s="69" t="s">
        <v>350</v>
      </c>
      <c r="M128" s="42">
        <v>250</v>
      </c>
      <c r="N128" s="42">
        <v>192</v>
      </c>
      <c r="O128" s="42">
        <v>9.5</v>
      </c>
      <c r="P128" s="42">
        <v>9.5</v>
      </c>
      <c r="Q128" s="42">
        <v>0</v>
      </c>
    </row>
    <row r="129" spans="1:17" ht="15" customHeight="1" x14ac:dyDescent="0.25">
      <c r="A129" s="48"/>
      <c r="B129" s="44"/>
      <c r="C129" s="46"/>
      <c r="D129" s="46"/>
      <c r="E129" s="46"/>
      <c r="F129" s="45"/>
      <c r="G129" s="69" t="s">
        <v>38</v>
      </c>
      <c r="H129" s="69" t="s">
        <v>5</v>
      </c>
      <c r="I129" s="69" t="s">
        <v>47</v>
      </c>
      <c r="J129" s="69" t="s">
        <v>261</v>
      </c>
      <c r="K129" s="69" t="s">
        <v>261</v>
      </c>
      <c r="L129" s="69" t="s">
        <v>351</v>
      </c>
      <c r="M129" s="42">
        <v>100</v>
      </c>
      <c r="N129" s="42">
        <v>100</v>
      </c>
      <c r="O129" s="42">
        <v>60</v>
      </c>
      <c r="P129" s="42">
        <v>60</v>
      </c>
      <c r="Q129" s="42">
        <v>0</v>
      </c>
    </row>
    <row r="130" spans="1:17" ht="15" customHeight="1" x14ac:dyDescent="0.25">
      <c r="A130" s="48"/>
      <c r="B130" s="44"/>
      <c r="C130" s="46"/>
      <c r="D130" s="46"/>
      <c r="E130" s="46"/>
      <c r="F130" s="45"/>
      <c r="G130" s="69" t="s">
        <v>38</v>
      </c>
      <c r="H130" s="69" t="s">
        <v>5</v>
      </c>
      <c r="I130" s="69" t="s">
        <v>35</v>
      </c>
      <c r="J130" s="69" t="s">
        <v>261</v>
      </c>
      <c r="K130" s="69" t="s">
        <v>261</v>
      </c>
      <c r="L130" s="69" t="s">
        <v>386</v>
      </c>
      <c r="M130" s="42">
        <v>150</v>
      </c>
      <c r="N130" s="42">
        <v>0</v>
      </c>
      <c r="O130" s="42">
        <v>0</v>
      </c>
      <c r="P130" s="42">
        <v>0</v>
      </c>
      <c r="Q130" s="42">
        <v>0</v>
      </c>
    </row>
    <row r="131" spans="1:17" ht="15" customHeight="1" x14ac:dyDescent="0.25">
      <c r="A131" s="48"/>
      <c r="B131" s="44"/>
      <c r="C131" s="46"/>
      <c r="D131" s="46"/>
      <c r="E131" s="46"/>
      <c r="F131" s="45"/>
      <c r="G131" s="69" t="s">
        <v>38</v>
      </c>
      <c r="H131" s="69" t="s">
        <v>5</v>
      </c>
      <c r="I131" s="69" t="s">
        <v>174</v>
      </c>
      <c r="J131" s="69" t="s">
        <v>261</v>
      </c>
      <c r="K131" s="69" t="s">
        <v>261</v>
      </c>
      <c r="L131" s="69" t="s">
        <v>434</v>
      </c>
      <c r="M131" s="42">
        <v>0</v>
      </c>
      <c r="N131" s="42">
        <v>114</v>
      </c>
      <c r="O131" s="42">
        <v>113.94</v>
      </c>
      <c r="P131" s="42">
        <v>113.94</v>
      </c>
      <c r="Q131" s="42">
        <v>0</v>
      </c>
    </row>
    <row r="132" spans="1:17" ht="15" customHeight="1" x14ac:dyDescent="0.25">
      <c r="A132" s="48"/>
      <c r="B132" s="44"/>
      <c r="C132" s="46"/>
      <c r="D132" s="46"/>
      <c r="E132" s="46"/>
      <c r="F132" s="45"/>
      <c r="G132" s="69" t="s">
        <v>38</v>
      </c>
      <c r="H132" s="69" t="s">
        <v>5</v>
      </c>
      <c r="I132" s="69" t="s">
        <v>172</v>
      </c>
      <c r="J132" s="69" t="s">
        <v>261</v>
      </c>
      <c r="K132" s="69" t="s">
        <v>261</v>
      </c>
      <c r="L132" s="69" t="s">
        <v>355</v>
      </c>
      <c r="M132" s="42">
        <v>0</v>
      </c>
      <c r="N132" s="42">
        <v>55</v>
      </c>
      <c r="O132" s="42">
        <v>55</v>
      </c>
      <c r="P132" s="42">
        <v>55</v>
      </c>
      <c r="Q132" s="42">
        <v>0</v>
      </c>
    </row>
    <row r="133" spans="1:17" ht="15" customHeight="1" x14ac:dyDescent="0.25">
      <c r="A133" s="48"/>
      <c r="B133" s="44"/>
      <c r="C133" s="46"/>
      <c r="D133" s="46"/>
      <c r="E133" s="46"/>
      <c r="F133" s="45"/>
      <c r="G133" s="69" t="s">
        <v>38</v>
      </c>
      <c r="H133" s="69" t="s">
        <v>5</v>
      </c>
      <c r="I133" s="69" t="s">
        <v>170</v>
      </c>
      <c r="J133" s="69" t="s">
        <v>261</v>
      </c>
      <c r="K133" s="69" t="s">
        <v>261</v>
      </c>
      <c r="L133" s="69" t="s">
        <v>356</v>
      </c>
      <c r="M133" s="42">
        <v>500</v>
      </c>
      <c r="N133" s="42">
        <v>1500</v>
      </c>
      <c r="O133" s="42">
        <v>635.59</v>
      </c>
      <c r="P133" s="42">
        <v>635.59</v>
      </c>
      <c r="Q133" s="42">
        <v>0</v>
      </c>
    </row>
    <row r="134" spans="1:17" ht="15" customHeight="1" x14ac:dyDescent="0.25">
      <c r="A134" s="48"/>
      <c r="B134" s="44"/>
      <c r="C134" s="46"/>
      <c r="D134" s="46"/>
      <c r="E134" s="46"/>
      <c r="F134" s="45"/>
      <c r="G134" s="452" t="s">
        <v>275</v>
      </c>
      <c r="H134" s="453"/>
      <c r="I134" s="453"/>
      <c r="J134" s="453"/>
      <c r="K134" s="453"/>
      <c r="L134" s="453"/>
      <c r="M134" s="47">
        <v>4885</v>
      </c>
      <c r="N134" s="47">
        <v>4826</v>
      </c>
      <c r="O134" s="47">
        <v>2964.68</v>
      </c>
      <c r="P134" s="47">
        <v>2964.68</v>
      </c>
      <c r="Q134" s="47">
        <v>0</v>
      </c>
    </row>
    <row r="135" spans="1:17" ht="15" customHeight="1" x14ac:dyDescent="0.25">
      <c r="A135" s="48" t="s">
        <v>256</v>
      </c>
      <c r="B135" s="44" t="s">
        <v>256</v>
      </c>
      <c r="C135" s="46" t="s">
        <v>256</v>
      </c>
      <c r="D135" s="46" t="s">
        <v>256</v>
      </c>
      <c r="E135" s="46" t="s">
        <v>256</v>
      </c>
      <c r="F135" s="45" t="s">
        <v>256</v>
      </c>
      <c r="G135" s="74" t="s">
        <v>38</v>
      </c>
      <c r="H135" s="74" t="s">
        <v>38</v>
      </c>
      <c r="I135" s="74" t="s">
        <v>5</v>
      </c>
      <c r="J135" s="74" t="s">
        <v>261</v>
      </c>
      <c r="K135" s="74" t="s">
        <v>261</v>
      </c>
      <c r="L135" s="38" t="s">
        <v>357</v>
      </c>
      <c r="M135" s="42">
        <v>15000</v>
      </c>
      <c r="N135" s="42">
        <v>13537</v>
      </c>
      <c r="O135" s="42">
        <v>8928.09</v>
      </c>
      <c r="P135" s="42">
        <v>8928.09</v>
      </c>
      <c r="Q135" s="42">
        <v>0</v>
      </c>
    </row>
    <row r="136" spans="1:17" ht="15" customHeight="1" x14ac:dyDescent="0.25">
      <c r="A136" s="48"/>
      <c r="B136" s="44"/>
      <c r="C136" s="46"/>
      <c r="D136" s="46"/>
      <c r="E136" s="46"/>
      <c r="F136" s="45"/>
      <c r="G136" s="74" t="s">
        <v>38</v>
      </c>
      <c r="H136" s="74" t="s">
        <v>38</v>
      </c>
      <c r="I136" s="74" t="s">
        <v>38</v>
      </c>
      <c r="J136" s="74" t="s">
        <v>261</v>
      </c>
      <c r="K136" s="74" t="s">
        <v>261</v>
      </c>
      <c r="L136" s="38" t="s">
        <v>343</v>
      </c>
      <c r="M136" s="42">
        <v>17600</v>
      </c>
      <c r="N136" s="42">
        <v>19570</v>
      </c>
      <c r="O136" s="42">
        <v>19445.599999999999</v>
      </c>
      <c r="P136" s="42">
        <v>17841.099999999999</v>
      </c>
      <c r="Q136" s="42">
        <v>1604.5</v>
      </c>
    </row>
    <row r="137" spans="1:17" ht="15" customHeight="1" x14ac:dyDescent="0.25">
      <c r="A137" s="48"/>
      <c r="B137" s="44"/>
      <c r="C137" s="46"/>
      <c r="D137" s="46"/>
      <c r="E137" s="46"/>
      <c r="F137" s="45"/>
      <c r="G137" s="74" t="s">
        <v>38</v>
      </c>
      <c r="H137" s="74" t="s">
        <v>38</v>
      </c>
      <c r="I137" s="74" t="s">
        <v>6</v>
      </c>
      <c r="J137" s="74" t="s">
        <v>261</v>
      </c>
      <c r="K137" s="74" t="s">
        <v>261</v>
      </c>
      <c r="L137" s="38" t="s">
        <v>358</v>
      </c>
      <c r="M137" s="42">
        <v>2700</v>
      </c>
      <c r="N137" s="42">
        <v>3450</v>
      </c>
      <c r="O137" s="42">
        <v>2660.97</v>
      </c>
      <c r="P137" s="42">
        <v>2660.97</v>
      </c>
      <c r="Q137" s="42">
        <v>0</v>
      </c>
    </row>
    <row r="138" spans="1:17" ht="15" customHeight="1" x14ac:dyDescent="0.25">
      <c r="A138" s="48"/>
      <c r="B138" s="44"/>
      <c r="C138" s="46"/>
      <c r="D138" s="46"/>
      <c r="E138" s="46"/>
      <c r="F138" s="45"/>
      <c r="G138" s="74" t="s">
        <v>38</v>
      </c>
      <c r="H138" s="74" t="s">
        <v>38</v>
      </c>
      <c r="I138" s="74" t="s">
        <v>81</v>
      </c>
      <c r="J138" s="74" t="s">
        <v>261</v>
      </c>
      <c r="K138" s="74" t="s">
        <v>261</v>
      </c>
      <c r="L138" s="38" t="s">
        <v>362</v>
      </c>
      <c r="M138" s="42">
        <v>2400</v>
      </c>
      <c r="N138" s="42">
        <v>2000</v>
      </c>
      <c r="O138" s="42">
        <v>1596.96</v>
      </c>
      <c r="P138" s="42">
        <v>1397.34</v>
      </c>
      <c r="Q138" s="42">
        <v>199.62</v>
      </c>
    </row>
    <row r="139" spans="1:17" ht="15" customHeight="1" x14ac:dyDescent="0.25">
      <c r="A139" s="48"/>
      <c r="B139" s="44"/>
      <c r="C139" s="46"/>
      <c r="D139" s="46"/>
      <c r="E139" s="46"/>
      <c r="F139" s="45"/>
      <c r="G139" s="74" t="s">
        <v>38</v>
      </c>
      <c r="H139" s="74" t="s">
        <v>38</v>
      </c>
      <c r="I139" s="74" t="s">
        <v>37</v>
      </c>
      <c r="J139" s="74" t="s">
        <v>269</v>
      </c>
      <c r="K139" s="74" t="s">
        <v>261</v>
      </c>
      <c r="L139" s="38" t="s">
        <v>403</v>
      </c>
      <c r="M139" s="42">
        <v>1500</v>
      </c>
      <c r="N139" s="42">
        <v>1166</v>
      </c>
      <c r="O139" s="42">
        <v>1165.8</v>
      </c>
      <c r="P139" s="42">
        <v>956.4</v>
      </c>
      <c r="Q139" s="42">
        <v>209.4</v>
      </c>
    </row>
    <row r="140" spans="1:17" ht="15" customHeight="1" x14ac:dyDescent="0.25">
      <c r="A140" s="48"/>
      <c r="B140" s="44"/>
      <c r="C140" s="46"/>
      <c r="D140" s="46"/>
      <c r="E140" s="46"/>
      <c r="F140" s="45"/>
      <c r="G140" s="74" t="s">
        <v>38</v>
      </c>
      <c r="H140" s="74" t="s">
        <v>38</v>
      </c>
      <c r="I140" s="74" t="s">
        <v>37</v>
      </c>
      <c r="J140" s="74" t="s">
        <v>270</v>
      </c>
      <c r="K140" s="74" t="s">
        <v>261</v>
      </c>
      <c r="L140" s="38" t="s">
        <v>365</v>
      </c>
      <c r="M140" s="42">
        <v>1500</v>
      </c>
      <c r="N140" s="42">
        <v>1000</v>
      </c>
      <c r="O140" s="42">
        <v>913.6</v>
      </c>
      <c r="P140" s="42">
        <v>913.6</v>
      </c>
      <c r="Q140" s="42">
        <v>0</v>
      </c>
    </row>
    <row r="141" spans="1:17" ht="15" customHeight="1" x14ac:dyDescent="0.25">
      <c r="A141" s="48"/>
      <c r="B141" s="44"/>
      <c r="C141" s="46"/>
      <c r="D141" s="46"/>
      <c r="E141" s="46"/>
      <c r="F141" s="45"/>
      <c r="G141" s="74" t="s">
        <v>38</v>
      </c>
      <c r="H141" s="74" t="s">
        <v>38</v>
      </c>
      <c r="I141" s="74" t="s">
        <v>37</v>
      </c>
      <c r="J141" s="74" t="s">
        <v>276</v>
      </c>
      <c r="K141" s="74" t="s">
        <v>261</v>
      </c>
      <c r="L141" s="38" t="s">
        <v>366</v>
      </c>
      <c r="M141" s="42">
        <v>1050</v>
      </c>
      <c r="N141" s="42">
        <v>1050</v>
      </c>
      <c r="O141" s="42">
        <v>87.51</v>
      </c>
      <c r="P141" s="42">
        <v>80.59</v>
      </c>
      <c r="Q141" s="42">
        <v>6.92</v>
      </c>
    </row>
    <row r="142" spans="1:17" ht="15" customHeight="1" x14ac:dyDescent="0.25">
      <c r="A142" s="48"/>
      <c r="B142" s="44"/>
      <c r="C142" s="46"/>
      <c r="D142" s="46"/>
      <c r="E142" s="46"/>
      <c r="F142" s="45"/>
      <c r="G142" s="74" t="s">
        <v>38</v>
      </c>
      <c r="H142" s="74" t="s">
        <v>38</v>
      </c>
      <c r="I142" s="74" t="s">
        <v>37</v>
      </c>
      <c r="J142" s="74" t="s">
        <v>255</v>
      </c>
      <c r="K142" s="74" t="s">
        <v>261</v>
      </c>
      <c r="L142" s="38" t="s">
        <v>368</v>
      </c>
      <c r="M142" s="42">
        <v>750</v>
      </c>
      <c r="N142" s="42">
        <v>843</v>
      </c>
      <c r="O142" s="42">
        <v>808.22</v>
      </c>
      <c r="P142" s="42">
        <v>808.22</v>
      </c>
      <c r="Q142" s="42">
        <v>0</v>
      </c>
    </row>
    <row r="143" spans="1:17" ht="15" customHeight="1" x14ac:dyDescent="0.25">
      <c r="A143" s="48"/>
      <c r="B143" s="44"/>
      <c r="C143" s="46"/>
      <c r="D143" s="46"/>
      <c r="E143" s="46"/>
      <c r="F143" s="45"/>
      <c r="G143" s="74" t="s">
        <v>38</v>
      </c>
      <c r="H143" s="74" t="s">
        <v>38</v>
      </c>
      <c r="I143" s="74" t="s">
        <v>56</v>
      </c>
      <c r="J143" s="74" t="s">
        <v>261</v>
      </c>
      <c r="K143" s="74" t="s">
        <v>261</v>
      </c>
      <c r="L143" s="38" t="s">
        <v>371</v>
      </c>
      <c r="M143" s="42">
        <v>200</v>
      </c>
      <c r="N143" s="42">
        <v>200</v>
      </c>
      <c r="O143" s="42">
        <v>197.77</v>
      </c>
      <c r="P143" s="42">
        <v>197.77</v>
      </c>
      <c r="Q143" s="42">
        <v>0</v>
      </c>
    </row>
    <row r="144" spans="1:17" ht="15" customHeight="1" x14ac:dyDescent="0.25">
      <c r="A144" s="48"/>
      <c r="B144" s="44"/>
      <c r="C144" s="46"/>
      <c r="D144" s="46"/>
      <c r="E144" s="46"/>
      <c r="F144" s="45"/>
      <c r="G144" s="74" t="s">
        <v>38</v>
      </c>
      <c r="H144" s="74" t="s">
        <v>38</v>
      </c>
      <c r="I144" s="74" t="s">
        <v>53</v>
      </c>
      <c r="J144" s="74" t="s">
        <v>268</v>
      </c>
      <c r="K144" s="74" t="s">
        <v>261</v>
      </c>
      <c r="L144" s="38" t="s">
        <v>372</v>
      </c>
      <c r="M144" s="42">
        <v>0</v>
      </c>
      <c r="N144" s="42">
        <v>38</v>
      </c>
      <c r="O144" s="42">
        <v>37.5</v>
      </c>
      <c r="P144" s="42">
        <v>37.5</v>
      </c>
      <c r="Q144" s="42">
        <v>0</v>
      </c>
    </row>
    <row r="145" spans="1:23" ht="15" customHeight="1" x14ac:dyDescent="0.25">
      <c r="A145" s="48"/>
      <c r="B145" s="44"/>
      <c r="C145" s="46"/>
      <c r="D145" s="46"/>
      <c r="E145" s="46"/>
      <c r="F145" s="45"/>
      <c r="G145" s="74" t="s">
        <v>38</v>
      </c>
      <c r="H145" s="74" t="s">
        <v>38</v>
      </c>
      <c r="I145" s="74" t="s">
        <v>53</v>
      </c>
      <c r="J145" s="74" t="s">
        <v>269</v>
      </c>
      <c r="K145" s="74" t="s">
        <v>261</v>
      </c>
      <c r="L145" s="38" t="s">
        <v>373</v>
      </c>
      <c r="M145" s="42">
        <v>3500</v>
      </c>
      <c r="N145" s="42">
        <v>3462</v>
      </c>
      <c r="O145" s="42">
        <v>1783.88</v>
      </c>
      <c r="P145" s="42">
        <v>1783.88</v>
      </c>
      <c r="Q145" s="42">
        <v>0</v>
      </c>
      <c r="S145" s="42"/>
      <c r="T145" s="42"/>
      <c r="U145" s="42"/>
      <c r="V145" s="42"/>
    </row>
    <row r="146" spans="1:23" ht="15" customHeight="1" x14ac:dyDescent="0.25">
      <c r="A146" s="48"/>
      <c r="B146" s="44"/>
      <c r="C146" s="46"/>
      <c r="D146" s="46"/>
      <c r="E146" s="46"/>
      <c r="F146" s="45"/>
      <c r="G146" s="74" t="s">
        <v>38</v>
      </c>
      <c r="H146" s="74" t="s">
        <v>38</v>
      </c>
      <c r="I146" s="74" t="s">
        <v>35</v>
      </c>
      <c r="J146" s="74" t="s">
        <v>261</v>
      </c>
      <c r="K146" s="74" t="s">
        <v>261</v>
      </c>
      <c r="L146" s="38" t="s">
        <v>376</v>
      </c>
      <c r="M146" s="42">
        <v>1865</v>
      </c>
      <c r="N146" s="42">
        <v>0</v>
      </c>
      <c r="O146" s="42">
        <v>0</v>
      </c>
      <c r="P146" s="42">
        <v>0</v>
      </c>
      <c r="Q146" s="42">
        <v>0</v>
      </c>
    </row>
    <row r="147" spans="1:23" ht="15" customHeight="1" x14ac:dyDescent="0.25">
      <c r="A147" s="48"/>
      <c r="B147" s="44"/>
      <c r="C147" s="46"/>
      <c r="D147" s="46"/>
      <c r="E147" s="46"/>
      <c r="F147" s="45"/>
      <c r="G147" s="74" t="s">
        <v>38</v>
      </c>
      <c r="H147" s="74" t="s">
        <v>38</v>
      </c>
      <c r="I147" s="74" t="s">
        <v>176</v>
      </c>
      <c r="J147" s="74" t="s">
        <v>261</v>
      </c>
      <c r="K147" s="74" t="s">
        <v>261</v>
      </c>
      <c r="L147" s="38" t="s">
        <v>377</v>
      </c>
      <c r="M147" s="42">
        <v>750</v>
      </c>
      <c r="N147" s="42">
        <v>728</v>
      </c>
      <c r="O147" s="42">
        <v>666.39</v>
      </c>
      <c r="P147" s="42">
        <v>666.39</v>
      </c>
      <c r="Q147" s="42">
        <v>0</v>
      </c>
    </row>
    <row r="148" spans="1:23" ht="15" customHeight="1" x14ac:dyDescent="0.25">
      <c r="A148" s="48"/>
      <c r="B148" s="44"/>
      <c r="C148" s="46"/>
      <c r="D148" s="46"/>
      <c r="E148" s="46"/>
      <c r="F148" s="45"/>
      <c r="G148" s="74" t="s">
        <v>38</v>
      </c>
      <c r="H148" s="74" t="s">
        <v>38</v>
      </c>
      <c r="I148" s="74" t="s">
        <v>174</v>
      </c>
      <c r="J148" s="74" t="s">
        <v>261</v>
      </c>
      <c r="K148" s="74" t="s">
        <v>261</v>
      </c>
      <c r="L148" s="38" t="s">
        <v>378</v>
      </c>
      <c r="M148" s="42">
        <v>150</v>
      </c>
      <c r="N148" s="42">
        <v>0</v>
      </c>
      <c r="O148" s="42">
        <v>0</v>
      </c>
      <c r="P148" s="42">
        <v>0</v>
      </c>
      <c r="Q148" s="42">
        <v>0</v>
      </c>
    </row>
    <row r="149" spans="1:23" ht="15" customHeight="1" x14ac:dyDescent="0.25">
      <c r="A149" s="48"/>
      <c r="B149" s="44"/>
      <c r="C149" s="46"/>
      <c r="D149" s="46"/>
      <c r="E149" s="46"/>
      <c r="F149" s="45"/>
      <c r="G149" s="74" t="s">
        <v>38</v>
      </c>
      <c r="H149" s="74" t="s">
        <v>38</v>
      </c>
      <c r="I149" s="74" t="s">
        <v>172</v>
      </c>
      <c r="J149" s="74" t="s">
        <v>261</v>
      </c>
      <c r="K149" s="74" t="s">
        <v>261</v>
      </c>
      <c r="L149" s="38" t="s">
        <v>379</v>
      </c>
      <c r="M149" s="42">
        <v>1000</v>
      </c>
      <c r="N149" s="42">
        <v>1000</v>
      </c>
      <c r="O149" s="42">
        <v>718</v>
      </c>
      <c r="P149" s="42">
        <v>654.20000000000005</v>
      </c>
      <c r="Q149" s="42">
        <v>63.8</v>
      </c>
    </row>
    <row r="150" spans="1:23" ht="15" customHeight="1" x14ac:dyDescent="0.25">
      <c r="A150" s="48"/>
      <c r="B150" s="44"/>
      <c r="C150" s="46"/>
      <c r="D150" s="46"/>
      <c r="E150" s="46"/>
      <c r="F150" s="45"/>
      <c r="G150" s="74" t="s">
        <v>38</v>
      </c>
      <c r="H150" s="74" t="s">
        <v>38</v>
      </c>
      <c r="I150" s="74" t="s">
        <v>31</v>
      </c>
      <c r="J150" s="74" t="s">
        <v>261</v>
      </c>
      <c r="K150" s="74" t="s">
        <v>261</v>
      </c>
      <c r="L150" s="38" t="s">
        <v>381</v>
      </c>
      <c r="M150" s="42">
        <v>150</v>
      </c>
      <c r="N150" s="42">
        <v>1717</v>
      </c>
      <c r="O150" s="42">
        <v>1716.4</v>
      </c>
      <c r="P150" s="42">
        <v>1716.4</v>
      </c>
      <c r="Q150" s="42">
        <v>0</v>
      </c>
      <c r="S150" s="42"/>
      <c r="T150" s="42"/>
      <c r="U150" s="42"/>
      <c r="V150" s="42"/>
      <c r="W150" s="42"/>
    </row>
    <row r="151" spans="1:23" ht="15" customHeight="1" x14ac:dyDescent="0.25">
      <c r="A151" s="48" t="s">
        <v>256</v>
      </c>
      <c r="B151" s="44" t="s">
        <v>256</v>
      </c>
      <c r="C151" s="46" t="s">
        <v>256</v>
      </c>
      <c r="D151" s="46" t="s">
        <v>256</v>
      </c>
      <c r="E151" s="46" t="s">
        <v>256</v>
      </c>
      <c r="F151" s="45" t="s">
        <v>256</v>
      </c>
      <c r="G151" s="452" t="s">
        <v>278</v>
      </c>
      <c r="H151" s="453"/>
      <c r="I151" s="453"/>
      <c r="J151" s="453"/>
      <c r="K151" s="453"/>
      <c r="L151" s="453"/>
      <c r="M151" s="47">
        <v>50115</v>
      </c>
      <c r="N151" s="47">
        <v>49761</v>
      </c>
      <c r="O151" s="47">
        <v>40726.69</v>
      </c>
      <c r="P151" s="47">
        <v>38642.449999999997</v>
      </c>
      <c r="Q151" s="47">
        <v>2084.2399999999998</v>
      </c>
    </row>
    <row r="152" spans="1:23" ht="15" customHeight="1" x14ac:dyDescent="0.25">
      <c r="A152" s="48" t="s">
        <v>256</v>
      </c>
      <c r="B152" s="44" t="s">
        <v>256</v>
      </c>
      <c r="C152" s="46" t="s">
        <v>256</v>
      </c>
      <c r="D152" s="46" t="s">
        <v>256</v>
      </c>
      <c r="E152" s="46" t="s">
        <v>256</v>
      </c>
      <c r="F152" s="45" t="s">
        <v>256</v>
      </c>
      <c r="G152" s="464" t="s">
        <v>279</v>
      </c>
      <c r="H152" s="465"/>
      <c r="I152" s="465"/>
      <c r="J152" s="465"/>
      <c r="K152" s="465"/>
      <c r="L152" s="465"/>
      <c r="M152" s="47">
        <v>55000</v>
      </c>
      <c r="N152" s="47">
        <v>54587</v>
      </c>
      <c r="O152" s="47">
        <v>43691.37</v>
      </c>
      <c r="P152" s="47">
        <v>41607.129999999997</v>
      </c>
      <c r="Q152" s="47">
        <v>2084.2399999999998</v>
      </c>
    </row>
    <row r="153" spans="1:23" ht="15" customHeight="1" x14ac:dyDescent="0.25">
      <c r="A153" s="48"/>
      <c r="B153" s="44"/>
      <c r="C153" s="46"/>
      <c r="D153" s="46"/>
      <c r="E153" s="46"/>
      <c r="F153" s="45"/>
      <c r="G153" s="69" t="s">
        <v>68</v>
      </c>
      <c r="H153" s="69" t="s">
        <v>5</v>
      </c>
      <c r="I153" s="69" t="s">
        <v>68</v>
      </c>
      <c r="J153" s="69" t="s">
        <v>261</v>
      </c>
      <c r="K153" s="69" t="s">
        <v>261</v>
      </c>
      <c r="L153" s="69" t="s">
        <v>383</v>
      </c>
      <c r="M153" s="101">
        <v>500</v>
      </c>
      <c r="N153" s="101">
        <v>1413</v>
      </c>
      <c r="O153" s="101">
        <v>640.91999999999996</v>
      </c>
      <c r="P153" s="101">
        <v>640.91999999999996</v>
      </c>
      <c r="Q153" s="101">
        <v>0</v>
      </c>
    </row>
    <row r="154" spans="1:23" ht="15" customHeight="1" x14ac:dyDescent="0.25">
      <c r="A154" s="48"/>
      <c r="B154" s="44"/>
      <c r="C154" s="46"/>
      <c r="D154" s="46"/>
      <c r="E154" s="46"/>
      <c r="F154" s="45"/>
      <c r="G154" s="69" t="s">
        <v>68</v>
      </c>
      <c r="H154" s="69" t="s">
        <v>5</v>
      </c>
      <c r="I154" s="69" t="s">
        <v>81</v>
      </c>
      <c r="J154" s="69" t="s">
        <v>261</v>
      </c>
      <c r="K154" s="69" t="s">
        <v>261</v>
      </c>
      <c r="L154" s="69" t="s">
        <v>420</v>
      </c>
      <c r="M154" s="42">
        <v>250</v>
      </c>
      <c r="N154" s="42">
        <v>0</v>
      </c>
      <c r="O154" s="42">
        <v>0</v>
      </c>
      <c r="P154" s="42">
        <v>0</v>
      </c>
      <c r="Q154" s="42">
        <v>0</v>
      </c>
    </row>
    <row r="155" spans="1:23" ht="15" customHeight="1" x14ac:dyDescent="0.25">
      <c r="A155" s="48"/>
      <c r="B155" s="44"/>
      <c r="C155" s="46"/>
      <c r="D155" s="46"/>
      <c r="E155" s="46"/>
      <c r="F155" s="45"/>
      <c r="G155" s="69" t="s">
        <v>68</v>
      </c>
      <c r="H155" s="69" t="s">
        <v>5</v>
      </c>
      <c r="I155" s="69" t="s">
        <v>37</v>
      </c>
      <c r="J155" s="69" t="s">
        <v>261</v>
      </c>
      <c r="K155" s="69" t="s">
        <v>261</v>
      </c>
      <c r="L155" s="69" t="s">
        <v>384</v>
      </c>
      <c r="M155" s="42">
        <v>250</v>
      </c>
      <c r="N155" s="42">
        <v>500</v>
      </c>
      <c r="O155" s="42">
        <v>376.57</v>
      </c>
      <c r="P155" s="42">
        <v>376.57</v>
      </c>
      <c r="Q155" s="42">
        <v>0</v>
      </c>
    </row>
    <row r="156" spans="1:23" ht="15" customHeight="1" x14ac:dyDescent="0.25">
      <c r="A156" s="48" t="s">
        <v>256</v>
      </c>
      <c r="B156" s="44" t="s">
        <v>256</v>
      </c>
      <c r="C156" s="46"/>
      <c r="D156" s="227"/>
      <c r="E156" s="46"/>
      <c r="F156" s="45"/>
      <c r="G156" s="74" t="s">
        <v>68</v>
      </c>
      <c r="H156" s="74" t="s">
        <v>5</v>
      </c>
      <c r="I156" s="74" t="s">
        <v>53</v>
      </c>
      <c r="J156" s="74" t="s">
        <v>261</v>
      </c>
      <c r="K156" s="74" t="s">
        <v>261</v>
      </c>
      <c r="L156" s="38" t="s">
        <v>540</v>
      </c>
      <c r="M156" s="42">
        <v>500</v>
      </c>
      <c r="N156" s="42">
        <v>0</v>
      </c>
      <c r="O156" s="42">
        <v>0</v>
      </c>
      <c r="P156" s="42">
        <v>0</v>
      </c>
      <c r="Q156" s="42">
        <v>0</v>
      </c>
    </row>
    <row r="157" spans="1:23" ht="15" customHeight="1" x14ac:dyDescent="0.25">
      <c r="A157" s="48" t="s">
        <v>256</v>
      </c>
      <c r="B157" s="44" t="s">
        <v>256</v>
      </c>
      <c r="C157" s="46"/>
      <c r="D157" s="46"/>
      <c r="E157" s="46"/>
      <c r="F157" s="45" t="s">
        <v>256</v>
      </c>
      <c r="G157" s="452" t="s">
        <v>301</v>
      </c>
      <c r="H157" s="453"/>
      <c r="I157" s="453"/>
      <c r="J157" s="453"/>
      <c r="K157" s="453"/>
      <c r="L157" s="453"/>
      <c r="M157" s="47">
        <v>1500</v>
      </c>
      <c r="N157" s="47">
        <v>1913</v>
      </c>
      <c r="O157" s="47">
        <v>1017.49</v>
      </c>
      <c r="P157" s="47">
        <v>1017.49</v>
      </c>
      <c r="Q157" s="47">
        <v>0</v>
      </c>
    </row>
    <row r="158" spans="1:23" ht="15" customHeight="1" x14ac:dyDescent="0.25">
      <c r="A158" s="48" t="s">
        <v>256</v>
      </c>
      <c r="B158" s="44" t="s">
        <v>256</v>
      </c>
      <c r="C158" s="46" t="s">
        <v>256</v>
      </c>
      <c r="D158" s="46"/>
      <c r="E158" s="46"/>
      <c r="F158" s="45" t="s">
        <v>256</v>
      </c>
      <c r="G158" s="490" t="s">
        <v>304</v>
      </c>
      <c r="H158" s="482"/>
      <c r="I158" s="482"/>
      <c r="J158" s="482"/>
      <c r="K158" s="482"/>
      <c r="L158" s="482"/>
      <c r="M158" s="47">
        <v>1500</v>
      </c>
      <c r="N158" s="47">
        <v>1913</v>
      </c>
      <c r="O158" s="47">
        <v>1017.49</v>
      </c>
      <c r="P158" s="47">
        <v>1017.49</v>
      </c>
      <c r="Q158" s="47">
        <v>0</v>
      </c>
      <c r="W158" s="42"/>
    </row>
    <row r="159" spans="1:23" ht="15" customHeight="1" x14ac:dyDescent="0.25">
      <c r="A159" s="48" t="s">
        <v>256</v>
      </c>
      <c r="B159" s="473" t="s">
        <v>673</v>
      </c>
      <c r="C159" s="474"/>
      <c r="D159" s="474"/>
      <c r="E159" s="525"/>
      <c r="F159" s="474"/>
      <c r="G159" s="474"/>
      <c r="H159" s="474"/>
      <c r="I159" s="474"/>
      <c r="J159" s="474"/>
      <c r="K159" s="474"/>
      <c r="L159" s="474"/>
      <c r="M159" s="47">
        <v>868100</v>
      </c>
      <c r="N159" s="47">
        <v>910100</v>
      </c>
      <c r="O159" s="47">
        <v>897805.33</v>
      </c>
      <c r="P159" s="47">
        <v>895721.09</v>
      </c>
      <c r="Q159" s="47">
        <v>2084.2399999999998</v>
      </c>
      <c r="S159" s="42"/>
      <c r="T159" s="42"/>
      <c r="U159" s="42"/>
      <c r="V159" s="42"/>
      <c r="W159" s="42"/>
    </row>
    <row r="160" spans="1:23" ht="15" customHeight="1" x14ac:dyDescent="0.25">
      <c r="A160" s="48"/>
      <c r="B160" s="274" t="s">
        <v>6</v>
      </c>
      <c r="C160" s="237" t="s">
        <v>875</v>
      </c>
      <c r="D160" s="237" t="s">
        <v>628</v>
      </c>
      <c r="E160" s="311" t="s">
        <v>603</v>
      </c>
      <c r="F160" s="239" t="s">
        <v>49</v>
      </c>
      <c r="G160" s="239" t="s">
        <v>5</v>
      </c>
      <c r="H160" s="239" t="s">
        <v>5</v>
      </c>
      <c r="I160" s="239" t="s">
        <v>6</v>
      </c>
      <c r="J160" s="239" t="s">
        <v>268</v>
      </c>
      <c r="K160" s="239" t="s">
        <v>261</v>
      </c>
      <c r="L160" s="240" t="s">
        <v>688</v>
      </c>
      <c r="M160" s="85">
        <v>2130140</v>
      </c>
      <c r="N160" s="85">
        <v>1945140</v>
      </c>
      <c r="O160" s="85">
        <v>1924906.3</v>
      </c>
      <c r="P160" s="85">
        <v>1924906.3</v>
      </c>
      <c r="Q160" s="85">
        <v>0</v>
      </c>
    </row>
    <row r="161" spans="1:22" ht="15" customHeight="1" x14ac:dyDescent="0.25">
      <c r="A161" s="48"/>
      <c r="B161" s="274"/>
      <c r="C161" s="269"/>
      <c r="D161" s="500" t="s">
        <v>863</v>
      </c>
      <c r="E161" s="481" t="s">
        <v>864</v>
      </c>
      <c r="F161" s="71"/>
      <c r="G161" s="71" t="s">
        <v>5</v>
      </c>
      <c r="H161" s="71" t="s">
        <v>5</v>
      </c>
      <c r="I161" s="71" t="s">
        <v>6</v>
      </c>
      <c r="J161" s="71" t="s">
        <v>269</v>
      </c>
      <c r="K161" s="71" t="s">
        <v>261</v>
      </c>
      <c r="L161" s="69" t="s">
        <v>769</v>
      </c>
      <c r="M161" s="42">
        <v>100000</v>
      </c>
      <c r="N161" s="42">
        <v>100000</v>
      </c>
      <c r="O161" s="42">
        <v>0</v>
      </c>
      <c r="P161" s="42">
        <v>0</v>
      </c>
      <c r="Q161" s="42">
        <v>0</v>
      </c>
    </row>
    <row r="162" spans="1:22" ht="15" customHeight="1" x14ac:dyDescent="0.25">
      <c r="A162" s="48"/>
      <c r="B162" s="274"/>
      <c r="C162" s="269"/>
      <c r="D162" s="500"/>
      <c r="E162" s="481"/>
      <c r="F162" s="71"/>
      <c r="G162" s="71" t="s">
        <v>5</v>
      </c>
      <c r="H162" s="71" t="s">
        <v>5</v>
      </c>
      <c r="I162" s="71" t="s">
        <v>6</v>
      </c>
      <c r="J162" s="71" t="s">
        <v>270</v>
      </c>
      <c r="K162" s="71" t="s">
        <v>261</v>
      </c>
      <c r="L162" s="69" t="s">
        <v>690</v>
      </c>
      <c r="M162" s="42">
        <v>16001</v>
      </c>
      <c r="N162" s="42">
        <v>5901</v>
      </c>
      <c r="O162" s="42">
        <v>0</v>
      </c>
      <c r="P162" s="42">
        <v>0</v>
      </c>
      <c r="Q162" s="42">
        <v>0</v>
      </c>
    </row>
    <row r="163" spans="1:22" ht="15" customHeight="1" x14ac:dyDescent="0.25">
      <c r="A163" s="48"/>
      <c r="B163" s="274"/>
      <c r="C163" s="312"/>
      <c r="D163" s="500"/>
      <c r="E163" s="481"/>
      <c r="F163" s="69"/>
      <c r="G163" s="71" t="s">
        <v>5</v>
      </c>
      <c r="H163" s="71" t="s">
        <v>5</v>
      </c>
      <c r="I163" s="71" t="s">
        <v>6</v>
      </c>
      <c r="J163" s="71" t="s">
        <v>276</v>
      </c>
      <c r="K163" s="71" t="s">
        <v>261</v>
      </c>
      <c r="L163" s="69" t="s">
        <v>691</v>
      </c>
      <c r="M163" s="42">
        <v>50000</v>
      </c>
      <c r="N163" s="42">
        <v>0</v>
      </c>
      <c r="O163" s="42">
        <v>0</v>
      </c>
      <c r="P163" s="42">
        <v>0</v>
      </c>
      <c r="Q163" s="42">
        <v>0</v>
      </c>
    </row>
    <row r="164" spans="1:22" ht="15" customHeight="1" x14ac:dyDescent="0.25">
      <c r="A164" s="48"/>
      <c r="B164" s="274"/>
      <c r="C164" s="312"/>
      <c r="D164" s="304"/>
      <c r="E164" s="235"/>
      <c r="F164" s="69"/>
      <c r="G164" s="71" t="s">
        <v>5</v>
      </c>
      <c r="H164" s="71" t="s">
        <v>5</v>
      </c>
      <c r="I164" s="71" t="s">
        <v>44</v>
      </c>
      <c r="J164" s="71" t="s">
        <v>268</v>
      </c>
      <c r="K164" s="71" t="s">
        <v>261</v>
      </c>
      <c r="L164" s="69" t="s">
        <v>876</v>
      </c>
      <c r="M164" s="42">
        <v>1000</v>
      </c>
      <c r="N164" s="42">
        <v>16000</v>
      </c>
      <c r="O164" s="42">
        <v>12335.31</v>
      </c>
      <c r="P164" s="42">
        <v>12335.31</v>
      </c>
      <c r="Q164" s="42">
        <v>0</v>
      </c>
    </row>
    <row r="165" spans="1:22" ht="15" customHeight="1" x14ac:dyDescent="0.25">
      <c r="A165" s="48"/>
      <c r="B165" s="274"/>
      <c r="C165" s="312"/>
      <c r="D165" s="304"/>
      <c r="E165" s="235"/>
      <c r="F165" s="69"/>
      <c r="G165" s="71" t="s">
        <v>5</v>
      </c>
      <c r="H165" s="71" t="s">
        <v>5</v>
      </c>
      <c r="I165" s="71" t="s">
        <v>61</v>
      </c>
      <c r="J165" s="71" t="s">
        <v>268</v>
      </c>
      <c r="K165" s="71" t="s">
        <v>261</v>
      </c>
      <c r="L165" s="69" t="s">
        <v>865</v>
      </c>
      <c r="M165" s="42">
        <v>1000</v>
      </c>
      <c r="N165" s="42">
        <v>1000</v>
      </c>
      <c r="O165" s="42">
        <v>0</v>
      </c>
      <c r="P165" s="42">
        <v>0</v>
      </c>
      <c r="Q165" s="42">
        <v>0</v>
      </c>
    </row>
    <row r="166" spans="1:22" ht="15" customHeight="1" x14ac:dyDescent="0.25">
      <c r="A166" s="48"/>
      <c r="B166" s="274"/>
      <c r="C166" s="312"/>
      <c r="D166" s="304"/>
      <c r="E166" s="235"/>
      <c r="F166" s="69"/>
      <c r="G166" s="71" t="s">
        <v>5</v>
      </c>
      <c r="H166" s="71" t="s">
        <v>5</v>
      </c>
      <c r="I166" s="71" t="s">
        <v>68</v>
      </c>
      <c r="J166" s="71" t="s">
        <v>268</v>
      </c>
      <c r="K166" s="71" t="s">
        <v>261</v>
      </c>
      <c r="L166" s="69" t="s">
        <v>877</v>
      </c>
      <c r="M166" s="42">
        <v>100000</v>
      </c>
      <c r="N166" s="42">
        <v>100000</v>
      </c>
      <c r="O166" s="42">
        <v>80397.919999999998</v>
      </c>
      <c r="P166" s="42">
        <v>80397.919999999998</v>
      </c>
      <c r="Q166" s="42">
        <v>0</v>
      </c>
    </row>
    <row r="167" spans="1:22" ht="15" customHeight="1" x14ac:dyDescent="0.25">
      <c r="A167" s="48"/>
      <c r="B167" s="274"/>
      <c r="C167" s="312"/>
      <c r="D167" s="304"/>
      <c r="E167" s="235"/>
      <c r="F167" s="69"/>
      <c r="G167" s="71" t="s">
        <v>5</v>
      </c>
      <c r="H167" s="71" t="s">
        <v>5</v>
      </c>
      <c r="I167" s="71" t="s">
        <v>68</v>
      </c>
      <c r="J167" s="71" t="s">
        <v>276</v>
      </c>
      <c r="K167" s="71" t="s">
        <v>261</v>
      </c>
      <c r="L167" s="69" t="s">
        <v>878</v>
      </c>
      <c r="M167" s="42">
        <v>10000</v>
      </c>
      <c r="N167" s="42">
        <v>2700</v>
      </c>
      <c r="O167" s="42">
        <v>0</v>
      </c>
      <c r="P167" s="42">
        <v>0</v>
      </c>
      <c r="Q167" s="42">
        <v>0</v>
      </c>
    </row>
    <row r="168" spans="1:22" ht="15" customHeight="1" x14ac:dyDescent="0.25">
      <c r="A168" s="48"/>
      <c r="B168" s="274"/>
      <c r="C168" s="312"/>
      <c r="D168" s="304"/>
      <c r="E168" s="235"/>
      <c r="F168" s="69"/>
      <c r="G168" s="71" t="s">
        <v>5</v>
      </c>
      <c r="H168" s="71" t="s">
        <v>5</v>
      </c>
      <c r="I168" s="71" t="s">
        <v>81</v>
      </c>
      <c r="J168" s="71" t="s">
        <v>268</v>
      </c>
      <c r="K168" s="71" t="s">
        <v>261</v>
      </c>
      <c r="L168" s="69" t="s">
        <v>870</v>
      </c>
      <c r="M168" s="42">
        <v>1000</v>
      </c>
      <c r="N168" s="42">
        <v>21000</v>
      </c>
      <c r="O168" s="42">
        <v>9902.98</v>
      </c>
      <c r="P168" s="42">
        <v>9902.98</v>
      </c>
      <c r="Q168" s="42">
        <v>0</v>
      </c>
    </row>
    <row r="169" spans="1:22" ht="15" customHeight="1" x14ac:dyDescent="0.25">
      <c r="A169" s="48"/>
      <c r="B169" s="274"/>
      <c r="C169" s="312"/>
      <c r="D169" s="304"/>
      <c r="E169" s="235"/>
      <c r="F169" s="69"/>
      <c r="G169" s="71" t="s">
        <v>5</v>
      </c>
      <c r="H169" s="71" t="s">
        <v>5</v>
      </c>
      <c r="I169" s="71" t="s">
        <v>66</v>
      </c>
      <c r="J169" s="71" t="s">
        <v>268</v>
      </c>
      <c r="K169" s="71" t="s">
        <v>261</v>
      </c>
      <c r="L169" s="69" t="s">
        <v>716</v>
      </c>
      <c r="M169" s="42">
        <v>5758</v>
      </c>
      <c r="N169" s="42">
        <v>5758</v>
      </c>
      <c r="O169" s="42">
        <v>5631.42</v>
      </c>
      <c r="P169" s="42">
        <v>5631.42</v>
      </c>
      <c r="Q169" s="42">
        <v>0</v>
      </c>
    </row>
    <row r="170" spans="1:22" ht="15" customHeight="1" x14ac:dyDescent="0.25">
      <c r="A170" s="48"/>
      <c r="B170" s="274"/>
      <c r="C170" s="312"/>
      <c r="D170" s="312"/>
      <c r="E170" s="235"/>
      <c r="F170" s="69"/>
      <c r="G170" s="71" t="s">
        <v>5</v>
      </c>
      <c r="H170" s="71" t="s">
        <v>5</v>
      </c>
      <c r="I170" s="71" t="s">
        <v>58</v>
      </c>
      <c r="J170" s="71" t="s">
        <v>268</v>
      </c>
      <c r="K170" s="71" t="s">
        <v>261</v>
      </c>
      <c r="L170" s="69" t="s">
        <v>718</v>
      </c>
      <c r="M170" s="42">
        <v>29707</v>
      </c>
      <c r="N170" s="42">
        <v>29707</v>
      </c>
      <c r="O170" s="42">
        <v>29450.77</v>
      </c>
      <c r="P170" s="42">
        <v>29450.77</v>
      </c>
      <c r="Q170" s="42">
        <v>0</v>
      </c>
    </row>
    <row r="171" spans="1:22" ht="15" customHeight="1" x14ac:dyDescent="0.25">
      <c r="A171" s="48"/>
      <c r="B171" s="274"/>
      <c r="C171" s="312"/>
      <c r="D171" s="312"/>
      <c r="E171" s="227"/>
      <c r="F171" s="69"/>
      <c r="G171" s="71" t="s">
        <v>5</v>
      </c>
      <c r="H171" s="71" t="s">
        <v>5</v>
      </c>
      <c r="I171" s="71" t="s">
        <v>53</v>
      </c>
      <c r="J171" s="71" t="s">
        <v>268</v>
      </c>
      <c r="K171" s="71" t="s">
        <v>261</v>
      </c>
      <c r="L171" s="38" t="s">
        <v>722</v>
      </c>
      <c r="M171" s="42">
        <v>180000</v>
      </c>
      <c r="N171" s="42">
        <v>180000</v>
      </c>
      <c r="O171" s="42">
        <v>154866</v>
      </c>
      <c r="P171" s="42">
        <v>154866</v>
      </c>
      <c r="Q171" s="42">
        <v>0</v>
      </c>
      <c r="S171" s="42"/>
      <c r="T171" s="42"/>
      <c r="U171" s="42"/>
      <c r="V171" s="42"/>
    </row>
    <row r="172" spans="1:22" ht="15" customHeight="1" x14ac:dyDescent="0.25">
      <c r="A172" s="48"/>
      <c r="B172" s="274"/>
      <c r="C172" s="312"/>
      <c r="D172" s="312"/>
      <c r="E172" s="227"/>
      <c r="F172" s="69"/>
      <c r="G172" s="71" t="s">
        <v>5</v>
      </c>
      <c r="H172" s="71" t="s">
        <v>5</v>
      </c>
      <c r="I172" s="71" t="s">
        <v>53</v>
      </c>
      <c r="J172" s="71" t="s">
        <v>276</v>
      </c>
      <c r="K172" s="71" t="s">
        <v>261</v>
      </c>
      <c r="L172" s="69" t="s">
        <v>723</v>
      </c>
      <c r="M172" s="42">
        <v>20000</v>
      </c>
      <c r="N172" s="42">
        <v>0</v>
      </c>
      <c r="O172" s="42">
        <v>0</v>
      </c>
      <c r="P172" s="42">
        <v>0</v>
      </c>
      <c r="Q172" s="42">
        <v>0</v>
      </c>
    </row>
    <row r="173" spans="1:22" ht="15" customHeight="1" x14ac:dyDescent="0.25">
      <c r="A173" s="48"/>
      <c r="B173" s="274"/>
      <c r="C173" s="312"/>
      <c r="D173" s="312"/>
      <c r="E173" s="227"/>
      <c r="F173" s="69"/>
      <c r="G173" s="71" t="s">
        <v>5</v>
      </c>
      <c r="H173" s="71" t="s">
        <v>5</v>
      </c>
      <c r="I173" s="71" t="s">
        <v>181</v>
      </c>
      <c r="J173" s="71" t="s">
        <v>592</v>
      </c>
      <c r="K173" s="71" t="s">
        <v>724</v>
      </c>
      <c r="L173" s="69" t="s">
        <v>725</v>
      </c>
      <c r="M173" s="42">
        <v>279267</v>
      </c>
      <c r="N173" s="42">
        <v>279267</v>
      </c>
      <c r="O173" s="42">
        <v>194484.46</v>
      </c>
      <c r="P173" s="42">
        <v>194484.46</v>
      </c>
      <c r="Q173" s="42">
        <v>0</v>
      </c>
    </row>
    <row r="174" spans="1:22" ht="15" customHeight="1" x14ac:dyDescent="0.25">
      <c r="A174" s="48"/>
      <c r="B174" s="274"/>
      <c r="C174" s="241"/>
      <c r="D174" s="241"/>
      <c r="E174" s="235"/>
      <c r="F174" s="242"/>
      <c r="G174" s="71" t="s">
        <v>5</v>
      </c>
      <c r="H174" s="71" t="s">
        <v>5</v>
      </c>
      <c r="I174" s="71" t="s">
        <v>181</v>
      </c>
      <c r="J174" s="71" t="s">
        <v>592</v>
      </c>
      <c r="K174" s="71" t="s">
        <v>726</v>
      </c>
      <c r="L174" s="69" t="s">
        <v>727</v>
      </c>
      <c r="M174" s="42">
        <v>1000</v>
      </c>
      <c r="N174" s="42">
        <v>1000</v>
      </c>
      <c r="O174" s="42">
        <v>0</v>
      </c>
      <c r="P174" s="42">
        <v>0</v>
      </c>
      <c r="Q174" s="42">
        <v>0</v>
      </c>
    </row>
    <row r="175" spans="1:22" ht="15" customHeight="1" x14ac:dyDescent="0.25">
      <c r="A175" s="48"/>
      <c r="B175" s="274"/>
      <c r="C175" s="241"/>
      <c r="D175" s="241"/>
      <c r="E175" s="235"/>
      <c r="F175" s="242"/>
      <c r="G175" s="71" t="s">
        <v>5</v>
      </c>
      <c r="H175" s="71" t="s">
        <v>5</v>
      </c>
      <c r="I175" s="71" t="s">
        <v>181</v>
      </c>
      <c r="J175" s="71" t="s">
        <v>592</v>
      </c>
      <c r="K175" s="71" t="s">
        <v>730</v>
      </c>
      <c r="L175" s="69" t="s">
        <v>879</v>
      </c>
      <c r="M175" s="42">
        <v>1000</v>
      </c>
      <c r="N175" s="42">
        <v>1000</v>
      </c>
      <c r="O175" s="42">
        <v>0</v>
      </c>
      <c r="P175" s="42">
        <v>0</v>
      </c>
      <c r="Q175" s="42">
        <v>0</v>
      </c>
    </row>
    <row r="176" spans="1:22" ht="15" customHeight="1" x14ac:dyDescent="0.25">
      <c r="A176" s="48"/>
      <c r="B176" s="274"/>
      <c r="C176" s="241"/>
      <c r="D176" s="241"/>
      <c r="E176" s="241"/>
      <c r="F176" s="242"/>
      <c r="G176" s="71" t="s">
        <v>5</v>
      </c>
      <c r="H176" s="71" t="s">
        <v>5</v>
      </c>
      <c r="I176" s="71" t="s">
        <v>181</v>
      </c>
      <c r="J176" s="71" t="s">
        <v>732</v>
      </c>
      <c r="K176" s="71" t="s">
        <v>724</v>
      </c>
      <c r="L176" s="69" t="s">
        <v>733</v>
      </c>
      <c r="M176" s="42">
        <v>279267</v>
      </c>
      <c r="N176" s="42">
        <v>279267</v>
      </c>
      <c r="O176" s="42">
        <v>185775.69</v>
      </c>
      <c r="P176" s="42">
        <v>185775.69</v>
      </c>
      <c r="Q176" s="42">
        <v>0</v>
      </c>
      <c r="S176" s="42"/>
      <c r="T176" s="42"/>
      <c r="U176" s="42"/>
      <c r="V176" s="42"/>
    </row>
    <row r="177" spans="1:23" ht="15" customHeight="1" x14ac:dyDescent="0.25">
      <c r="A177" s="48"/>
      <c r="B177" s="274"/>
      <c r="C177" s="241"/>
      <c r="D177" s="241"/>
      <c r="E177" s="241"/>
      <c r="F177" s="242"/>
      <c r="G177" s="71" t="s">
        <v>5</v>
      </c>
      <c r="H177" s="71" t="s">
        <v>5</v>
      </c>
      <c r="I177" s="71" t="s">
        <v>181</v>
      </c>
      <c r="J177" s="71" t="s">
        <v>732</v>
      </c>
      <c r="K177" s="71" t="s">
        <v>726</v>
      </c>
      <c r="L177" s="69" t="s">
        <v>734</v>
      </c>
      <c r="M177" s="42">
        <v>1000</v>
      </c>
      <c r="N177" s="42">
        <v>1000</v>
      </c>
      <c r="O177" s="42">
        <v>0</v>
      </c>
      <c r="P177" s="42">
        <v>0</v>
      </c>
      <c r="Q177" s="42">
        <v>0</v>
      </c>
    </row>
    <row r="178" spans="1:23" ht="15" customHeight="1" x14ac:dyDescent="0.25">
      <c r="A178" s="48"/>
      <c r="B178" s="274"/>
      <c r="C178" s="241"/>
      <c r="D178" s="241"/>
      <c r="E178" s="241"/>
      <c r="F178" s="242"/>
      <c r="G178" s="71" t="s">
        <v>5</v>
      </c>
      <c r="H178" s="71" t="s">
        <v>5</v>
      </c>
      <c r="I178" s="71" t="s">
        <v>181</v>
      </c>
      <c r="J178" s="71" t="s">
        <v>732</v>
      </c>
      <c r="K178" s="71" t="s">
        <v>730</v>
      </c>
      <c r="L178" s="69" t="s">
        <v>736</v>
      </c>
      <c r="M178" s="42">
        <v>1000</v>
      </c>
      <c r="N178" s="42">
        <v>1000</v>
      </c>
      <c r="O178" s="42">
        <v>0</v>
      </c>
      <c r="P178" s="42">
        <v>0</v>
      </c>
      <c r="Q178" s="42">
        <v>0</v>
      </c>
      <c r="W178" s="42"/>
    </row>
    <row r="179" spans="1:23" ht="15" customHeight="1" x14ac:dyDescent="0.25">
      <c r="A179" s="48"/>
      <c r="B179" s="274"/>
      <c r="C179" s="241"/>
      <c r="D179" s="241"/>
      <c r="E179" s="241"/>
      <c r="F179" s="242"/>
      <c r="G179" s="71" t="s">
        <v>5</v>
      </c>
      <c r="H179" s="71" t="s">
        <v>5</v>
      </c>
      <c r="I179" s="71" t="s">
        <v>47</v>
      </c>
      <c r="J179" s="71" t="s">
        <v>261</v>
      </c>
      <c r="K179" s="71" t="s">
        <v>261</v>
      </c>
      <c r="L179" s="97" t="s">
        <v>430</v>
      </c>
      <c r="M179" s="42">
        <v>1000</v>
      </c>
      <c r="N179" s="42">
        <v>208000</v>
      </c>
      <c r="O179" s="42">
        <v>207684.82</v>
      </c>
      <c r="P179" s="42">
        <v>207684.82</v>
      </c>
      <c r="Q179" s="42">
        <v>0</v>
      </c>
    </row>
    <row r="180" spans="1:23" ht="15" customHeight="1" x14ac:dyDescent="0.25">
      <c r="A180" s="48"/>
      <c r="B180" s="274"/>
      <c r="C180" s="241"/>
      <c r="D180" s="241"/>
      <c r="E180" s="241"/>
      <c r="F180" s="242"/>
      <c r="G180" s="453" t="s">
        <v>267</v>
      </c>
      <c r="H180" s="453"/>
      <c r="I180" s="453"/>
      <c r="J180" s="453"/>
      <c r="K180" s="453"/>
      <c r="L180" s="453"/>
      <c r="M180" s="47">
        <v>3208140</v>
      </c>
      <c r="N180" s="47">
        <v>3177740</v>
      </c>
      <c r="O180" s="47">
        <v>2805435.67</v>
      </c>
      <c r="P180" s="47">
        <v>2805435.67</v>
      </c>
      <c r="Q180" s="47">
        <v>0</v>
      </c>
    </row>
    <row r="181" spans="1:23" ht="15" customHeight="1" x14ac:dyDescent="0.25">
      <c r="A181" s="48"/>
      <c r="B181" s="274"/>
      <c r="C181" s="241"/>
      <c r="D181" s="241"/>
      <c r="E181" s="241"/>
      <c r="F181" s="242"/>
      <c r="G181" s="71" t="s">
        <v>5</v>
      </c>
      <c r="H181" s="71" t="s">
        <v>38</v>
      </c>
      <c r="I181" s="71" t="s">
        <v>38</v>
      </c>
      <c r="J181" s="71" t="s">
        <v>261</v>
      </c>
      <c r="K181" s="71" t="s">
        <v>261</v>
      </c>
      <c r="L181" s="69" t="s">
        <v>330</v>
      </c>
      <c r="M181" s="42">
        <v>12000</v>
      </c>
      <c r="N181" s="42">
        <v>12000</v>
      </c>
      <c r="O181" s="42">
        <v>8342.8700000000008</v>
      </c>
      <c r="P181" s="42">
        <v>8342.8700000000008</v>
      </c>
      <c r="Q181" s="42">
        <v>0</v>
      </c>
    </row>
    <row r="182" spans="1:23" ht="15" customHeight="1" x14ac:dyDescent="0.25">
      <c r="A182" s="48"/>
      <c r="B182" s="274"/>
      <c r="C182" s="241"/>
      <c r="D182" s="241"/>
      <c r="E182" s="241"/>
      <c r="F182" s="242"/>
      <c r="G182" s="71" t="s">
        <v>5</v>
      </c>
      <c r="H182" s="71" t="s">
        <v>38</v>
      </c>
      <c r="I182" s="71" t="s">
        <v>44</v>
      </c>
      <c r="J182" s="71" t="s">
        <v>269</v>
      </c>
      <c r="K182" s="71" t="s">
        <v>261</v>
      </c>
      <c r="L182" s="69" t="s">
        <v>609</v>
      </c>
      <c r="M182" s="42">
        <v>12000</v>
      </c>
      <c r="N182" s="42">
        <v>12000</v>
      </c>
      <c r="O182" s="42">
        <v>10785.13</v>
      </c>
      <c r="P182" s="42">
        <v>10785.13</v>
      </c>
      <c r="Q182" s="42">
        <v>0</v>
      </c>
      <c r="W182" s="42"/>
    </row>
    <row r="183" spans="1:23" ht="15" customHeight="1" x14ac:dyDescent="0.25">
      <c r="A183" s="48"/>
      <c r="B183" s="274"/>
      <c r="C183" s="241"/>
      <c r="D183" s="241"/>
      <c r="E183" s="241"/>
      <c r="F183" s="242"/>
      <c r="G183" s="71" t="s">
        <v>5</v>
      </c>
      <c r="H183" s="71" t="s">
        <v>38</v>
      </c>
      <c r="I183" s="71" t="s">
        <v>63</v>
      </c>
      <c r="J183" s="71" t="s">
        <v>261</v>
      </c>
      <c r="K183" s="71" t="s">
        <v>261</v>
      </c>
      <c r="L183" s="69" t="s">
        <v>332</v>
      </c>
      <c r="M183" s="42">
        <v>1036</v>
      </c>
      <c r="N183" s="42">
        <v>1036</v>
      </c>
      <c r="O183" s="42">
        <v>820.41</v>
      </c>
      <c r="P183" s="42">
        <v>820.41</v>
      </c>
      <c r="Q183" s="42">
        <v>0</v>
      </c>
      <c r="W183" s="42"/>
    </row>
    <row r="184" spans="1:23" ht="15" customHeight="1" x14ac:dyDescent="0.25">
      <c r="A184" s="48"/>
      <c r="B184" s="274"/>
      <c r="C184" s="241"/>
      <c r="D184" s="241"/>
      <c r="E184" s="241"/>
      <c r="F184" s="242"/>
      <c r="G184" s="71" t="s">
        <v>5</v>
      </c>
      <c r="H184" s="71" t="s">
        <v>38</v>
      </c>
      <c r="I184" s="71" t="s">
        <v>181</v>
      </c>
      <c r="J184" s="71" t="s">
        <v>268</v>
      </c>
      <c r="K184" s="71" t="s">
        <v>261</v>
      </c>
      <c r="L184" s="69" t="s">
        <v>333</v>
      </c>
      <c r="M184" s="42">
        <v>80524</v>
      </c>
      <c r="N184" s="42">
        <v>80524</v>
      </c>
      <c r="O184" s="42">
        <v>77169.62</v>
      </c>
      <c r="P184" s="42">
        <v>77169.62</v>
      </c>
      <c r="Q184" s="42">
        <v>0</v>
      </c>
    </row>
    <row r="185" spans="1:23" ht="15" customHeight="1" x14ac:dyDescent="0.25">
      <c r="A185" s="48"/>
      <c r="B185" s="274"/>
      <c r="C185" s="241"/>
      <c r="D185" s="241"/>
      <c r="E185" s="241"/>
      <c r="F185" s="242"/>
      <c r="G185" s="453" t="s">
        <v>271</v>
      </c>
      <c r="H185" s="453"/>
      <c r="I185" s="453"/>
      <c r="J185" s="453"/>
      <c r="K185" s="453"/>
      <c r="L185" s="453"/>
      <c r="M185" s="47">
        <v>105560</v>
      </c>
      <c r="N185" s="47">
        <v>105560</v>
      </c>
      <c r="O185" s="47">
        <v>97118.03</v>
      </c>
      <c r="P185" s="47">
        <v>97118.03</v>
      </c>
      <c r="Q185" s="47">
        <v>0</v>
      </c>
    </row>
    <row r="186" spans="1:23" ht="15" customHeight="1" x14ac:dyDescent="0.25">
      <c r="A186" s="48"/>
      <c r="B186" s="274"/>
      <c r="C186" s="241"/>
      <c r="D186" s="241"/>
      <c r="E186" s="241"/>
      <c r="F186" s="242"/>
      <c r="G186" s="69" t="s">
        <v>5</v>
      </c>
      <c r="H186" s="69" t="s">
        <v>6</v>
      </c>
      <c r="I186" s="69" t="s">
        <v>6</v>
      </c>
      <c r="J186" s="69" t="s">
        <v>268</v>
      </c>
      <c r="K186" s="69" t="s">
        <v>261</v>
      </c>
      <c r="L186" s="69" t="s">
        <v>335</v>
      </c>
      <c r="M186" s="42">
        <v>4422</v>
      </c>
      <c r="N186" s="42">
        <v>4422</v>
      </c>
      <c r="O186" s="42">
        <v>2353.08</v>
      </c>
      <c r="P186" s="42">
        <v>2353.08</v>
      </c>
      <c r="Q186" s="42">
        <v>0</v>
      </c>
    </row>
    <row r="187" spans="1:23" ht="15" customHeight="1" x14ac:dyDescent="0.25">
      <c r="A187" s="48"/>
      <c r="B187" s="274"/>
      <c r="C187" s="241"/>
      <c r="D187" s="241"/>
      <c r="E187" s="241"/>
      <c r="F187" s="242"/>
      <c r="G187" s="69" t="s">
        <v>5</v>
      </c>
      <c r="H187" s="69" t="s">
        <v>6</v>
      </c>
      <c r="I187" s="69" t="s">
        <v>6</v>
      </c>
      <c r="J187" s="69" t="s">
        <v>269</v>
      </c>
      <c r="K187" s="69" t="s">
        <v>261</v>
      </c>
      <c r="L187" s="69" t="s">
        <v>759</v>
      </c>
      <c r="M187" s="42">
        <v>839</v>
      </c>
      <c r="N187" s="42">
        <v>839</v>
      </c>
      <c r="O187" s="42">
        <v>206.74</v>
      </c>
      <c r="P187" s="42">
        <v>206.74</v>
      </c>
      <c r="Q187" s="42">
        <v>0</v>
      </c>
      <c r="S187" s="42"/>
      <c r="T187" s="42"/>
      <c r="U187" s="42"/>
      <c r="V187" s="42"/>
    </row>
    <row r="188" spans="1:23" ht="15" customHeight="1" x14ac:dyDescent="0.25">
      <c r="A188" s="48"/>
      <c r="B188" s="274"/>
      <c r="C188" s="241"/>
      <c r="D188" s="241"/>
      <c r="E188" s="241"/>
      <c r="F188" s="242"/>
      <c r="G188" s="69" t="s">
        <v>5</v>
      </c>
      <c r="H188" s="69" t="s">
        <v>6</v>
      </c>
      <c r="I188" s="69" t="s">
        <v>6</v>
      </c>
      <c r="J188" s="69" t="s">
        <v>255</v>
      </c>
      <c r="K188" s="69" t="s">
        <v>261</v>
      </c>
      <c r="L188" s="69" t="s">
        <v>445</v>
      </c>
      <c r="M188" s="42">
        <v>1200</v>
      </c>
      <c r="N188" s="42">
        <v>1200</v>
      </c>
      <c r="O188" s="42">
        <v>576</v>
      </c>
      <c r="P188" s="42">
        <v>576</v>
      </c>
      <c r="Q188" s="42">
        <v>0</v>
      </c>
    </row>
    <row r="189" spans="1:23" ht="15" customHeight="1" x14ac:dyDescent="0.25">
      <c r="A189" s="48"/>
      <c r="B189" s="274"/>
      <c r="C189" s="241"/>
      <c r="D189" s="241"/>
      <c r="E189" s="241"/>
      <c r="F189" s="242"/>
      <c r="G189" s="69" t="s">
        <v>5</v>
      </c>
      <c r="H189" s="69" t="s">
        <v>6</v>
      </c>
      <c r="I189" s="69" t="s">
        <v>44</v>
      </c>
      <c r="J189" s="69" t="s">
        <v>261</v>
      </c>
      <c r="K189" s="69" t="s">
        <v>261</v>
      </c>
      <c r="L189" s="69" t="s">
        <v>337</v>
      </c>
      <c r="M189" s="42">
        <v>1000</v>
      </c>
      <c r="N189" s="42">
        <v>1442</v>
      </c>
      <c r="O189" s="42">
        <v>1441.29</v>
      </c>
      <c r="P189" s="42">
        <v>1441.29</v>
      </c>
      <c r="Q189" s="42">
        <v>0</v>
      </c>
    </row>
    <row r="190" spans="1:23" ht="15" customHeight="1" x14ac:dyDescent="0.25">
      <c r="A190" s="48"/>
      <c r="B190" s="274"/>
      <c r="C190" s="241"/>
      <c r="D190" s="241"/>
      <c r="E190" s="241"/>
      <c r="F190" s="242"/>
      <c r="G190" s="71" t="s">
        <v>5</v>
      </c>
      <c r="H190" s="71" t="s">
        <v>6</v>
      </c>
      <c r="I190" s="71" t="s">
        <v>63</v>
      </c>
      <c r="J190" s="71" t="s">
        <v>268</v>
      </c>
      <c r="K190" s="71" t="s">
        <v>261</v>
      </c>
      <c r="L190" s="69" t="s">
        <v>406</v>
      </c>
      <c r="M190" s="42">
        <v>333890</v>
      </c>
      <c r="N190" s="42">
        <v>368890</v>
      </c>
      <c r="O190" s="42">
        <v>368306.31</v>
      </c>
      <c r="P190" s="42">
        <v>368306.31</v>
      </c>
      <c r="Q190" s="42">
        <v>0</v>
      </c>
    </row>
    <row r="191" spans="1:23" ht="15" customHeight="1" x14ac:dyDescent="0.25">
      <c r="A191" s="48"/>
      <c r="B191" s="274"/>
      <c r="C191" s="241"/>
      <c r="D191" s="241"/>
      <c r="E191" s="241"/>
      <c r="F191" s="242"/>
      <c r="G191" s="71" t="s">
        <v>5</v>
      </c>
      <c r="H191" s="71" t="s">
        <v>6</v>
      </c>
      <c r="I191" s="71" t="s">
        <v>63</v>
      </c>
      <c r="J191" s="71" t="s">
        <v>269</v>
      </c>
      <c r="K191" s="71" t="s">
        <v>261</v>
      </c>
      <c r="L191" s="69" t="s">
        <v>339</v>
      </c>
      <c r="M191" s="42">
        <v>300599</v>
      </c>
      <c r="N191" s="42">
        <v>296899</v>
      </c>
      <c r="O191" s="42">
        <v>285738.5</v>
      </c>
      <c r="P191" s="42">
        <v>285738.5</v>
      </c>
      <c r="Q191" s="42">
        <v>0</v>
      </c>
      <c r="S191" s="42"/>
      <c r="T191" s="42"/>
      <c r="U191" s="42"/>
      <c r="V191" s="42"/>
      <c r="W191" s="42"/>
    </row>
    <row r="192" spans="1:23" ht="15" customHeight="1" x14ac:dyDescent="0.25">
      <c r="A192" s="48"/>
      <c r="B192" s="274"/>
      <c r="C192" s="241"/>
      <c r="D192" s="241"/>
      <c r="E192" s="241"/>
      <c r="F192" s="242"/>
      <c r="G192" s="71" t="s">
        <v>5</v>
      </c>
      <c r="H192" s="71" t="s">
        <v>6</v>
      </c>
      <c r="I192" s="71" t="s">
        <v>63</v>
      </c>
      <c r="J192" s="71" t="s">
        <v>255</v>
      </c>
      <c r="K192" s="71" t="s">
        <v>261</v>
      </c>
      <c r="L192" s="69" t="s">
        <v>340</v>
      </c>
      <c r="M192" s="42">
        <v>8000</v>
      </c>
      <c r="N192" s="42">
        <v>0</v>
      </c>
      <c r="O192" s="42">
        <v>0</v>
      </c>
      <c r="P192" s="42">
        <v>0</v>
      </c>
      <c r="Q192" s="42">
        <v>0</v>
      </c>
      <c r="W192" s="42"/>
    </row>
    <row r="193" spans="1:23" ht="15" customHeight="1" x14ac:dyDescent="0.25">
      <c r="A193" s="48"/>
      <c r="B193" s="274"/>
      <c r="C193" s="241"/>
      <c r="D193" s="241"/>
      <c r="E193" s="241"/>
      <c r="F193" s="242"/>
      <c r="G193" s="71" t="s">
        <v>5</v>
      </c>
      <c r="H193" s="71" t="s">
        <v>6</v>
      </c>
      <c r="I193" s="71" t="s">
        <v>61</v>
      </c>
      <c r="J193" s="71" t="s">
        <v>261</v>
      </c>
      <c r="K193" s="71" t="s">
        <v>261</v>
      </c>
      <c r="L193" s="69" t="s">
        <v>845</v>
      </c>
      <c r="M193" s="42">
        <v>1000</v>
      </c>
      <c r="N193" s="42">
        <v>1000</v>
      </c>
      <c r="O193" s="42">
        <v>826.13</v>
      </c>
      <c r="P193" s="42">
        <v>826.13</v>
      </c>
      <c r="Q193" s="42">
        <v>0</v>
      </c>
      <c r="W193" s="42"/>
    </row>
    <row r="194" spans="1:23" ht="15" customHeight="1" x14ac:dyDescent="0.25">
      <c r="A194" s="48"/>
      <c r="B194" s="274"/>
      <c r="C194" s="241"/>
      <c r="D194" s="241"/>
      <c r="E194" s="241"/>
      <c r="F194" s="242"/>
      <c r="G194" s="71" t="s">
        <v>5</v>
      </c>
      <c r="H194" s="71" t="s">
        <v>6</v>
      </c>
      <c r="I194" s="71" t="s">
        <v>81</v>
      </c>
      <c r="J194" s="71" t="s">
        <v>261</v>
      </c>
      <c r="K194" s="71" t="s">
        <v>261</v>
      </c>
      <c r="L194" s="69" t="s">
        <v>433</v>
      </c>
      <c r="M194" s="42">
        <v>36050</v>
      </c>
      <c r="N194" s="42">
        <v>36380</v>
      </c>
      <c r="O194" s="42">
        <v>36325.64</v>
      </c>
      <c r="P194" s="42">
        <v>36325.64</v>
      </c>
      <c r="Q194" s="42">
        <v>0</v>
      </c>
      <c r="W194" s="42"/>
    </row>
    <row r="195" spans="1:23" ht="15" customHeight="1" x14ac:dyDescent="0.25">
      <c r="A195" s="48"/>
      <c r="B195" s="274"/>
      <c r="C195" s="241"/>
      <c r="D195" s="241"/>
      <c r="E195" s="241"/>
      <c r="F195" s="242"/>
      <c r="G195" s="71" t="s">
        <v>5</v>
      </c>
      <c r="H195" s="71" t="s">
        <v>6</v>
      </c>
      <c r="I195" s="71" t="s">
        <v>66</v>
      </c>
      <c r="J195" s="71" t="s">
        <v>255</v>
      </c>
      <c r="K195" s="71" t="s">
        <v>261</v>
      </c>
      <c r="L195" s="69" t="s">
        <v>880</v>
      </c>
      <c r="M195" s="42">
        <v>500</v>
      </c>
      <c r="N195" s="42">
        <v>500</v>
      </c>
      <c r="O195" s="42">
        <v>0</v>
      </c>
      <c r="P195" s="42">
        <v>0</v>
      </c>
      <c r="Q195" s="42">
        <v>0</v>
      </c>
      <c r="W195" s="42"/>
    </row>
    <row r="196" spans="1:23" ht="15" customHeight="1" x14ac:dyDescent="0.25">
      <c r="A196" s="48"/>
      <c r="B196" s="274"/>
      <c r="C196" s="241"/>
      <c r="D196" s="241"/>
      <c r="E196" s="241"/>
      <c r="F196" s="242"/>
      <c r="G196" s="71" t="s">
        <v>5</v>
      </c>
      <c r="H196" s="71" t="s">
        <v>6</v>
      </c>
      <c r="I196" s="71" t="s">
        <v>66</v>
      </c>
      <c r="J196" s="71" t="s">
        <v>272</v>
      </c>
      <c r="K196" s="71" t="s">
        <v>261</v>
      </c>
      <c r="L196" s="69" t="s">
        <v>341</v>
      </c>
      <c r="M196" s="42">
        <v>1500</v>
      </c>
      <c r="N196" s="42">
        <v>7828</v>
      </c>
      <c r="O196" s="42">
        <v>7729.94</v>
      </c>
      <c r="P196" s="42">
        <v>7729.94</v>
      </c>
      <c r="Q196" s="42">
        <v>0</v>
      </c>
    </row>
    <row r="197" spans="1:23" ht="15" customHeight="1" x14ac:dyDescent="0.25">
      <c r="A197" s="48"/>
      <c r="B197" s="274"/>
      <c r="C197" s="241"/>
      <c r="D197" s="241"/>
      <c r="E197" s="241"/>
      <c r="F197" s="242"/>
      <c r="G197" s="453" t="s">
        <v>273</v>
      </c>
      <c r="H197" s="453"/>
      <c r="I197" s="453"/>
      <c r="J197" s="453"/>
      <c r="K197" s="453"/>
      <c r="L197" s="453"/>
      <c r="M197" s="47">
        <v>689000</v>
      </c>
      <c r="N197" s="47">
        <v>719400</v>
      </c>
      <c r="O197" s="47">
        <v>703503.63</v>
      </c>
      <c r="P197" s="47">
        <v>703503.63</v>
      </c>
      <c r="Q197" s="47">
        <v>0</v>
      </c>
    </row>
    <row r="198" spans="1:23" ht="15" customHeight="1" x14ac:dyDescent="0.25">
      <c r="A198" s="48"/>
      <c r="B198" s="274"/>
      <c r="C198" s="241"/>
      <c r="D198" s="241"/>
      <c r="E198" s="241"/>
      <c r="F198" s="242"/>
      <c r="G198" s="465" t="s">
        <v>274</v>
      </c>
      <c r="H198" s="465"/>
      <c r="I198" s="465"/>
      <c r="J198" s="465"/>
      <c r="K198" s="465"/>
      <c r="L198" s="465"/>
      <c r="M198" s="47">
        <v>4002700</v>
      </c>
      <c r="N198" s="47">
        <v>4002700</v>
      </c>
      <c r="O198" s="47">
        <v>3606057.33</v>
      </c>
      <c r="P198" s="47">
        <v>3606057.33</v>
      </c>
      <c r="Q198" s="47">
        <v>0</v>
      </c>
    </row>
    <row r="199" spans="1:23" ht="15" customHeight="1" x14ac:dyDescent="0.25">
      <c r="A199" s="48"/>
      <c r="B199" s="274"/>
      <c r="C199" s="241"/>
      <c r="D199" s="241"/>
      <c r="E199" s="241"/>
      <c r="F199" s="242"/>
      <c r="G199" s="71" t="s">
        <v>38</v>
      </c>
      <c r="H199" s="71" t="s">
        <v>5</v>
      </c>
      <c r="I199" s="71" t="s">
        <v>44</v>
      </c>
      <c r="J199" s="71" t="s">
        <v>261</v>
      </c>
      <c r="K199" s="71" t="s">
        <v>261</v>
      </c>
      <c r="L199" s="69" t="s">
        <v>343</v>
      </c>
      <c r="M199" s="42">
        <v>1200</v>
      </c>
      <c r="N199" s="42">
        <v>586</v>
      </c>
      <c r="O199" s="42">
        <v>0</v>
      </c>
      <c r="P199" s="42">
        <v>0</v>
      </c>
      <c r="Q199" s="42">
        <v>0</v>
      </c>
      <c r="W199" s="42"/>
    </row>
    <row r="200" spans="1:23" ht="15" customHeight="1" x14ac:dyDescent="0.25">
      <c r="A200" s="48"/>
      <c r="B200" s="274"/>
      <c r="C200" s="241"/>
      <c r="D200" s="241"/>
      <c r="E200" s="241"/>
      <c r="F200" s="242"/>
      <c r="G200" s="71" t="s">
        <v>38</v>
      </c>
      <c r="H200" s="71" t="s">
        <v>5</v>
      </c>
      <c r="I200" s="71" t="s">
        <v>68</v>
      </c>
      <c r="J200" s="71" t="s">
        <v>261</v>
      </c>
      <c r="K200" s="71" t="s">
        <v>261</v>
      </c>
      <c r="L200" s="69" t="s">
        <v>449</v>
      </c>
      <c r="M200" s="42">
        <v>2500</v>
      </c>
      <c r="N200" s="42">
        <v>2500</v>
      </c>
      <c r="O200" s="42">
        <v>2462.5</v>
      </c>
      <c r="P200" s="42">
        <v>2462.5</v>
      </c>
      <c r="Q200" s="42">
        <v>0</v>
      </c>
      <c r="W200" s="42"/>
    </row>
    <row r="201" spans="1:23" ht="15" customHeight="1" x14ac:dyDescent="0.25">
      <c r="A201" s="48"/>
      <c r="B201" s="274"/>
      <c r="C201" s="241"/>
      <c r="D201" s="241"/>
      <c r="E201" s="241"/>
      <c r="F201" s="242"/>
      <c r="G201" s="71" t="s">
        <v>38</v>
      </c>
      <c r="H201" s="71" t="s">
        <v>5</v>
      </c>
      <c r="I201" s="71" t="s">
        <v>81</v>
      </c>
      <c r="J201" s="71" t="s">
        <v>261</v>
      </c>
      <c r="K201" s="71" t="s">
        <v>261</v>
      </c>
      <c r="L201" s="69" t="s">
        <v>345</v>
      </c>
      <c r="M201" s="42">
        <v>11000</v>
      </c>
      <c r="N201" s="42">
        <v>11495</v>
      </c>
      <c r="O201" s="42">
        <v>11436.15</v>
      </c>
      <c r="P201" s="42">
        <v>11436.15</v>
      </c>
      <c r="Q201" s="42">
        <v>0</v>
      </c>
    </row>
    <row r="202" spans="1:23" ht="15" customHeight="1" x14ac:dyDescent="0.25">
      <c r="A202" s="48"/>
      <c r="B202" s="274"/>
      <c r="C202" s="241"/>
      <c r="D202" s="241"/>
      <c r="E202" s="241"/>
      <c r="F202" s="242"/>
      <c r="G202" s="71" t="s">
        <v>38</v>
      </c>
      <c r="H202" s="71" t="s">
        <v>5</v>
      </c>
      <c r="I202" s="71" t="s">
        <v>47</v>
      </c>
      <c r="J202" s="71" t="s">
        <v>261</v>
      </c>
      <c r="K202" s="71" t="s">
        <v>261</v>
      </c>
      <c r="L202" s="69" t="s">
        <v>351</v>
      </c>
      <c r="M202" s="42">
        <v>500</v>
      </c>
      <c r="N202" s="42">
        <v>500</v>
      </c>
      <c r="O202" s="42">
        <v>50</v>
      </c>
      <c r="P202" s="42">
        <v>50</v>
      </c>
      <c r="Q202" s="42">
        <v>0</v>
      </c>
    </row>
    <row r="203" spans="1:23" ht="15" customHeight="1" x14ac:dyDescent="0.25">
      <c r="A203" s="48"/>
      <c r="B203" s="274"/>
      <c r="C203" s="241"/>
      <c r="D203" s="241"/>
      <c r="E203" s="241"/>
      <c r="F203" s="242"/>
      <c r="G203" s="71" t="s">
        <v>38</v>
      </c>
      <c r="H203" s="71" t="s">
        <v>5</v>
      </c>
      <c r="I203" s="71" t="s">
        <v>174</v>
      </c>
      <c r="J203" s="71" t="s">
        <v>261</v>
      </c>
      <c r="K203" s="71" t="s">
        <v>261</v>
      </c>
      <c r="L203" s="69" t="s">
        <v>434</v>
      </c>
      <c r="M203" s="42">
        <v>700</v>
      </c>
      <c r="N203" s="42">
        <v>700</v>
      </c>
      <c r="O203" s="42">
        <v>30</v>
      </c>
      <c r="P203" s="42">
        <v>30</v>
      </c>
      <c r="Q203" s="42">
        <v>0</v>
      </c>
    </row>
    <row r="204" spans="1:23" ht="15" customHeight="1" x14ac:dyDescent="0.25">
      <c r="A204" s="48"/>
      <c r="B204" s="274"/>
      <c r="C204" s="241"/>
      <c r="D204" s="241"/>
      <c r="E204" s="241"/>
      <c r="F204" s="242"/>
      <c r="G204" s="71" t="s">
        <v>38</v>
      </c>
      <c r="H204" s="71" t="s">
        <v>5</v>
      </c>
      <c r="I204" s="71" t="s">
        <v>170</v>
      </c>
      <c r="J204" s="71" t="s">
        <v>261</v>
      </c>
      <c r="K204" s="71" t="s">
        <v>261</v>
      </c>
      <c r="L204" s="69" t="s">
        <v>356</v>
      </c>
      <c r="M204" s="42">
        <v>1000</v>
      </c>
      <c r="N204" s="42">
        <v>140</v>
      </c>
      <c r="O204" s="42">
        <v>139.19999999999999</v>
      </c>
      <c r="P204" s="42">
        <v>139.19999999999999</v>
      </c>
      <c r="Q204" s="42">
        <v>0</v>
      </c>
    </row>
    <row r="205" spans="1:23" ht="15" customHeight="1" x14ac:dyDescent="0.25">
      <c r="A205" s="48"/>
      <c r="B205" s="274"/>
      <c r="C205" s="241"/>
      <c r="D205" s="241"/>
      <c r="E205" s="241"/>
      <c r="F205" s="242"/>
      <c r="G205" s="453" t="s">
        <v>275</v>
      </c>
      <c r="H205" s="453"/>
      <c r="I205" s="453"/>
      <c r="J205" s="453"/>
      <c r="K205" s="453"/>
      <c r="L205" s="453"/>
      <c r="M205" s="47">
        <v>16900</v>
      </c>
      <c r="N205" s="47">
        <v>15921</v>
      </c>
      <c r="O205" s="47">
        <v>14117.85</v>
      </c>
      <c r="P205" s="47">
        <v>14117.85</v>
      </c>
      <c r="Q205" s="47">
        <v>0</v>
      </c>
    </row>
    <row r="206" spans="1:23" ht="15" customHeight="1" x14ac:dyDescent="0.25">
      <c r="A206" s="48"/>
      <c r="B206" s="274"/>
      <c r="C206" s="241"/>
      <c r="D206" s="241"/>
      <c r="E206" s="241"/>
      <c r="F206" s="242"/>
      <c r="G206" s="71" t="s">
        <v>38</v>
      </c>
      <c r="H206" s="71" t="s">
        <v>38</v>
      </c>
      <c r="I206" s="71" t="s">
        <v>5</v>
      </c>
      <c r="J206" s="71" t="s">
        <v>261</v>
      </c>
      <c r="K206" s="71" t="s">
        <v>261</v>
      </c>
      <c r="L206" s="69" t="s">
        <v>357</v>
      </c>
      <c r="M206" s="42">
        <v>40000</v>
      </c>
      <c r="N206" s="42">
        <v>41210</v>
      </c>
      <c r="O206" s="42">
        <v>23269.48</v>
      </c>
      <c r="P206" s="42">
        <v>23269.48</v>
      </c>
      <c r="Q206" s="42">
        <v>0</v>
      </c>
    </row>
    <row r="207" spans="1:23" ht="15" customHeight="1" x14ac:dyDescent="0.25">
      <c r="A207" s="48"/>
      <c r="B207" s="274"/>
      <c r="C207" s="241"/>
      <c r="D207" s="241"/>
      <c r="E207" s="241"/>
      <c r="F207" s="242"/>
      <c r="G207" s="71" t="s">
        <v>38</v>
      </c>
      <c r="H207" s="71" t="s">
        <v>38</v>
      </c>
      <c r="I207" s="71" t="s">
        <v>38</v>
      </c>
      <c r="J207" s="71" t="s">
        <v>261</v>
      </c>
      <c r="K207" s="71" t="s">
        <v>261</v>
      </c>
      <c r="L207" s="69" t="s">
        <v>343</v>
      </c>
      <c r="M207" s="42">
        <v>76000</v>
      </c>
      <c r="N207" s="42">
        <v>69020</v>
      </c>
      <c r="O207" s="42">
        <v>69010.27</v>
      </c>
      <c r="P207" s="42">
        <v>67334.759999999995</v>
      </c>
      <c r="Q207" s="42">
        <v>1675.51</v>
      </c>
    </row>
    <row r="208" spans="1:23" ht="15" customHeight="1" x14ac:dyDescent="0.25">
      <c r="A208" s="48"/>
      <c r="B208" s="274"/>
      <c r="C208" s="241"/>
      <c r="D208" s="241"/>
      <c r="E208" s="241"/>
      <c r="F208" s="242"/>
      <c r="G208" s="71" t="s">
        <v>38</v>
      </c>
      <c r="H208" s="71" t="s">
        <v>38</v>
      </c>
      <c r="I208" s="71" t="s">
        <v>37</v>
      </c>
      <c r="J208" s="71" t="s">
        <v>269</v>
      </c>
      <c r="K208" s="71" t="s">
        <v>261</v>
      </c>
      <c r="L208" s="69" t="s">
        <v>403</v>
      </c>
      <c r="M208" s="42">
        <v>14650</v>
      </c>
      <c r="N208" s="42">
        <v>14650</v>
      </c>
      <c r="O208" s="42">
        <v>8381.42</v>
      </c>
      <c r="P208" s="42">
        <v>8381.42</v>
      </c>
      <c r="Q208" s="42">
        <v>0</v>
      </c>
    </row>
    <row r="209" spans="1:22" ht="15" customHeight="1" x14ac:dyDescent="0.25">
      <c r="A209" s="48"/>
      <c r="B209" s="274"/>
      <c r="C209" s="241"/>
      <c r="D209" s="241"/>
      <c r="E209" s="241"/>
      <c r="F209" s="242"/>
      <c r="G209" s="71" t="s">
        <v>38</v>
      </c>
      <c r="H209" s="71" t="s">
        <v>38</v>
      </c>
      <c r="I209" s="71" t="s">
        <v>37</v>
      </c>
      <c r="J209" s="71" t="s">
        <v>270</v>
      </c>
      <c r="K209" s="71" t="s">
        <v>261</v>
      </c>
      <c r="L209" s="69" t="s">
        <v>365</v>
      </c>
      <c r="M209" s="42">
        <v>4630</v>
      </c>
      <c r="N209" s="42">
        <v>5630</v>
      </c>
      <c r="O209" s="42">
        <v>3968.98</v>
      </c>
      <c r="P209" s="42">
        <v>3760.18</v>
      </c>
      <c r="Q209" s="42">
        <v>208.8</v>
      </c>
    </row>
    <row r="210" spans="1:22" ht="15" customHeight="1" x14ac:dyDescent="0.25">
      <c r="A210" s="48"/>
      <c r="B210" s="274"/>
      <c r="C210" s="241"/>
      <c r="D210" s="241"/>
      <c r="E210" s="241"/>
      <c r="F210" s="242"/>
      <c r="G210" s="71" t="s">
        <v>38</v>
      </c>
      <c r="H210" s="71" t="s">
        <v>38</v>
      </c>
      <c r="I210" s="71" t="s">
        <v>37</v>
      </c>
      <c r="J210" s="71" t="s">
        <v>276</v>
      </c>
      <c r="K210" s="71" t="s">
        <v>261</v>
      </c>
      <c r="L210" s="69" t="s">
        <v>366</v>
      </c>
      <c r="M210" s="42">
        <v>800</v>
      </c>
      <c r="N210" s="42">
        <v>800</v>
      </c>
      <c r="O210" s="42">
        <v>603.6</v>
      </c>
      <c r="P210" s="42">
        <v>603.6</v>
      </c>
      <c r="Q210" s="42">
        <v>0</v>
      </c>
    </row>
    <row r="211" spans="1:22" ht="15" customHeight="1" x14ac:dyDescent="0.25">
      <c r="A211" s="48"/>
      <c r="B211" s="274"/>
      <c r="C211" s="241"/>
      <c r="D211" s="241"/>
      <c r="E211" s="241"/>
      <c r="F211" s="242"/>
      <c r="G211" s="273" t="s">
        <v>38</v>
      </c>
      <c r="H211" s="273" t="s">
        <v>38</v>
      </c>
      <c r="I211" s="273" t="s">
        <v>37</v>
      </c>
      <c r="J211" s="273" t="s">
        <v>255</v>
      </c>
      <c r="K211" s="273" t="s">
        <v>261</v>
      </c>
      <c r="L211" s="69" t="s">
        <v>368</v>
      </c>
      <c r="M211" s="42">
        <v>19908</v>
      </c>
      <c r="N211" s="42">
        <v>14008</v>
      </c>
      <c r="O211" s="42">
        <v>12340.52</v>
      </c>
      <c r="P211" s="42">
        <v>12340.52</v>
      </c>
      <c r="Q211" s="42">
        <v>0</v>
      </c>
    </row>
    <row r="212" spans="1:22" ht="15" customHeight="1" x14ac:dyDescent="0.25">
      <c r="A212" s="48"/>
      <c r="B212" s="274"/>
      <c r="C212" s="241"/>
      <c r="D212" s="241"/>
      <c r="E212" s="241"/>
      <c r="F212" s="242"/>
      <c r="G212" s="71" t="s">
        <v>38</v>
      </c>
      <c r="H212" s="71" t="s">
        <v>38</v>
      </c>
      <c r="I212" s="71" t="s">
        <v>66</v>
      </c>
      <c r="J212" s="71" t="s">
        <v>261</v>
      </c>
      <c r="K212" s="71" t="s">
        <v>261</v>
      </c>
      <c r="L212" s="69" t="s">
        <v>369</v>
      </c>
      <c r="M212" s="42">
        <v>100</v>
      </c>
      <c r="N212" s="42">
        <v>0</v>
      </c>
      <c r="O212" s="42">
        <v>0</v>
      </c>
      <c r="P212" s="42">
        <v>0</v>
      </c>
      <c r="Q212" s="42">
        <v>0</v>
      </c>
    </row>
    <row r="213" spans="1:22" ht="15" customHeight="1" x14ac:dyDescent="0.25">
      <c r="A213" s="48"/>
      <c r="B213" s="274"/>
      <c r="C213" s="241"/>
      <c r="D213" s="241"/>
      <c r="E213" s="241"/>
      <c r="F213" s="242"/>
      <c r="G213" s="71" t="s">
        <v>38</v>
      </c>
      <c r="H213" s="71" t="s">
        <v>38</v>
      </c>
      <c r="I213" s="71" t="s">
        <v>58</v>
      </c>
      <c r="J213" s="71" t="s">
        <v>261</v>
      </c>
      <c r="K213" s="71" t="s">
        <v>261</v>
      </c>
      <c r="L213" s="69" t="s">
        <v>370</v>
      </c>
      <c r="M213" s="42">
        <v>100</v>
      </c>
      <c r="N213" s="42">
        <v>0</v>
      </c>
      <c r="O213" s="42">
        <v>0</v>
      </c>
      <c r="P213" s="42">
        <v>0</v>
      </c>
      <c r="Q213" s="42">
        <v>0</v>
      </c>
    </row>
    <row r="214" spans="1:22" ht="15" customHeight="1" x14ac:dyDescent="0.25">
      <c r="A214" s="48"/>
      <c r="B214" s="274"/>
      <c r="C214" s="241"/>
      <c r="D214" s="241"/>
      <c r="E214" s="241"/>
      <c r="F214" s="242"/>
      <c r="G214" s="71" t="s">
        <v>38</v>
      </c>
      <c r="H214" s="71" t="s">
        <v>38</v>
      </c>
      <c r="I214" s="71" t="s">
        <v>56</v>
      </c>
      <c r="J214" s="71" t="s">
        <v>261</v>
      </c>
      <c r="K214" s="71" t="s">
        <v>261</v>
      </c>
      <c r="L214" s="69" t="s">
        <v>371</v>
      </c>
      <c r="M214" s="42">
        <v>5000</v>
      </c>
      <c r="N214" s="42">
        <v>1685</v>
      </c>
      <c r="O214" s="42">
        <v>1684.47</v>
      </c>
      <c r="P214" s="42">
        <v>1684.47</v>
      </c>
      <c r="Q214" s="42">
        <v>0</v>
      </c>
    </row>
    <row r="215" spans="1:22" ht="15" customHeight="1" x14ac:dyDescent="0.25">
      <c r="A215" s="48"/>
      <c r="B215" s="274"/>
      <c r="C215" s="241"/>
      <c r="D215" s="241"/>
      <c r="E215" s="241"/>
      <c r="F215" s="242"/>
      <c r="G215" s="71" t="s">
        <v>38</v>
      </c>
      <c r="H215" s="71" t="s">
        <v>38</v>
      </c>
      <c r="I215" s="71" t="s">
        <v>53</v>
      </c>
      <c r="J215" s="71" t="s">
        <v>269</v>
      </c>
      <c r="K215" s="71" t="s">
        <v>261</v>
      </c>
      <c r="L215" s="69" t="s">
        <v>373</v>
      </c>
      <c r="M215" s="42">
        <v>4000</v>
      </c>
      <c r="N215" s="42">
        <v>18381</v>
      </c>
      <c r="O215" s="42">
        <v>18309.669999999998</v>
      </c>
      <c r="P215" s="42">
        <v>17353.810000000001</v>
      </c>
      <c r="Q215" s="42">
        <v>955.86</v>
      </c>
    </row>
    <row r="216" spans="1:22" ht="15" customHeight="1" x14ac:dyDescent="0.25">
      <c r="A216" s="48"/>
      <c r="B216" s="274"/>
      <c r="C216" s="241"/>
      <c r="D216" s="241"/>
      <c r="E216" s="241"/>
      <c r="F216" s="242"/>
      <c r="G216" s="71" t="s">
        <v>38</v>
      </c>
      <c r="H216" s="71" t="s">
        <v>38</v>
      </c>
      <c r="I216" s="71" t="s">
        <v>181</v>
      </c>
      <c r="J216" s="71" t="s">
        <v>261</v>
      </c>
      <c r="K216" s="71" t="s">
        <v>261</v>
      </c>
      <c r="L216" s="69" t="s">
        <v>526</v>
      </c>
      <c r="M216" s="42">
        <v>2000</v>
      </c>
      <c r="N216" s="42">
        <v>2000</v>
      </c>
      <c r="O216" s="42">
        <v>1972</v>
      </c>
      <c r="P216" s="42">
        <v>1972</v>
      </c>
      <c r="Q216" s="42">
        <v>0</v>
      </c>
    </row>
    <row r="217" spans="1:22" ht="15" customHeight="1" x14ac:dyDescent="0.25">
      <c r="A217" s="48"/>
      <c r="B217" s="274"/>
      <c r="C217" s="241"/>
      <c r="D217" s="241"/>
      <c r="E217" s="241"/>
      <c r="F217" s="242"/>
      <c r="G217" s="71" t="s">
        <v>38</v>
      </c>
      <c r="H217" s="71" t="s">
        <v>38</v>
      </c>
      <c r="I217" s="71" t="s">
        <v>47</v>
      </c>
      <c r="J217" s="71" t="s">
        <v>261</v>
      </c>
      <c r="K217" s="71" t="s">
        <v>261</v>
      </c>
      <c r="L217" s="69" t="s">
        <v>375</v>
      </c>
      <c r="M217" s="42">
        <v>2000</v>
      </c>
      <c r="N217" s="42">
        <v>1550</v>
      </c>
      <c r="O217" s="42">
        <v>1490</v>
      </c>
      <c r="P217" s="42">
        <v>1490</v>
      </c>
      <c r="Q217" s="42">
        <v>0</v>
      </c>
    </row>
    <row r="218" spans="1:22" ht="15" customHeight="1" x14ac:dyDescent="0.25">
      <c r="A218" s="48"/>
      <c r="B218" s="274"/>
      <c r="C218" s="241"/>
      <c r="D218" s="241"/>
      <c r="E218" s="241"/>
      <c r="F218" s="242"/>
      <c r="G218" s="71" t="s">
        <v>38</v>
      </c>
      <c r="H218" s="71" t="s">
        <v>38</v>
      </c>
      <c r="I218" s="71" t="s">
        <v>176</v>
      </c>
      <c r="J218" s="71" t="s">
        <v>261</v>
      </c>
      <c r="K218" s="71" t="s">
        <v>261</v>
      </c>
      <c r="L218" s="69" t="s">
        <v>377</v>
      </c>
      <c r="M218" s="42">
        <v>84912</v>
      </c>
      <c r="N218" s="42">
        <v>85272</v>
      </c>
      <c r="O218" s="42">
        <v>85271.6</v>
      </c>
      <c r="P218" s="42">
        <v>85271.6</v>
      </c>
      <c r="Q218" s="42">
        <v>0</v>
      </c>
    </row>
    <row r="219" spans="1:22" ht="15" customHeight="1" x14ac:dyDescent="0.25">
      <c r="A219" s="48"/>
      <c r="B219" s="274"/>
      <c r="C219" s="241"/>
      <c r="D219" s="241"/>
      <c r="E219" s="241"/>
      <c r="F219" s="242"/>
      <c r="G219" s="71" t="s">
        <v>38</v>
      </c>
      <c r="H219" s="71" t="s">
        <v>38</v>
      </c>
      <c r="I219" s="71" t="s">
        <v>31</v>
      </c>
      <c r="J219" s="71" t="s">
        <v>261</v>
      </c>
      <c r="K219" s="71" t="s">
        <v>261</v>
      </c>
      <c r="L219" s="69" t="s">
        <v>381</v>
      </c>
      <c r="M219" s="42">
        <v>1000</v>
      </c>
      <c r="N219" s="42">
        <v>1873</v>
      </c>
      <c r="O219" s="42">
        <v>1873</v>
      </c>
      <c r="P219" s="42">
        <v>1873</v>
      </c>
      <c r="Q219" s="42">
        <v>0</v>
      </c>
    </row>
    <row r="220" spans="1:22" ht="15" customHeight="1" x14ac:dyDescent="0.25">
      <c r="A220" s="48"/>
      <c r="B220" s="274"/>
      <c r="C220" s="241"/>
      <c r="D220" s="241"/>
      <c r="E220" s="241"/>
      <c r="F220" s="242"/>
      <c r="G220" s="453" t="s">
        <v>278</v>
      </c>
      <c r="H220" s="453"/>
      <c r="I220" s="453"/>
      <c r="J220" s="453"/>
      <c r="K220" s="453"/>
      <c r="L220" s="453"/>
      <c r="M220" s="47">
        <v>255100</v>
      </c>
      <c r="N220" s="47">
        <v>256079</v>
      </c>
      <c r="O220" s="47">
        <v>228175.01</v>
      </c>
      <c r="P220" s="47">
        <v>225334.84</v>
      </c>
      <c r="Q220" s="47">
        <v>2840.17</v>
      </c>
    </row>
    <row r="221" spans="1:22" ht="15" customHeight="1" x14ac:dyDescent="0.25">
      <c r="A221" s="48"/>
      <c r="B221" s="274"/>
      <c r="C221" s="241"/>
      <c r="D221" s="241"/>
      <c r="E221" s="241"/>
      <c r="F221" s="242"/>
      <c r="G221" s="465" t="s">
        <v>279</v>
      </c>
      <c r="H221" s="465"/>
      <c r="I221" s="465"/>
      <c r="J221" s="465"/>
      <c r="K221" s="465"/>
      <c r="L221" s="465"/>
      <c r="M221" s="47">
        <v>272000</v>
      </c>
      <c r="N221" s="47">
        <v>272000</v>
      </c>
      <c r="O221" s="47">
        <v>242292.86</v>
      </c>
      <c r="P221" s="47">
        <v>239452.69</v>
      </c>
      <c r="Q221" s="47">
        <v>2840.17</v>
      </c>
    </row>
    <row r="222" spans="1:22" ht="15" customHeight="1" x14ac:dyDescent="0.25">
      <c r="A222" s="48"/>
      <c r="B222" s="274"/>
      <c r="C222" s="241"/>
      <c r="D222" s="241"/>
      <c r="E222" s="241"/>
      <c r="F222" s="242"/>
      <c r="G222" s="71" t="s">
        <v>61</v>
      </c>
      <c r="H222" s="71" t="s">
        <v>38</v>
      </c>
      <c r="I222" s="71" t="s">
        <v>6</v>
      </c>
      <c r="J222" s="71" t="s">
        <v>292</v>
      </c>
      <c r="K222" s="71" t="s">
        <v>261</v>
      </c>
      <c r="L222" s="69" t="s">
        <v>382</v>
      </c>
      <c r="M222" s="42">
        <v>10000</v>
      </c>
      <c r="N222" s="42">
        <v>10000</v>
      </c>
      <c r="O222" s="42">
        <v>0</v>
      </c>
      <c r="P222" s="42">
        <v>0</v>
      </c>
      <c r="Q222" s="42">
        <v>0</v>
      </c>
      <c r="R222" s="42"/>
      <c r="S222" s="42"/>
      <c r="T222" s="42"/>
      <c r="U222" s="42"/>
      <c r="V222" s="42"/>
    </row>
    <row r="223" spans="1:22" ht="15" customHeight="1" x14ac:dyDescent="0.25">
      <c r="A223" s="48"/>
      <c r="B223" s="274"/>
      <c r="C223" s="241"/>
      <c r="D223" s="241"/>
      <c r="E223" s="241"/>
      <c r="F223" s="242"/>
      <c r="G223" s="453" t="s">
        <v>259</v>
      </c>
      <c r="H223" s="453"/>
      <c r="I223" s="453"/>
      <c r="J223" s="453"/>
      <c r="K223" s="453"/>
      <c r="L223" s="453"/>
      <c r="M223" s="47">
        <v>10000</v>
      </c>
      <c r="N223" s="47">
        <v>10000</v>
      </c>
      <c r="O223" s="47">
        <v>0</v>
      </c>
      <c r="P223" s="47">
        <v>0</v>
      </c>
      <c r="Q223" s="47">
        <v>0</v>
      </c>
    </row>
    <row r="224" spans="1:22" ht="15" customHeight="1" x14ac:dyDescent="0.25">
      <c r="A224" s="48"/>
      <c r="B224" s="274"/>
      <c r="C224" s="241"/>
      <c r="D224" s="241"/>
      <c r="E224" s="241"/>
      <c r="F224" s="242"/>
      <c r="G224" s="482" t="s">
        <v>260</v>
      </c>
      <c r="H224" s="482"/>
      <c r="I224" s="482"/>
      <c r="J224" s="482"/>
      <c r="K224" s="482"/>
      <c r="L224" s="482"/>
      <c r="M224" s="87">
        <v>10000</v>
      </c>
      <c r="N224" s="87">
        <v>10000</v>
      </c>
      <c r="O224" s="87">
        <v>0</v>
      </c>
      <c r="P224" s="87">
        <v>0</v>
      </c>
      <c r="Q224" s="87">
        <v>0</v>
      </c>
    </row>
    <row r="225" spans="1:22" ht="15" customHeight="1" x14ac:dyDescent="0.25">
      <c r="A225" s="48"/>
      <c r="B225" s="473" t="s">
        <v>446</v>
      </c>
      <c r="C225" s="474"/>
      <c r="D225" s="474"/>
      <c r="E225" s="474"/>
      <c r="F225" s="474"/>
      <c r="G225" s="474"/>
      <c r="H225" s="474"/>
      <c r="I225" s="474"/>
      <c r="J225" s="474"/>
      <c r="K225" s="474"/>
      <c r="L225" s="474"/>
      <c r="M225" s="364">
        <v>4284700</v>
      </c>
      <c r="N225" s="364">
        <v>4284700</v>
      </c>
      <c r="O225" s="364">
        <v>3848350.19</v>
      </c>
      <c r="P225" s="364">
        <v>3845510.02</v>
      </c>
      <c r="Q225" s="364">
        <v>2840.17</v>
      </c>
      <c r="R225" s="101"/>
      <c r="S225" s="101"/>
      <c r="T225" s="101"/>
      <c r="U225" s="101"/>
      <c r="V225" s="101"/>
    </row>
    <row r="226" spans="1:22" ht="15" customHeight="1" x14ac:dyDescent="0.25">
      <c r="A226" s="48"/>
      <c r="B226" s="274" t="s">
        <v>44</v>
      </c>
      <c r="C226" s="227" t="s">
        <v>670</v>
      </c>
      <c r="D226" s="227" t="s">
        <v>628</v>
      </c>
      <c r="E226" s="227" t="s">
        <v>603</v>
      </c>
      <c r="F226" s="69" t="s">
        <v>49</v>
      </c>
      <c r="G226" s="74" t="s">
        <v>5</v>
      </c>
      <c r="H226" s="74" t="s">
        <v>5</v>
      </c>
      <c r="I226" s="74" t="s">
        <v>6</v>
      </c>
      <c r="J226" s="74" t="s">
        <v>268</v>
      </c>
      <c r="K226" s="74" t="s">
        <v>261</v>
      </c>
      <c r="L226" s="74" t="s">
        <v>688</v>
      </c>
      <c r="M226" s="365">
        <v>2300000</v>
      </c>
      <c r="N226" s="365">
        <v>2207059</v>
      </c>
      <c r="O226" s="365">
        <v>1882695.18</v>
      </c>
      <c r="P226" s="365">
        <v>1882695.18</v>
      </c>
      <c r="Q226" s="365">
        <v>0</v>
      </c>
      <c r="R226" s="101"/>
      <c r="S226" s="101"/>
      <c r="T226" s="101"/>
      <c r="U226" s="101"/>
      <c r="V226" s="101"/>
    </row>
    <row r="227" spans="1:22" ht="15" customHeight="1" x14ac:dyDescent="0.25">
      <c r="A227" s="48"/>
      <c r="B227" s="274"/>
      <c r="C227" s="241"/>
      <c r="D227" s="481" t="s">
        <v>863</v>
      </c>
      <c r="E227" s="481" t="s">
        <v>864</v>
      </c>
      <c r="F227" s="242"/>
      <c r="G227" s="74" t="s">
        <v>5</v>
      </c>
      <c r="H227" s="74" t="s">
        <v>5</v>
      </c>
      <c r="I227" s="74" t="s">
        <v>6</v>
      </c>
      <c r="J227" s="74" t="s">
        <v>269</v>
      </c>
      <c r="K227" s="74" t="s">
        <v>261</v>
      </c>
      <c r="L227" s="74" t="s">
        <v>769</v>
      </c>
      <c r="M227" s="365">
        <v>120000</v>
      </c>
      <c r="N227" s="365">
        <v>170797</v>
      </c>
      <c r="O227" s="365">
        <v>169723.27</v>
      </c>
      <c r="P227" s="365">
        <v>169723.27</v>
      </c>
      <c r="Q227" s="365">
        <v>0</v>
      </c>
      <c r="R227" s="101"/>
      <c r="S227" s="101"/>
      <c r="T227" s="101"/>
      <c r="U227" s="101"/>
      <c r="V227" s="101"/>
    </row>
    <row r="228" spans="1:22" ht="15" customHeight="1" x14ac:dyDescent="0.25">
      <c r="A228" s="48"/>
      <c r="B228" s="274"/>
      <c r="C228" s="241"/>
      <c r="D228" s="481"/>
      <c r="E228" s="481"/>
      <c r="F228" s="242"/>
      <c r="G228" s="74" t="s">
        <v>5</v>
      </c>
      <c r="H228" s="74" t="s">
        <v>5</v>
      </c>
      <c r="I228" s="74" t="s">
        <v>6</v>
      </c>
      <c r="J228" s="74" t="s">
        <v>270</v>
      </c>
      <c r="K228" s="74" t="s">
        <v>261</v>
      </c>
      <c r="L228" s="74" t="s">
        <v>690</v>
      </c>
      <c r="M228" s="365">
        <v>1</v>
      </c>
      <c r="N228" s="365">
        <v>0</v>
      </c>
      <c r="O228" s="365">
        <v>0</v>
      </c>
      <c r="P228" s="365">
        <v>0</v>
      </c>
      <c r="Q228" s="365">
        <v>0</v>
      </c>
      <c r="R228" s="101"/>
      <c r="S228" s="101"/>
      <c r="T228" s="101"/>
      <c r="U228" s="101"/>
      <c r="V228" s="101"/>
    </row>
    <row r="229" spans="1:22" ht="15" customHeight="1" x14ac:dyDescent="0.25">
      <c r="A229" s="48"/>
      <c r="B229" s="274"/>
      <c r="C229" s="241"/>
      <c r="D229" s="481"/>
      <c r="E229" s="481"/>
      <c r="F229" s="242"/>
      <c r="G229" s="74" t="s">
        <v>5</v>
      </c>
      <c r="H229" s="74" t="s">
        <v>5</v>
      </c>
      <c r="I229" s="74" t="s">
        <v>6</v>
      </c>
      <c r="J229" s="74" t="s">
        <v>276</v>
      </c>
      <c r="K229" s="74" t="s">
        <v>261</v>
      </c>
      <c r="L229" s="74" t="s">
        <v>691</v>
      </c>
      <c r="M229" s="365">
        <v>30500</v>
      </c>
      <c r="N229" s="365">
        <v>39465</v>
      </c>
      <c r="O229" s="365">
        <v>39362.11</v>
      </c>
      <c r="P229" s="365">
        <v>39362.11</v>
      </c>
      <c r="Q229" s="365">
        <v>0</v>
      </c>
      <c r="R229" s="101"/>
      <c r="S229" s="101"/>
      <c r="T229" s="101"/>
      <c r="U229" s="101"/>
      <c r="V229" s="101"/>
    </row>
    <row r="230" spans="1:22" ht="15" customHeight="1" x14ac:dyDescent="0.25">
      <c r="A230" s="48"/>
      <c r="B230" s="274"/>
      <c r="C230" s="241"/>
      <c r="D230" s="241"/>
      <c r="E230" s="241"/>
      <c r="F230" s="242"/>
      <c r="G230" s="74" t="s">
        <v>5</v>
      </c>
      <c r="H230" s="74" t="s">
        <v>5</v>
      </c>
      <c r="I230" s="74" t="s">
        <v>61</v>
      </c>
      <c r="J230" s="74" t="s">
        <v>268</v>
      </c>
      <c r="K230" s="74" t="s">
        <v>261</v>
      </c>
      <c r="L230" s="74" t="s">
        <v>865</v>
      </c>
      <c r="M230" s="365">
        <v>41686</v>
      </c>
      <c r="N230" s="365">
        <v>7451</v>
      </c>
      <c r="O230" s="365">
        <v>6921.55</v>
      </c>
      <c r="P230" s="365">
        <v>6921.55</v>
      </c>
      <c r="Q230" s="365">
        <v>0</v>
      </c>
      <c r="R230" s="101"/>
      <c r="S230" s="101"/>
      <c r="T230" s="101"/>
      <c r="U230" s="101"/>
      <c r="V230" s="101"/>
    </row>
    <row r="231" spans="1:22" ht="15" customHeight="1" x14ac:dyDescent="0.25">
      <c r="A231" s="48"/>
      <c r="B231" s="274"/>
      <c r="C231" s="241"/>
      <c r="D231" s="241"/>
      <c r="E231" s="241"/>
      <c r="F231" s="242"/>
      <c r="G231" s="74" t="s">
        <v>5</v>
      </c>
      <c r="H231" s="74" t="s">
        <v>5</v>
      </c>
      <c r="I231" s="74" t="s">
        <v>61</v>
      </c>
      <c r="J231" s="74" t="s">
        <v>269</v>
      </c>
      <c r="K231" s="74" t="s">
        <v>261</v>
      </c>
      <c r="L231" s="74" t="s">
        <v>866</v>
      </c>
      <c r="M231" s="365">
        <v>1000</v>
      </c>
      <c r="N231" s="365">
        <v>0</v>
      </c>
      <c r="O231" s="365">
        <v>0</v>
      </c>
      <c r="P231" s="365">
        <v>0</v>
      </c>
      <c r="Q231" s="365">
        <v>0</v>
      </c>
      <c r="R231" s="101"/>
      <c r="S231" s="101"/>
      <c r="T231" s="101"/>
      <c r="U231" s="101"/>
      <c r="V231" s="101"/>
    </row>
    <row r="232" spans="1:22" ht="15" customHeight="1" x14ac:dyDescent="0.25">
      <c r="A232" s="48"/>
      <c r="B232" s="274"/>
      <c r="C232" s="241"/>
      <c r="D232" s="241"/>
      <c r="E232" s="241"/>
      <c r="F232" s="242"/>
      <c r="G232" s="74" t="s">
        <v>5</v>
      </c>
      <c r="H232" s="74" t="s">
        <v>5</v>
      </c>
      <c r="I232" s="74" t="s">
        <v>61</v>
      </c>
      <c r="J232" s="74" t="s">
        <v>270</v>
      </c>
      <c r="K232" s="74" t="s">
        <v>261</v>
      </c>
      <c r="L232" s="74" t="s">
        <v>881</v>
      </c>
      <c r="M232" s="365">
        <v>1</v>
      </c>
      <c r="N232" s="365">
        <v>0</v>
      </c>
      <c r="O232" s="365">
        <v>0</v>
      </c>
      <c r="P232" s="365">
        <v>0</v>
      </c>
      <c r="Q232" s="365">
        <v>0</v>
      </c>
      <c r="R232" s="101"/>
      <c r="S232" s="101"/>
      <c r="T232" s="101"/>
      <c r="U232" s="101"/>
      <c r="V232" s="101"/>
    </row>
    <row r="233" spans="1:22" ht="15" customHeight="1" x14ac:dyDescent="0.25">
      <c r="A233" s="48"/>
      <c r="B233" s="274"/>
      <c r="C233" s="241"/>
      <c r="D233" s="241"/>
      <c r="E233" s="241"/>
      <c r="F233" s="242"/>
      <c r="G233" s="74" t="s">
        <v>5</v>
      </c>
      <c r="H233" s="74" t="s">
        <v>5</v>
      </c>
      <c r="I233" s="74" t="s">
        <v>61</v>
      </c>
      <c r="J233" s="74" t="s">
        <v>276</v>
      </c>
      <c r="K233" s="74" t="s">
        <v>261</v>
      </c>
      <c r="L233" s="74" t="s">
        <v>703</v>
      </c>
      <c r="M233" s="365">
        <v>1</v>
      </c>
      <c r="N233" s="365">
        <v>0</v>
      </c>
      <c r="O233" s="365">
        <v>0</v>
      </c>
      <c r="P233" s="365">
        <v>0</v>
      </c>
      <c r="Q233" s="365">
        <v>0</v>
      </c>
      <c r="R233" s="101"/>
      <c r="S233" s="101"/>
      <c r="T233" s="101"/>
      <c r="U233" s="101"/>
      <c r="V233" s="101"/>
    </row>
    <row r="234" spans="1:22" ht="15" customHeight="1" x14ac:dyDescent="0.25">
      <c r="A234" s="48"/>
      <c r="B234" s="274"/>
      <c r="C234" s="241"/>
      <c r="D234" s="241"/>
      <c r="E234" s="241"/>
      <c r="F234" s="242"/>
      <c r="G234" s="74" t="s">
        <v>5</v>
      </c>
      <c r="H234" s="74" t="s">
        <v>5</v>
      </c>
      <c r="I234" s="74" t="s">
        <v>68</v>
      </c>
      <c r="J234" s="74" t="s">
        <v>268</v>
      </c>
      <c r="K234" s="74" t="s">
        <v>261</v>
      </c>
      <c r="L234" s="74" t="s">
        <v>877</v>
      </c>
      <c r="M234" s="365">
        <v>18653</v>
      </c>
      <c r="N234" s="365">
        <v>18653</v>
      </c>
      <c r="O234" s="365">
        <v>16627.98</v>
      </c>
      <c r="P234" s="365">
        <v>16627.98</v>
      </c>
      <c r="Q234" s="365">
        <v>0</v>
      </c>
      <c r="R234" s="101"/>
      <c r="S234" s="101"/>
      <c r="T234" s="101"/>
      <c r="U234" s="101"/>
      <c r="V234" s="101"/>
    </row>
    <row r="235" spans="1:22" ht="15" customHeight="1" x14ac:dyDescent="0.25">
      <c r="A235" s="48"/>
      <c r="B235" s="274"/>
      <c r="C235" s="241"/>
      <c r="D235" s="241"/>
      <c r="E235" s="241"/>
      <c r="F235" s="242"/>
      <c r="G235" s="74" t="s">
        <v>5</v>
      </c>
      <c r="H235" s="74" t="s">
        <v>5</v>
      </c>
      <c r="I235" s="74" t="s">
        <v>68</v>
      </c>
      <c r="J235" s="74" t="s">
        <v>269</v>
      </c>
      <c r="K235" s="74" t="s">
        <v>261</v>
      </c>
      <c r="L235" s="74" t="s">
        <v>882</v>
      </c>
      <c r="M235" s="365">
        <v>1</v>
      </c>
      <c r="N235" s="365">
        <v>0</v>
      </c>
      <c r="O235" s="365">
        <v>0</v>
      </c>
      <c r="P235" s="365">
        <v>0</v>
      </c>
      <c r="Q235" s="365">
        <v>0</v>
      </c>
      <c r="R235" s="101"/>
      <c r="S235" s="101"/>
      <c r="T235" s="101"/>
      <c r="U235" s="101"/>
      <c r="V235" s="101"/>
    </row>
    <row r="236" spans="1:22" ht="15" customHeight="1" x14ac:dyDescent="0.25">
      <c r="A236" s="48"/>
      <c r="B236" s="274"/>
      <c r="C236" s="241"/>
      <c r="D236" s="241"/>
      <c r="E236" s="241"/>
      <c r="F236" s="242"/>
      <c r="G236" s="74" t="s">
        <v>5</v>
      </c>
      <c r="H236" s="74" t="s">
        <v>5</v>
      </c>
      <c r="I236" s="74" t="s">
        <v>68</v>
      </c>
      <c r="J236" s="74" t="s">
        <v>270</v>
      </c>
      <c r="K236" s="74" t="s">
        <v>261</v>
      </c>
      <c r="L236" s="74" t="s">
        <v>883</v>
      </c>
      <c r="M236" s="365">
        <v>1</v>
      </c>
      <c r="N236" s="365">
        <v>0</v>
      </c>
      <c r="O236" s="365">
        <v>0</v>
      </c>
      <c r="P236" s="365">
        <v>0</v>
      </c>
      <c r="Q236" s="365">
        <v>0</v>
      </c>
      <c r="R236" s="101"/>
      <c r="S236" s="101"/>
      <c r="T236" s="101"/>
      <c r="U236" s="101"/>
      <c r="V236" s="101"/>
    </row>
    <row r="237" spans="1:22" ht="15" customHeight="1" x14ac:dyDescent="0.25">
      <c r="A237" s="48"/>
      <c r="B237" s="274"/>
      <c r="C237" s="241"/>
      <c r="D237" s="241"/>
      <c r="E237" s="241"/>
      <c r="F237" s="242"/>
      <c r="G237" s="74" t="s">
        <v>5</v>
      </c>
      <c r="H237" s="74" t="s">
        <v>5</v>
      </c>
      <c r="I237" s="74" t="s">
        <v>68</v>
      </c>
      <c r="J237" s="74" t="s">
        <v>276</v>
      </c>
      <c r="K237" s="74" t="s">
        <v>261</v>
      </c>
      <c r="L237" s="74" t="s">
        <v>878</v>
      </c>
      <c r="M237" s="365">
        <v>80000</v>
      </c>
      <c r="N237" s="365">
        <v>80000</v>
      </c>
      <c r="O237" s="365">
        <v>60242.51</v>
      </c>
      <c r="P237" s="365">
        <v>60242.51</v>
      </c>
      <c r="Q237" s="365">
        <v>0</v>
      </c>
      <c r="R237" s="101"/>
      <c r="S237" s="101"/>
      <c r="T237" s="101"/>
      <c r="U237" s="101"/>
      <c r="V237" s="101"/>
    </row>
    <row r="238" spans="1:22" ht="15" customHeight="1" x14ac:dyDescent="0.25">
      <c r="A238" s="48"/>
      <c r="B238" s="274"/>
      <c r="C238" s="241"/>
      <c r="D238" s="241"/>
      <c r="E238" s="241"/>
      <c r="F238" s="242"/>
      <c r="G238" s="74" t="s">
        <v>5</v>
      </c>
      <c r="H238" s="74" t="s">
        <v>5</v>
      </c>
      <c r="I238" s="74" t="s">
        <v>81</v>
      </c>
      <c r="J238" s="74" t="s">
        <v>268</v>
      </c>
      <c r="K238" s="74" t="s">
        <v>261</v>
      </c>
      <c r="L238" s="74" t="s">
        <v>870</v>
      </c>
      <c r="M238" s="365">
        <v>2170</v>
      </c>
      <c r="N238" s="365">
        <v>2745</v>
      </c>
      <c r="O238" s="365">
        <v>2744.43</v>
      </c>
      <c r="P238" s="365">
        <v>2744.43</v>
      </c>
      <c r="Q238" s="365">
        <v>0</v>
      </c>
      <c r="R238" s="101"/>
      <c r="S238" s="101"/>
      <c r="T238" s="101"/>
      <c r="U238" s="101"/>
      <c r="V238" s="101"/>
    </row>
    <row r="239" spans="1:22" ht="15" customHeight="1" x14ac:dyDescent="0.25">
      <c r="A239" s="48"/>
      <c r="B239" s="274"/>
      <c r="C239" s="241"/>
      <c r="D239" s="241"/>
      <c r="E239" s="241"/>
      <c r="F239" s="242"/>
      <c r="G239" s="74" t="s">
        <v>5</v>
      </c>
      <c r="H239" s="74" t="s">
        <v>5</v>
      </c>
      <c r="I239" s="74" t="s">
        <v>81</v>
      </c>
      <c r="J239" s="74" t="s">
        <v>269</v>
      </c>
      <c r="K239" s="74" t="s">
        <v>261</v>
      </c>
      <c r="L239" s="74" t="s">
        <v>884</v>
      </c>
      <c r="M239" s="365">
        <v>1</v>
      </c>
      <c r="N239" s="365">
        <v>0</v>
      </c>
      <c r="O239" s="365">
        <v>0</v>
      </c>
      <c r="P239" s="365">
        <v>0</v>
      </c>
      <c r="Q239" s="365">
        <v>0</v>
      </c>
      <c r="R239" s="101"/>
      <c r="S239" s="101"/>
      <c r="T239" s="101"/>
      <c r="U239" s="101"/>
      <c r="V239" s="101"/>
    </row>
    <row r="240" spans="1:22" ht="15" customHeight="1" x14ac:dyDescent="0.25">
      <c r="A240" s="48"/>
      <c r="B240" s="274"/>
      <c r="C240" s="241"/>
      <c r="D240" s="241"/>
      <c r="E240" s="241"/>
      <c r="F240" s="242"/>
      <c r="G240" s="74" t="s">
        <v>5</v>
      </c>
      <c r="H240" s="74" t="s">
        <v>5</v>
      </c>
      <c r="I240" s="74" t="s">
        <v>81</v>
      </c>
      <c r="J240" s="74" t="s">
        <v>270</v>
      </c>
      <c r="K240" s="74" t="s">
        <v>261</v>
      </c>
      <c r="L240" s="74" t="s">
        <v>885</v>
      </c>
      <c r="M240" s="365">
        <v>1</v>
      </c>
      <c r="N240" s="365">
        <v>0</v>
      </c>
      <c r="O240" s="365">
        <v>0</v>
      </c>
      <c r="P240" s="365">
        <v>0</v>
      </c>
      <c r="Q240" s="365">
        <v>0</v>
      </c>
      <c r="R240" s="101"/>
      <c r="S240" s="101"/>
      <c r="T240" s="101"/>
      <c r="U240" s="101"/>
      <c r="V240" s="101"/>
    </row>
    <row r="241" spans="1:22" ht="15" customHeight="1" x14ac:dyDescent="0.25">
      <c r="A241" s="48"/>
      <c r="B241" s="274"/>
      <c r="C241" s="241"/>
      <c r="D241" s="241"/>
      <c r="E241" s="241"/>
      <c r="F241" s="242"/>
      <c r="G241" s="74" t="s">
        <v>5</v>
      </c>
      <c r="H241" s="74" t="s">
        <v>5</v>
      </c>
      <c r="I241" s="74" t="s">
        <v>81</v>
      </c>
      <c r="J241" s="74" t="s">
        <v>276</v>
      </c>
      <c r="K241" s="74" t="s">
        <v>261</v>
      </c>
      <c r="L241" s="74" t="s">
        <v>886</v>
      </c>
      <c r="M241" s="365">
        <v>1</v>
      </c>
      <c r="N241" s="365">
        <v>0</v>
      </c>
      <c r="O241" s="365">
        <v>0</v>
      </c>
      <c r="P241" s="365">
        <v>0</v>
      </c>
      <c r="Q241" s="365">
        <v>0</v>
      </c>
      <c r="R241" s="101"/>
      <c r="S241" s="101"/>
      <c r="T241" s="101"/>
      <c r="U241" s="101"/>
      <c r="V241" s="101"/>
    </row>
    <row r="242" spans="1:22" ht="15" customHeight="1" x14ac:dyDescent="0.25">
      <c r="A242" s="48"/>
      <c r="B242" s="274"/>
      <c r="C242" s="241"/>
      <c r="D242" s="241"/>
      <c r="E242" s="241"/>
      <c r="F242" s="242"/>
      <c r="G242" s="74" t="s">
        <v>5</v>
      </c>
      <c r="H242" s="74" t="s">
        <v>5</v>
      </c>
      <c r="I242" s="74" t="s">
        <v>37</v>
      </c>
      <c r="J242" s="74" t="s">
        <v>268</v>
      </c>
      <c r="K242" s="74" t="s">
        <v>261</v>
      </c>
      <c r="L242" s="74" t="s">
        <v>712</v>
      </c>
      <c r="M242" s="365">
        <v>1</v>
      </c>
      <c r="N242" s="365">
        <v>0</v>
      </c>
      <c r="O242" s="365">
        <v>0</v>
      </c>
      <c r="P242" s="365">
        <v>0</v>
      </c>
      <c r="Q242" s="365">
        <v>0</v>
      </c>
      <c r="R242" s="101"/>
      <c r="S242" s="101"/>
      <c r="T242" s="101"/>
      <c r="U242" s="101"/>
      <c r="V242" s="101"/>
    </row>
    <row r="243" spans="1:22" ht="15" customHeight="1" x14ac:dyDescent="0.25">
      <c r="A243" s="48"/>
      <c r="B243" s="274"/>
      <c r="C243" s="241"/>
      <c r="D243" s="241"/>
      <c r="E243" s="241"/>
      <c r="F243" s="242"/>
      <c r="G243" s="74" t="s">
        <v>5</v>
      </c>
      <c r="H243" s="74" t="s">
        <v>5</v>
      </c>
      <c r="I243" s="74" t="s">
        <v>37</v>
      </c>
      <c r="J243" s="74" t="s">
        <v>269</v>
      </c>
      <c r="K243" s="74" t="s">
        <v>261</v>
      </c>
      <c r="L243" s="74" t="s">
        <v>713</v>
      </c>
      <c r="M243" s="365">
        <v>1</v>
      </c>
      <c r="N243" s="365">
        <v>0</v>
      </c>
      <c r="O243" s="365">
        <v>0</v>
      </c>
      <c r="P243" s="365">
        <v>0</v>
      </c>
      <c r="Q243" s="365">
        <v>0</v>
      </c>
      <c r="R243" s="101"/>
      <c r="S243" s="101"/>
      <c r="T243" s="101"/>
      <c r="U243" s="101"/>
      <c r="V243" s="101"/>
    </row>
    <row r="244" spans="1:22" ht="15" customHeight="1" x14ac:dyDescent="0.25">
      <c r="A244" s="48"/>
      <c r="B244" s="274"/>
      <c r="C244" s="241"/>
      <c r="D244" s="241"/>
      <c r="E244" s="241"/>
      <c r="F244" s="242"/>
      <c r="G244" s="74" t="s">
        <v>5</v>
      </c>
      <c r="H244" s="74" t="s">
        <v>5</v>
      </c>
      <c r="I244" s="74" t="s">
        <v>37</v>
      </c>
      <c r="J244" s="74" t="s">
        <v>270</v>
      </c>
      <c r="K244" s="74" t="s">
        <v>261</v>
      </c>
      <c r="L244" s="74" t="s">
        <v>714</v>
      </c>
      <c r="M244" s="365">
        <v>1</v>
      </c>
      <c r="N244" s="365">
        <v>0</v>
      </c>
      <c r="O244" s="365">
        <v>0</v>
      </c>
      <c r="P244" s="365">
        <v>0</v>
      </c>
      <c r="Q244" s="365">
        <v>0</v>
      </c>
      <c r="R244" s="101"/>
      <c r="S244" s="101"/>
      <c r="T244" s="101"/>
      <c r="U244" s="101"/>
      <c r="V244" s="101"/>
    </row>
    <row r="245" spans="1:22" ht="15" customHeight="1" x14ac:dyDescent="0.25">
      <c r="A245" s="48"/>
      <c r="B245" s="274"/>
      <c r="C245" s="241"/>
      <c r="D245" s="241"/>
      <c r="E245" s="241"/>
      <c r="F245" s="242"/>
      <c r="G245" s="74" t="s">
        <v>5</v>
      </c>
      <c r="H245" s="74" t="s">
        <v>5</v>
      </c>
      <c r="I245" s="74" t="s">
        <v>37</v>
      </c>
      <c r="J245" s="74" t="s">
        <v>276</v>
      </c>
      <c r="K245" s="74" t="s">
        <v>261</v>
      </c>
      <c r="L245" s="74" t="s">
        <v>806</v>
      </c>
      <c r="M245" s="365">
        <v>1</v>
      </c>
      <c r="N245" s="365">
        <v>0</v>
      </c>
      <c r="O245" s="365">
        <v>0</v>
      </c>
      <c r="P245" s="365">
        <v>0</v>
      </c>
      <c r="Q245" s="365">
        <v>0</v>
      </c>
      <c r="R245" s="101"/>
      <c r="S245" s="101"/>
      <c r="T245" s="101"/>
      <c r="U245" s="101"/>
      <c r="V245" s="101"/>
    </row>
    <row r="246" spans="1:22" ht="15" customHeight="1" x14ac:dyDescent="0.25">
      <c r="A246" s="48"/>
      <c r="B246" s="274"/>
      <c r="C246" s="241"/>
      <c r="D246" s="241"/>
      <c r="E246" s="241"/>
      <c r="F246" s="242"/>
      <c r="G246" s="74" t="s">
        <v>5</v>
      </c>
      <c r="H246" s="74" t="s">
        <v>5</v>
      </c>
      <c r="I246" s="74" t="s">
        <v>66</v>
      </c>
      <c r="J246" s="74" t="s">
        <v>268</v>
      </c>
      <c r="K246" s="74" t="s">
        <v>261</v>
      </c>
      <c r="L246" s="74" t="s">
        <v>716</v>
      </c>
      <c r="M246" s="365">
        <v>13000</v>
      </c>
      <c r="N246" s="365">
        <v>19153</v>
      </c>
      <c r="O246" s="365">
        <v>19151.87</v>
      </c>
      <c r="P246" s="365">
        <v>19151.87</v>
      </c>
      <c r="Q246" s="365">
        <v>0</v>
      </c>
      <c r="R246" s="101"/>
      <c r="S246" s="101"/>
      <c r="T246" s="101"/>
      <c r="U246" s="101"/>
      <c r="V246" s="101"/>
    </row>
    <row r="247" spans="1:22" ht="15" customHeight="1" x14ac:dyDescent="0.25">
      <c r="A247" s="48"/>
      <c r="B247" s="274"/>
      <c r="C247" s="241"/>
      <c r="D247" s="241"/>
      <c r="E247" s="241"/>
      <c r="F247" s="242"/>
      <c r="G247" s="74" t="s">
        <v>5</v>
      </c>
      <c r="H247" s="74" t="s">
        <v>5</v>
      </c>
      <c r="I247" s="74" t="s">
        <v>66</v>
      </c>
      <c r="J247" s="74" t="s">
        <v>276</v>
      </c>
      <c r="K247" s="74" t="s">
        <v>261</v>
      </c>
      <c r="L247" s="74" t="s">
        <v>871</v>
      </c>
      <c r="M247" s="365">
        <v>1</v>
      </c>
      <c r="N247" s="365">
        <v>1</v>
      </c>
      <c r="O247" s="365">
        <v>0</v>
      </c>
      <c r="P247" s="365">
        <v>0</v>
      </c>
      <c r="Q247" s="365">
        <v>0</v>
      </c>
      <c r="R247" s="101"/>
      <c r="S247" s="101"/>
      <c r="T247" s="101"/>
      <c r="U247" s="101"/>
      <c r="V247" s="101"/>
    </row>
    <row r="248" spans="1:22" ht="15" customHeight="1" x14ac:dyDescent="0.25">
      <c r="A248" s="48"/>
      <c r="B248" s="274"/>
      <c r="C248" s="241"/>
      <c r="D248" s="241"/>
      <c r="E248" s="241"/>
      <c r="F248" s="242"/>
      <c r="G248" s="74" t="s">
        <v>5</v>
      </c>
      <c r="H248" s="74" t="s">
        <v>5</v>
      </c>
      <c r="I248" s="74" t="s">
        <v>58</v>
      </c>
      <c r="J248" s="74" t="s">
        <v>268</v>
      </c>
      <c r="K248" s="74" t="s">
        <v>261</v>
      </c>
      <c r="L248" s="74" t="s">
        <v>787</v>
      </c>
      <c r="M248" s="365">
        <v>33598</v>
      </c>
      <c r="N248" s="365">
        <v>33680</v>
      </c>
      <c r="O248" s="365">
        <v>33679.08</v>
      </c>
      <c r="P248" s="365">
        <v>33679.08</v>
      </c>
      <c r="Q248" s="365">
        <v>0</v>
      </c>
      <c r="R248" s="101"/>
      <c r="S248" s="101"/>
      <c r="T248" s="101"/>
      <c r="U248" s="101"/>
      <c r="V248" s="101"/>
    </row>
    <row r="249" spans="1:22" ht="15" customHeight="1" x14ac:dyDescent="0.25">
      <c r="A249" s="48"/>
      <c r="B249" s="274"/>
      <c r="C249" s="241"/>
      <c r="D249" s="241"/>
      <c r="E249" s="241"/>
      <c r="F249" s="242"/>
      <c r="G249" s="74" t="s">
        <v>5</v>
      </c>
      <c r="H249" s="74" t="s">
        <v>5</v>
      </c>
      <c r="I249" s="74" t="s">
        <v>58</v>
      </c>
      <c r="J249" s="74" t="s">
        <v>276</v>
      </c>
      <c r="K249" s="74" t="s">
        <v>261</v>
      </c>
      <c r="L249" s="74" t="s">
        <v>887</v>
      </c>
      <c r="M249" s="365">
        <v>1</v>
      </c>
      <c r="N249" s="365">
        <v>1</v>
      </c>
      <c r="O249" s="365">
        <v>0</v>
      </c>
      <c r="P249" s="365">
        <v>0</v>
      </c>
      <c r="Q249" s="365">
        <v>0</v>
      </c>
      <c r="R249" s="101"/>
      <c r="S249" s="101"/>
      <c r="T249" s="101"/>
      <c r="U249" s="101"/>
      <c r="V249" s="101"/>
    </row>
    <row r="250" spans="1:22" ht="15" customHeight="1" x14ac:dyDescent="0.25">
      <c r="A250" s="48"/>
      <c r="B250" s="274"/>
      <c r="C250" s="241"/>
      <c r="D250" s="241"/>
      <c r="E250" s="241"/>
      <c r="F250" s="242"/>
      <c r="G250" s="74" t="s">
        <v>5</v>
      </c>
      <c r="H250" s="74" t="s">
        <v>5</v>
      </c>
      <c r="I250" s="74" t="s">
        <v>53</v>
      </c>
      <c r="J250" s="74" t="s">
        <v>268</v>
      </c>
      <c r="K250" s="74" t="s">
        <v>261</v>
      </c>
      <c r="L250" s="74" t="s">
        <v>788</v>
      </c>
      <c r="M250" s="365">
        <v>158000</v>
      </c>
      <c r="N250" s="365">
        <v>156876</v>
      </c>
      <c r="O250" s="365">
        <v>129247.23</v>
      </c>
      <c r="P250" s="365">
        <v>129247.23</v>
      </c>
      <c r="Q250" s="365">
        <v>0</v>
      </c>
      <c r="R250" s="101"/>
      <c r="S250" s="101"/>
      <c r="T250" s="101"/>
      <c r="U250" s="101"/>
      <c r="V250" s="101"/>
    </row>
    <row r="251" spans="1:22" ht="15" customHeight="1" x14ac:dyDescent="0.25">
      <c r="A251" s="48"/>
      <c r="B251" s="274"/>
      <c r="C251" s="241"/>
      <c r="D251" s="241"/>
      <c r="E251" s="241"/>
      <c r="F251" s="242"/>
      <c r="G251" s="74" t="s">
        <v>5</v>
      </c>
      <c r="H251" s="74" t="s">
        <v>5</v>
      </c>
      <c r="I251" s="74" t="s">
        <v>53</v>
      </c>
      <c r="J251" s="74" t="s">
        <v>276</v>
      </c>
      <c r="K251" s="74" t="s">
        <v>261</v>
      </c>
      <c r="L251" s="74" t="s">
        <v>789</v>
      </c>
      <c r="M251" s="365">
        <v>1000</v>
      </c>
      <c r="N251" s="365">
        <v>3384</v>
      </c>
      <c r="O251" s="365">
        <v>3384</v>
      </c>
      <c r="P251" s="365">
        <v>3384</v>
      </c>
      <c r="Q251" s="365">
        <v>0</v>
      </c>
      <c r="R251" s="101"/>
      <c r="S251" s="101"/>
      <c r="T251" s="101"/>
      <c r="U251" s="101"/>
      <c r="V251" s="101"/>
    </row>
    <row r="252" spans="1:22" ht="15" customHeight="1" x14ac:dyDescent="0.25">
      <c r="A252" s="48"/>
      <c r="B252" s="274"/>
      <c r="C252" s="241"/>
      <c r="D252" s="241"/>
      <c r="E252" s="241"/>
      <c r="F252" s="242"/>
      <c r="G252" s="74" t="s">
        <v>5</v>
      </c>
      <c r="H252" s="74" t="s">
        <v>5</v>
      </c>
      <c r="I252" s="74" t="s">
        <v>181</v>
      </c>
      <c r="J252" s="74" t="s">
        <v>592</v>
      </c>
      <c r="K252" s="74" t="s">
        <v>724</v>
      </c>
      <c r="L252" s="74" t="s">
        <v>888</v>
      </c>
      <c r="M252" s="365">
        <v>191038</v>
      </c>
      <c r="N252" s="365">
        <v>182578</v>
      </c>
      <c r="O252" s="365">
        <v>182577.59</v>
      </c>
      <c r="P252" s="365">
        <v>182577.59</v>
      </c>
      <c r="Q252" s="365">
        <v>0</v>
      </c>
      <c r="R252" s="101"/>
      <c r="S252" s="101"/>
      <c r="T252" s="101"/>
      <c r="U252" s="101"/>
      <c r="V252" s="101"/>
    </row>
    <row r="253" spans="1:22" ht="15" customHeight="1" x14ac:dyDescent="0.25">
      <c r="A253" s="48"/>
      <c r="B253" s="274"/>
      <c r="C253" s="241"/>
      <c r="D253" s="241"/>
      <c r="E253" s="241"/>
      <c r="F253" s="242"/>
      <c r="G253" s="74" t="s">
        <v>5</v>
      </c>
      <c r="H253" s="74" t="s">
        <v>5</v>
      </c>
      <c r="I253" s="74" t="s">
        <v>181</v>
      </c>
      <c r="J253" s="74" t="s">
        <v>592</v>
      </c>
      <c r="K253" s="74" t="s">
        <v>726</v>
      </c>
      <c r="L253" s="74" t="s">
        <v>889</v>
      </c>
      <c r="M253" s="365">
        <v>5000</v>
      </c>
      <c r="N253" s="365">
        <v>15639</v>
      </c>
      <c r="O253" s="365">
        <v>15638.71</v>
      </c>
      <c r="P253" s="365">
        <v>15638.71</v>
      </c>
      <c r="Q253" s="365">
        <v>0</v>
      </c>
      <c r="R253" s="101"/>
      <c r="S253" s="101"/>
      <c r="T253" s="101"/>
      <c r="U253" s="101"/>
      <c r="V253" s="101"/>
    </row>
    <row r="254" spans="1:22" ht="15" customHeight="1" x14ac:dyDescent="0.25">
      <c r="A254" s="48"/>
      <c r="B254" s="274"/>
      <c r="C254" s="241"/>
      <c r="D254" s="241"/>
      <c r="E254" s="241"/>
      <c r="F254" s="242"/>
      <c r="G254" s="74" t="s">
        <v>5</v>
      </c>
      <c r="H254" s="74" t="s">
        <v>5</v>
      </c>
      <c r="I254" s="74" t="s">
        <v>181</v>
      </c>
      <c r="J254" s="74" t="s">
        <v>592</v>
      </c>
      <c r="K254" s="74" t="s">
        <v>728</v>
      </c>
      <c r="L254" s="74" t="s">
        <v>890</v>
      </c>
      <c r="M254" s="365">
        <v>1</v>
      </c>
      <c r="N254" s="365">
        <v>0</v>
      </c>
      <c r="O254" s="365">
        <v>0</v>
      </c>
      <c r="P254" s="365">
        <v>0</v>
      </c>
      <c r="Q254" s="365">
        <v>0</v>
      </c>
      <c r="R254" s="101"/>
      <c r="S254" s="101"/>
      <c r="T254" s="101"/>
      <c r="U254" s="101"/>
      <c r="V254" s="101"/>
    </row>
    <row r="255" spans="1:22" ht="15" customHeight="1" x14ac:dyDescent="0.25">
      <c r="A255" s="48"/>
      <c r="B255" s="274"/>
      <c r="C255" s="241"/>
      <c r="D255" s="241"/>
      <c r="E255" s="241"/>
      <c r="F255" s="242"/>
      <c r="G255" s="74" t="s">
        <v>5</v>
      </c>
      <c r="H255" s="74" t="s">
        <v>5</v>
      </c>
      <c r="I255" s="74" t="s">
        <v>181</v>
      </c>
      <c r="J255" s="74" t="s">
        <v>592</v>
      </c>
      <c r="K255" s="74" t="s">
        <v>730</v>
      </c>
      <c r="L255" s="74" t="s">
        <v>891</v>
      </c>
      <c r="M255" s="365">
        <v>5000</v>
      </c>
      <c r="N255" s="365">
        <v>3940</v>
      </c>
      <c r="O255" s="365">
        <v>1385.99</v>
      </c>
      <c r="P255" s="365">
        <v>1385.99</v>
      </c>
      <c r="Q255" s="365">
        <v>0</v>
      </c>
      <c r="R255" s="101"/>
      <c r="S255" s="101"/>
      <c r="T255" s="101"/>
      <c r="U255" s="101"/>
      <c r="V255" s="101"/>
    </row>
    <row r="256" spans="1:22" ht="15" customHeight="1" x14ac:dyDescent="0.25">
      <c r="A256" s="48"/>
      <c r="B256" s="274"/>
      <c r="C256" s="241"/>
      <c r="D256" s="241"/>
      <c r="E256" s="241"/>
      <c r="F256" s="242"/>
      <c r="G256" s="74" t="s">
        <v>5</v>
      </c>
      <c r="H256" s="74" t="s">
        <v>5</v>
      </c>
      <c r="I256" s="74" t="s">
        <v>181</v>
      </c>
      <c r="J256" s="74" t="s">
        <v>732</v>
      </c>
      <c r="K256" s="74" t="s">
        <v>724</v>
      </c>
      <c r="L256" s="74" t="s">
        <v>733</v>
      </c>
      <c r="M256" s="365">
        <v>184371</v>
      </c>
      <c r="N256" s="365">
        <v>174178</v>
      </c>
      <c r="O256" s="365">
        <v>166850.38</v>
      </c>
      <c r="P256" s="365">
        <v>166850.38</v>
      </c>
      <c r="Q256" s="365">
        <v>0</v>
      </c>
      <c r="R256" s="101"/>
      <c r="S256" s="101"/>
      <c r="T256" s="101"/>
      <c r="U256" s="101"/>
      <c r="V256" s="101"/>
    </row>
    <row r="257" spans="1:22" ht="15" customHeight="1" x14ac:dyDescent="0.25">
      <c r="A257" s="48"/>
      <c r="B257" s="274"/>
      <c r="C257" s="241"/>
      <c r="D257" s="241"/>
      <c r="E257" s="241"/>
      <c r="F257" s="242"/>
      <c r="G257" s="74" t="s">
        <v>5</v>
      </c>
      <c r="H257" s="74" t="s">
        <v>5</v>
      </c>
      <c r="I257" s="74" t="s">
        <v>181</v>
      </c>
      <c r="J257" s="74" t="s">
        <v>732</v>
      </c>
      <c r="K257" s="74" t="s">
        <v>726</v>
      </c>
      <c r="L257" s="74" t="s">
        <v>892</v>
      </c>
      <c r="M257" s="365">
        <v>5000</v>
      </c>
      <c r="N257" s="365">
        <v>15193</v>
      </c>
      <c r="O257" s="365">
        <v>15192.62</v>
      </c>
      <c r="P257" s="365">
        <v>15192.62</v>
      </c>
      <c r="Q257" s="365">
        <v>0</v>
      </c>
      <c r="R257" s="101"/>
      <c r="S257" s="101"/>
      <c r="T257" s="101"/>
      <c r="U257" s="101"/>
      <c r="V257" s="101"/>
    </row>
    <row r="258" spans="1:22" ht="15" customHeight="1" x14ac:dyDescent="0.25">
      <c r="A258" s="48"/>
      <c r="B258" s="274"/>
      <c r="C258" s="241"/>
      <c r="D258" s="241"/>
      <c r="E258" s="241"/>
      <c r="F258" s="242"/>
      <c r="G258" s="74" t="s">
        <v>5</v>
      </c>
      <c r="H258" s="74" t="s">
        <v>5</v>
      </c>
      <c r="I258" s="74" t="s">
        <v>181</v>
      </c>
      <c r="J258" s="74" t="s">
        <v>732</v>
      </c>
      <c r="K258" s="74" t="s">
        <v>728</v>
      </c>
      <c r="L258" s="74" t="s">
        <v>893</v>
      </c>
      <c r="M258" s="365">
        <v>1</v>
      </c>
      <c r="N258" s="365">
        <v>1</v>
      </c>
      <c r="O258" s="365">
        <v>0</v>
      </c>
      <c r="P258" s="365">
        <v>0</v>
      </c>
      <c r="Q258" s="365">
        <v>0</v>
      </c>
      <c r="R258" s="101"/>
      <c r="S258" s="101"/>
      <c r="T258" s="101"/>
      <c r="U258" s="101"/>
      <c r="V258" s="101"/>
    </row>
    <row r="259" spans="1:22" ht="15" customHeight="1" x14ac:dyDescent="0.25">
      <c r="A259" s="48"/>
      <c r="B259" s="274"/>
      <c r="C259" s="241"/>
      <c r="D259" s="241"/>
      <c r="E259" s="241"/>
      <c r="F259" s="242"/>
      <c r="G259" s="74" t="s">
        <v>5</v>
      </c>
      <c r="H259" s="74" t="s">
        <v>5</v>
      </c>
      <c r="I259" s="74" t="s">
        <v>181</v>
      </c>
      <c r="J259" s="74" t="s">
        <v>732</v>
      </c>
      <c r="K259" s="74" t="s">
        <v>730</v>
      </c>
      <c r="L259" s="74" t="s">
        <v>894</v>
      </c>
      <c r="M259" s="365">
        <v>5000</v>
      </c>
      <c r="N259" s="365">
        <v>5000</v>
      </c>
      <c r="O259" s="365">
        <v>2771.98</v>
      </c>
      <c r="P259" s="365">
        <v>2771.98</v>
      </c>
      <c r="Q259" s="365">
        <v>0</v>
      </c>
      <c r="R259" s="101"/>
      <c r="S259" s="101"/>
      <c r="T259" s="101"/>
      <c r="U259" s="101"/>
      <c r="V259" s="101"/>
    </row>
    <row r="260" spans="1:22" ht="15" customHeight="1" x14ac:dyDescent="0.25">
      <c r="A260" s="48"/>
      <c r="B260" s="274"/>
      <c r="C260" s="241"/>
      <c r="D260" s="241"/>
      <c r="E260" s="241"/>
      <c r="F260" s="242"/>
      <c r="G260" s="74" t="s">
        <v>5</v>
      </c>
      <c r="H260" s="74" t="s">
        <v>5</v>
      </c>
      <c r="I260" s="74" t="s">
        <v>47</v>
      </c>
      <c r="J260" s="74" t="s">
        <v>261</v>
      </c>
      <c r="K260" s="74" t="s">
        <v>261</v>
      </c>
      <c r="L260" s="74" t="s">
        <v>895</v>
      </c>
      <c r="M260" s="365">
        <v>115448</v>
      </c>
      <c r="N260" s="365">
        <v>123893</v>
      </c>
      <c r="O260" s="365">
        <v>123892.77</v>
      </c>
      <c r="P260" s="365">
        <v>123892.77</v>
      </c>
      <c r="Q260" s="365">
        <v>0</v>
      </c>
      <c r="R260" s="101"/>
      <c r="S260" s="101"/>
      <c r="T260" s="101"/>
      <c r="U260" s="101"/>
      <c r="V260" s="101"/>
    </row>
    <row r="261" spans="1:22" ht="15" customHeight="1" x14ac:dyDescent="0.25">
      <c r="A261" s="48"/>
      <c r="B261" s="274"/>
      <c r="C261" s="241"/>
      <c r="D261" s="241"/>
      <c r="E261" s="241"/>
      <c r="F261" s="242"/>
      <c r="G261" s="471" t="s">
        <v>267</v>
      </c>
      <c r="H261" s="471"/>
      <c r="I261" s="471"/>
      <c r="J261" s="471"/>
      <c r="K261" s="471"/>
      <c r="L261" s="471"/>
      <c r="M261" s="364">
        <v>3310480</v>
      </c>
      <c r="N261" s="364">
        <v>3259687</v>
      </c>
      <c r="O261" s="364">
        <v>2872089.25</v>
      </c>
      <c r="P261" s="364">
        <v>2872089.25</v>
      </c>
      <c r="Q261" s="364">
        <v>0</v>
      </c>
      <c r="R261" s="101"/>
      <c r="S261" s="101"/>
      <c r="T261" s="101"/>
      <c r="U261" s="101"/>
      <c r="V261" s="101"/>
    </row>
    <row r="262" spans="1:22" ht="15" customHeight="1" x14ac:dyDescent="0.25">
      <c r="A262" s="48"/>
      <c r="B262" s="274"/>
      <c r="C262" s="241"/>
      <c r="D262" s="241"/>
      <c r="E262" s="241"/>
      <c r="F262" s="242"/>
      <c r="G262" s="69" t="s">
        <v>5</v>
      </c>
      <c r="H262" s="69" t="s">
        <v>38</v>
      </c>
      <c r="I262" s="69" t="s">
        <v>38</v>
      </c>
      <c r="J262" s="69" t="s">
        <v>261</v>
      </c>
      <c r="K262" s="69" t="s">
        <v>261</v>
      </c>
      <c r="L262" s="69" t="s">
        <v>431</v>
      </c>
      <c r="M262" s="42">
        <v>500</v>
      </c>
      <c r="N262" s="42">
        <v>1533</v>
      </c>
      <c r="O262" s="42">
        <v>1479.43</v>
      </c>
      <c r="P262" s="42">
        <v>1479.43</v>
      </c>
      <c r="Q262" s="42">
        <v>0</v>
      </c>
    </row>
    <row r="263" spans="1:22" ht="15" customHeight="1" x14ac:dyDescent="0.25">
      <c r="A263" s="48"/>
      <c r="B263" s="274"/>
      <c r="C263" s="241"/>
      <c r="D263" s="241"/>
      <c r="E263" s="241"/>
      <c r="F263" s="242"/>
      <c r="G263" s="69" t="s">
        <v>5</v>
      </c>
      <c r="H263" s="69" t="s">
        <v>38</v>
      </c>
      <c r="I263" s="69" t="s">
        <v>44</v>
      </c>
      <c r="J263" s="69" t="s">
        <v>268</v>
      </c>
      <c r="K263" s="69" t="s">
        <v>261</v>
      </c>
      <c r="L263" s="69" t="s">
        <v>330</v>
      </c>
      <c r="M263" s="42">
        <v>2500</v>
      </c>
      <c r="N263" s="42">
        <v>2250</v>
      </c>
      <c r="O263" s="42">
        <v>398.96</v>
      </c>
      <c r="P263" s="42">
        <v>398.96</v>
      </c>
      <c r="Q263" s="42">
        <v>0</v>
      </c>
    </row>
    <row r="264" spans="1:22" ht="15" customHeight="1" x14ac:dyDescent="0.25">
      <c r="A264" s="48"/>
      <c r="B264" s="274"/>
      <c r="C264" s="241"/>
      <c r="D264" s="241"/>
      <c r="E264" s="241"/>
      <c r="F264" s="242"/>
      <c r="G264" s="69" t="s">
        <v>5</v>
      </c>
      <c r="H264" s="69" t="s">
        <v>38</v>
      </c>
      <c r="I264" s="69" t="s">
        <v>44</v>
      </c>
      <c r="J264" s="69" t="s">
        <v>269</v>
      </c>
      <c r="K264" s="69" t="s">
        <v>261</v>
      </c>
      <c r="L264" s="69" t="s">
        <v>331</v>
      </c>
      <c r="M264" s="42">
        <v>8500</v>
      </c>
      <c r="N264" s="42">
        <v>8500</v>
      </c>
      <c r="O264" s="42">
        <v>3016.95</v>
      </c>
      <c r="P264" s="42">
        <v>3016.95</v>
      </c>
      <c r="Q264" s="42">
        <v>0</v>
      </c>
    </row>
    <row r="265" spans="1:22" ht="15" customHeight="1" x14ac:dyDescent="0.25">
      <c r="A265" s="48"/>
      <c r="B265" s="274"/>
      <c r="C265" s="241"/>
      <c r="D265" s="241"/>
      <c r="E265" s="241"/>
      <c r="F265" s="242"/>
      <c r="G265" s="69" t="s">
        <v>5</v>
      </c>
      <c r="H265" s="69" t="s">
        <v>38</v>
      </c>
      <c r="I265" s="69" t="s">
        <v>66</v>
      </c>
      <c r="J265" s="69" t="s">
        <v>261</v>
      </c>
      <c r="K265" s="69" t="s">
        <v>261</v>
      </c>
      <c r="L265" s="69" t="s">
        <v>896</v>
      </c>
      <c r="M265" s="42">
        <v>0</v>
      </c>
      <c r="N265" s="42">
        <v>54</v>
      </c>
      <c r="O265" s="42">
        <v>53.53</v>
      </c>
      <c r="P265" s="42">
        <v>53.53</v>
      </c>
      <c r="Q265" s="42">
        <v>0</v>
      </c>
    </row>
    <row r="266" spans="1:22" ht="15" customHeight="1" x14ac:dyDescent="0.25">
      <c r="A266" s="48"/>
      <c r="B266" s="274"/>
      <c r="C266" s="241"/>
      <c r="D266" s="241"/>
      <c r="E266" s="241"/>
      <c r="F266" s="242"/>
      <c r="G266" s="69" t="s">
        <v>5</v>
      </c>
      <c r="H266" s="69" t="s">
        <v>38</v>
      </c>
      <c r="I266" s="69" t="s">
        <v>56</v>
      </c>
      <c r="J266" s="69" t="s">
        <v>261</v>
      </c>
      <c r="K266" s="69" t="s">
        <v>261</v>
      </c>
      <c r="L266" s="69" t="s">
        <v>772</v>
      </c>
      <c r="M266" s="42">
        <v>1</v>
      </c>
      <c r="N266" s="42">
        <v>0</v>
      </c>
      <c r="O266" s="42">
        <v>0</v>
      </c>
      <c r="P266" s="42">
        <v>0</v>
      </c>
      <c r="Q266" s="42">
        <v>0</v>
      </c>
    </row>
    <row r="267" spans="1:22" ht="15" customHeight="1" x14ac:dyDescent="0.25">
      <c r="A267" s="48"/>
      <c r="B267" s="274"/>
      <c r="C267" s="241"/>
      <c r="D267" s="241"/>
      <c r="E267" s="241"/>
      <c r="F267" s="242"/>
      <c r="G267" s="69" t="s">
        <v>5</v>
      </c>
      <c r="H267" s="69" t="s">
        <v>38</v>
      </c>
      <c r="I267" s="69" t="s">
        <v>53</v>
      </c>
      <c r="J267" s="69" t="s">
        <v>261</v>
      </c>
      <c r="K267" s="69" t="s">
        <v>261</v>
      </c>
      <c r="L267" s="69" t="s">
        <v>443</v>
      </c>
      <c r="M267" s="42">
        <v>8000</v>
      </c>
      <c r="N267" s="42">
        <v>8000</v>
      </c>
      <c r="O267" s="42">
        <v>5942.25</v>
      </c>
      <c r="P267" s="42">
        <v>5942.25</v>
      </c>
      <c r="Q267" s="42">
        <v>0</v>
      </c>
    </row>
    <row r="268" spans="1:22" ht="15" customHeight="1" x14ac:dyDescent="0.25">
      <c r="A268" s="48"/>
      <c r="B268" s="274"/>
      <c r="C268" s="241"/>
      <c r="D268" s="241"/>
      <c r="E268" s="241"/>
      <c r="F268" s="242"/>
      <c r="G268" s="69" t="s">
        <v>5</v>
      </c>
      <c r="H268" s="69" t="s">
        <v>38</v>
      </c>
      <c r="I268" s="69" t="s">
        <v>181</v>
      </c>
      <c r="J268" s="69" t="s">
        <v>268</v>
      </c>
      <c r="K268" s="69" t="s">
        <v>261</v>
      </c>
      <c r="L268" s="69" t="s">
        <v>333</v>
      </c>
      <c r="M268" s="42">
        <v>41319</v>
      </c>
      <c r="N268" s="42">
        <v>41467</v>
      </c>
      <c r="O268" s="42">
        <v>31552</v>
      </c>
      <c r="P268" s="42">
        <v>31552</v>
      </c>
      <c r="Q268" s="42">
        <v>0</v>
      </c>
    </row>
    <row r="269" spans="1:22" ht="15" customHeight="1" x14ac:dyDescent="0.25">
      <c r="A269" s="48"/>
      <c r="B269" s="274"/>
      <c r="C269" s="241"/>
      <c r="D269" s="241"/>
      <c r="E269" s="241"/>
      <c r="F269" s="242"/>
      <c r="G269" s="453" t="s">
        <v>271</v>
      </c>
      <c r="H269" s="453"/>
      <c r="I269" s="453"/>
      <c r="J269" s="453"/>
      <c r="K269" s="453"/>
      <c r="L269" s="453"/>
      <c r="M269" s="47">
        <v>60820</v>
      </c>
      <c r="N269" s="47">
        <v>61804</v>
      </c>
      <c r="O269" s="47">
        <v>42443.12</v>
      </c>
      <c r="P269" s="47">
        <v>42443.12</v>
      </c>
      <c r="Q269" s="47">
        <v>0</v>
      </c>
    </row>
    <row r="270" spans="1:22" ht="15" customHeight="1" x14ac:dyDescent="0.25">
      <c r="A270" s="48"/>
      <c r="B270" s="274"/>
      <c r="C270" s="241"/>
      <c r="D270" s="241"/>
      <c r="E270" s="241"/>
      <c r="F270" s="242"/>
      <c r="G270" s="69" t="s">
        <v>5</v>
      </c>
      <c r="H270" s="69" t="s">
        <v>6</v>
      </c>
      <c r="I270" s="69" t="s">
        <v>5</v>
      </c>
      <c r="J270" s="69" t="s">
        <v>261</v>
      </c>
      <c r="K270" s="69" t="s">
        <v>261</v>
      </c>
      <c r="L270" s="69" t="s">
        <v>897</v>
      </c>
      <c r="M270" s="101">
        <v>0</v>
      </c>
      <c r="N270" s="101">
        <v>113</v>
      </c>
      <c r="O270" s="101">
        <v>112.07</v>
      </c>
      <c r="P270" s="101">
        <v>112.07</v>
      </c>
      <c r="Q270" s="101">
        <v>0</v>
      </c>
    </row>
    <row r="271" spans="1:22" ht="15" customHeight="1" x14ac:dyDescent="0.25">
      <c r="A271" s="48"/>
      <c r="B271" s="274"/>
      <c r="C271" s="241"/>
      <c r="D271" s="241"/>
      <c r="E271" s="241"/>
      <c r="F271" s="242"/>
      <c r="G271" s="69" t="s">
        <v>5</v>
      </c>
      <c r="H271" s="69" t="s">
        <v>6</v>
      </c>
      <c r="I271" s="69" t="s">
        <v>6</v>
      </c>
      <c r="J271" s="69" t="s">
        <v>268</v>
      </c>
      <c r="K271" s="69" t="s">
        <v>261</v>
      </c>
      <c r="L271" s="69" t="s">
        <v>335</v>
      </c>
      <c r="M271" s="42">
        <v>3774</v>
      </c>
      <c r="N271" s="42">
        <v>3957</v>
      </c>
      <c r="O271" s="42">
        <v>3854.76</v>
      </c>
      <c r="P271" s="42">
        <v>3854.76</v>
      </c>
      <c r="Q271" s="42">
        <v>0</v>
      </c>
    </row>
    <row r="272" spans="1:22" ht="15" customHeight="1" x14ac:dyDescent="0.25">
      <c r="A272" s="48"/>
      <c r="B272" s="274"/>
      <c r="C272" s="241"/>
      <c r="D272" s="241"/>
      <c r="E272" s="241"/>
      <c r="F272" s="242"/>
      <c r="G272" s="69" t="s">
        <v>5</v>
      </c>
      <c r="H272" s="69" t="s">
        <v>6</v>
      </c>
      <c r="I272" s="69" t="s">
        <v>6</v>
      </c>
      <c r="J272" s="69" t="s">
        <v>269</v>
      </c>
      <c r="K272" s="69" t="s">
        <v>261</v>
      </c>
      <c r="L272" s="69" t="s">
        <v>336</v>
      </c>
      <c r="M272" s="42">
        <v>334</v>
      </c>
      <c r="N272" s="42">
        <v>334</v>
      </c>
      <c r="O272" s="42">
        <v>271.95999999999998</v>
      </c>
      <c r="P272" s="42">
        <v>271.95999999999998</v>
      </c>
      <c r="Q272" s="42">
        <v>0</v>
      </c>
    </row>
    <row r="273" spans="1:17" ht="15" customHeight="1" x14ac:dyDescent="0.25">
      <c r="A273" s="48"/>
      <c r="B273" s="274"/>
      <c r="C273" s="241"/>
      <c r="D273" s="241"/>
      <c r="E273" s="241"/>
      <c r="F273" s="242"/>
      <c r="G273" s="69" t="s">
        <v>5</v>
      </c>
      <c r="H273" s="69" t="s">
        <v>6</v>
      </c>
      <c r="I273" s="69" t="s">
        <v>44</v>
      </c>
      <c r="J273" s="69" t="s">
        <v>261</v>
      </c>
      <c r="K273" s="69" t="s">
        <v>261</v>
      </c>
      <c r="L273" s="69" t="s">
        <v>337</v>
      </c>
      <c r="M273" s="42">
        <v>1442</v>
      </c>
      <c r="N273" s="42">
        <v>1442</v>
      </c>
      <c r="O273" s="42">
        <v>1441.29</v>
      </c>
      <c r="P273" s="42">
        <v>1441.29</v>
      </c>
      <c r="Q273" s="42">
        <v>0</v>
      </c>
    </row>
    <row r="274" spans="1:17" ht="15" customHeight="1" x14ac:dyDescent="0.25">
      <c r="A274" s="48"/>
      <c r="B274" s="274"/>
      <c r="C274" s="241"/>
      <c r="D274" s="241"/>
      <c r="E274" s="241"/>
      <c r="F274" s="242"/>
      <c r="G274" s="69" t="s">
        <v>5</v>
      </c>
      <c r="H274" s="69" t="s">
        <v>6</v>
      </c>
      <c r="I274" s="69" t="s">
        <v>63</v>
      </c>
      <c r="J274" s="69" t="s">
        <v>268</v>
      </c>
      <c r="K274" s="69" t="s">
        <v>261</v>
      </c>
      <c r="L274" s="69" t="s">
        <v>741</v>
      </c>
      <c r="M274" s="42">
        <v>357000</v>
      </c>
      <c r="N274" s="42">
        <v>358402</v>
      </c>
      <c r="O274" s="42">
        <v>358401.07</v>
      </c>
      <c r="P274" s="42">
        <v>358401.07</v>
      </c>
      <c r="Q274" s="42">
        <v>0</v>
      </c>
    </row>
    <row r="275" spans="1:17" ht="15" customHeight="1" x14ac:dyDescent="0.25">
      <c r="A275" s="48"/>
      <c r="B275" s="274"/>
      <c r="C275" s="241"/>
      <c r="D275" s="241"/>
      <c r="E275" s="241"/>
      <c r="F275" s="242"/>
      <c r="G275" s="69" t="s">
        <v>5</v>
      </c>
      <c r="H275" s="69" t="s">
        <v>6</v>
      </c>
      <c r="I275" s="69" t="s">
        <v>63</v>
      </c>
      <c r="J275" s="69" t="s">
        <v>269</v>
      </c>
      <c r="K275" s="69" t="s">
        <v>261</v>
      </c>
      <c r="L275" s="69" t="s">
        <v>395</v>
      </c>
      <c r="M275" s="42">
        <v>300000</v>
      </c>
      <c r="N275" s="42">
        <v>298485</v>
      </c>
      <c r="O275" s="42">
        <v>294340.84000000003</v>
      </c>
      <c r="P275" s="42">
        <v>294340.84000000003</v>
      </c>
      <c r="Q275" s="42">
        <v>0</v>
      </c>
    </row>
    <row r="276" spans="1:17" ht="15" customHeight="1" x14ac:dyDescent="0.25">
      <c r="A276" s="48"/>
      <c r="B276" s="274"/>
      <c r="C276" s="241"/>
      <c r="D276" s="241"/>
      <c r="E276" s="241"/>
      <c r="F276" s="242"/>
      <c r="G276" s="69" t="s">
        <v>5</v>
      </c>
      <c r="H276" s="69" t="s">
        <v>6</v>
      </c>
      <c r="I276" s="69" t="s">
        <v>61</v>
      </c>
      <c r="J276" s="69" t="s">
        <v>261</v>
      </c>
      <c r="K276" s="69" t="s">
        <v>261</v>
      </c>
      <c r="L276" s="69" t="s">
        <v>396</v>
      </c>
      <c r="M276" s="42">
        <v>1</v>
      </c>
      <c r="N276" s="42">
        <v>0</v>
      </c>
      <c r="O276" s="42">
        <v>0</v>
      </c>
      <c r="P276" s="42">
        <v>0</v>
      </c>
      <c r="Q276" s="42">
        <v>0</v>
      </c>
    </row>
    <row r="277" spans="1:17" ht="15" customHeight="1" x14ac:dyDescent="0.25">
      <c r="A277" s="48"/>
      <c r="B277" s="274"/>
      <c r="C277" s="241"/>
      <c r="D277" s="241"/>
      <c r="E277" s="241"/>
      <c r="F277" s="242"/>
      <c r="G277" s="69" t="s">
        <v>5</v>
      </c>
      <c r="H277" s="69" t="s">
        <v>6</v>
      </c>
      <c r="I277" s="69" t="s">
        <v>81</v>
      </c>
      <c r="J277" s="69" t="s">
        <v>261</v>
      </c>
      <c r="K277" s="69" t="s">
        <v>261</v>
      </c>
      <c r="L277" s="69" t="s">
        <v>433</v>
      </c>
      <c r="M277" s="42">
        <v>0</v>
      </c>
      <c r="N277" s="42">
        <v>7252</v>
      </c>
      <c r="O277" s="42">
        <v>7251.89</v>
      </c>
      <c r="P277" s="42">
        <v>7251.89</v>
      </c>
      <c r="Q277" s="42">
        <v>0</v>
      </c>
    </row>
    <row r="278" spans="1:17" ht="15" customHeight="1" x14ac:dyDescent="0.25">
      <c r="A278" s="48"/>
      <c r="B278" s="274"/>
      <c r="C278" s="241"/>
      <c r="D278" s="241"/>
      <c r="E278" s="241"/>
      <c r="F278" s="242"/>
      <c r="G278" s="69" t="s">
        <v>5</v>
      </c>
      <c r="H278" s="69" t="s">
        <v>6</v>
      </c>
      <c r="I278" s="69" t="s">
        <v>66</v>
      </c>
      <c r="J278" s="69" t="s">
        <v>272</v>
      </c>
      <c r="K278" s="69" t="s">
        <v>261</v>
      </c>
      <c r="L278" s="69" t="s">
        <v>341</v>
      </c>
      <c r="M278" s="42">
        <v>10249</v>
      </c>
      <c r="N278" s="42">
        <v>10249</v>
      </c>
      <c r="O278" s="42">
        <v>5573.08</v>
      </c>
      <c r="P278" s="42">
        <v>5573.08</v>
      </c>
      <c r="Q278" s="42">
        <v>0</v>
      </c>
    </row>
    <row r="279" spans="1:17" ht="15" customHeight="1" x14ac:dyDescent="0.25">
      <c r="A279" s="48"/>
      <c r="B279" s="274"/>
      <c r="C279" s="241"/>
      <c r="D279" s="241"/>
      <c r="E279" s="241"/>
      <c r="F279" s="242"/>
      <c r="G279" s="453" t="s">
        <v>273</v>
      </c>
      <c r="H279" s="453"/>
      <c r="I279" s="453"/>
      <c r="J279" s="453"/>
      <c r="K279" s="453"/>
      <c r="L279" s="453"/>
      <c r="M279" s="47">
        <v>672800</v>
      </c>
      <c r="N279" s="47">
        <v>680234</v>
      </c>
      <c r="O279" s="47">
        <v>671246.96</v>
      </c>
      <c r="P279" s="47">
        <v>671246.96</v>
      </c>
      <c r="Q279" s="47">
        <v>0</v>
      </c>
    </row>
    <row r="280" spans="1:17" ht="15" customHeight="1" x14ac:dyDescent="0.25">
      <c r="A280" s="48"/>
      <c r="B280" s="274"/>
      <c r="C280" s="241"/>
      <c r="D280" s="241"/>
      <c r="E280" s="241"/>
      <c r="F280" s="242"/>
      <c r="G280" s="465" t="s">
        <v>274</v>
      </c>
      <c r="H280" s="465"/>
      <c r="I280" s="465"/>
      <c r="J280" s="465"/>
      <c r="K280" s="465"/>
      <c r="L280" s="465"/>
      <c r="M280" s="47">
        <v>4044100</v>
      </c>
      <c r="N280" s="47">
        <v>4001725</v>
      </c>
      <c r="O280" s="47">
        <v>3585779.33</v>
      </c>
      <c r="P280" s="47">
        <v>3585779.33</v>
      </c>
      <c r="Q280" s="47">
        <v>0</v>
      </c>
    </row>
    <row r="281" spans="1:17" ht="15" customHeight="1" x14ac:dyDescent="0.25">
      <c r="A281" s="48"/>
      <c r="B281" s="274"/>
      <c r="C281" s="241"/>
      <c r="D281" s="241"/>
      <c r="E281" s="241"/>
      <c r="F281" s="242"/>
      <c r="G281" s="69" t="s">
        <v>38</v>
      </c>
      <c r="H281" s="69" t="s">
        <v>5</v>
      </c>
      <c r="I281" s="69" t="s">
        <v>38</v>
      </c>
      <c r="J281" s="69" t="s">
        <v>261</v>
      </c>
      <c r="K281" s="69" t="s">
        <v>261</v>
      </c>
      <c r="L281" s="69" t="s">
        <v>898</v>
      </c>
      <c r="M281" s="42">
        <v>1500</v>
      </c>
      <c r="N281" s="42">
        <v>1366</v>
      </c>
      <c r="O281" s="42">
        <v>1107.5899999999999</v>
      </c>
      <c r="P281" s="42">
        <v>1018.9</v>
      </c>
      <c r="Q281" s="42">
        <v>88.69</v>
      </c>
    </row>
    <row r="282" spans="1:17" ht="15" customHeight="1" x14ac:dyDescent="0.25">
      <c r="A282" s="48"/>
      <c r="B282" s="274"/>
      <c r="C282" s="241"/>
      <c r="D282" s="241"/>
      <c r="E282" s="241"/>
      <c r="F282" s="242"/>
      <c r="G282" s="69" t="s">
        <v>38</v>
      </c>
      <c r="H282" s="69" t="s">
        <v>5</v>
      </c>
      <c r="I282" s="69" t="s">
        <v>44</v>
      </c>
      <c r="J282" s="69" t="s">
        <v>261</v>
      </c>
      <c r="K282" s="69" t="s">
        <v>261</v>
      </c>
      <c r="L282" s="69" t="s">
        <v>343</v>
      </c>
      <c r="M282" s="42">
        <v>300</v>
      </c>
      <c r="N282" s="42">
        <v>276</v>
      </c>
      <c r="O282" s="42">
        <v>274.56</v>
      </c>
      <c r="P282" s="42">
        <v>274.56</v>
      </c>
      <c r="Q282" s="42">
        <v>0</v>
      </c>
    </row>
    <row r="283" spans="1:17" ht="15" customHeight="1" x14ac:dyDescent="0.25">
      <c r="A283" s="48"/>
      <c r="B283" s="274"/>
      <c r="C283" s="241"/>
      <c r="D283" s="241"/>
      <c r="E283" s="241"/>
      <c r="F283" s="242"/>
      <c r="G283" s="69" t="s">
        <v>38</v>
      </c>
      <c r="H283" s="69" t="s">
        <v>5</v>
      </c>
      <c r="I283" s="69" t="s">
        <v>68</v>
      </c>
      <c r="J283" s="69" t="s">
        <v>261</v>
      </c>
      <c r="K283" s="69" t="s">
        <v>261</v>
      </c>
      <c r="L283" s="69" t="s">
        <v>449</v>
      </c>
      <c r="M283" s="42">
        <v>1289</v>
      </c>
      <c r="N283" s="42">
        <v>1745</v>
      </c>
      <c r="O283" s="42">
        <v>1744.85</v>
      </c>
      <c r="P283" s="42">
        <v>1744.85</v>
      </c>
      <c r="Q283" s="42">
        <v>0</v>
      </c>
    </row>
    <row r="284" spans="1:17" ht="15" customHeight="1" x14ac:dyDescent="0.25">
      <c r="A284" s="48"/>
      <c r="B284" s="274"/>
      <c r="C284" s="241"/>
      <c r="D284" s="241"/>
      <c r="E284" s="241"/>
      <c r="F284" s="242"/>
      <c r="G284" s="69" t="s">
        <v>38</v>
      </c>
      <c r="H284" s="69" t="s">
        <v>5</v>
      </c>
      <c r="I284" s="69" t="s">
        <v>81</v>
      </c>
      <c r="J284" s="69" t="s">
        <v>261</v>
      </c>
      <c r="K284" s="69" t="s">
        <v>261</v>
      </c>
      <c r="L284" s="69" t="s">
        <v>345</v>
      </c>
      <c r="M284" s="42">
        <v>10000</v>
      </c>
      <c r="N284" s="42">
        <v>7615</v>
      </c>
      <c r="O284" s="42">
        <v>6917.93</v>
      </c>
      <c r="P284" s="42">
        <v>6917.93</v>
      </c>
      <c r="Q284" s="42">
        <v>0</v>
      </c>
    </row>
    <row r="285" spans="1:17" ht="15" customHeight="1" x14ac:dyDescent="0.25">
      <c r="A285" s="48"/>
      <c r="B285" s="274"/>
      <c r="C285" s="241"/>
      <c r="D285" s="241"/>
      <c r="E285" s="241"/>
      <c r="F285" s="242"/>
      <c r="G285" s="69" t="s">
        <v>38</v>
      </c>
      <c r="H285" s="69" t="s">
        <v>5</v>
      </c>
      <c r="I285" s="69" t="s">
        <v>58</v>
      </c>
      <c r="J285" s="69" t="s">
        <v>261</v>
      </c>
      <c r="K285" s="69" t="s">
        <v>261</v>
      </c>
      <c r="L285" s="69" t="s">
        <v>458</v>
      </c>
      <c r="M285" s="42">
        <v>1</v>
      </c>
      <c r="N285" s="42">
        <v>0</v>
      </c>
      <c r="O285" s="42">
        <v>0</v>
      </c>
      <c r="P285" s="42">
        <v>0</v>
      </c>
      <c r="Q285" s="42">
        <v>0</v>
      </c>
    </row>
    <row r="286" spans="1:17" ht="15" customHeight="1" x14ac:dyDescent="0.25">
      <c r="A286" s="48"/>
      <c r="B286" s="274"/>
      <c r="C286" s="241"/>
      <c r="D286" s="241"/>
      <c r="E286" s="241"/>
      <c r="F286" s="242"/>
      <c r="G286" s="69" t="s">
        <v>38</v>
      </c>
      <c r="H286" s="69" t="s">
        <v>5</v>
      </c>
      <c r="I286" s="69" t="s">
        <v>56</v>
      </c>
      <c r="J286" s="69" t="s">
        <v>261</v>
      </c>
      <c r="K286" s="69" t="s">
        <v>261</v>
      </c>
      <c r="L286" s="69" t="s">
        <v>453</v>
      </c>
      <c r="M286" s="42">
        <v>1</v>
      </c>
      <c r="N286" s="42">
        <v>0</v>
      </c>
      <c r="O286" s="42">
        <v>0</v>
      </c>
      <c r="P286" s="42">
        <v>0</v>
      </c>
      <c r="Q286" s="42">
        <v>0</v>
      </c>
    </row>
    <row r="287" spans="1:17" ht="15" customHeight="1" x14ac:dyDescent="0.25">
      <c r="A287" s="48"/>
      <c r="B287" s="274"/>
      <c r="C287" s="241"/>
      <c r="D287" s="241"/>
      <c r="E287" s="241"/>
      <c r="F287" s="242"/>
      <c r="G287" s="69" t="s">
        <v>38</v>
      </c>
      <c r="H287" s="69" t="s">
        <v>5</v>
      </c>
      <c r="I287" s="69" t="s">
        <v>53</v>
      </c>
      <c r="J287" s="69" t="s">
        <v>261</v>
      </c>
      <c r="K287" s="69" t="s">
        <v>261</v>
      </c>
      <c r="L287" s="69" t="s">
        <v>349</v>
      </c>
      <c r="M287" s="42">
        <v>398</v>
      </c>
      <c r="N287" s="42">
        <v>123</v>
      </c>
      <c r="O287" s="42">
        <v>95.82</v>
      </c>
      <c r="P287" s="42">
        <v>95.82</v>
      </c>
      <c r="Q287" s="42">
        <v>0</v>
      </c>
    </row>
    <row r="288" spans="1:17" ht="15" customHeight="1" x14ac:dyDescent="0.25">
      <c r="A288" s="48"/>
      <c r="B288" s="274"/>
      <c r="C288" s="241"/>
      <c r="D288" s="241"/>
      <c r="E288" s="241"/>
      <c r="F288" s="242"/>
      <c r="G288" s="69" t="s">
        <v>38</v>
      </c>
      <c r="H288" s="69" t="s">
        <v>5</v>
      </c>
      <c r="I288" s="69" t="s">
        <v>181</v>
      </c>
      <c r="J288" s="69" t="s">
        <v>261</v>
      </c>
      <c r="K288" s="69" t="s">
        <v>261</v>
      </c>
      <c r="L288" s="69" t="s">
        <v>350</v>
      </c>
      <c r="M288" s="42">
        <v>815</v>
      </c>
      <c r="N288" s="42">
        <v>1488</v>
      </c>
      <c r="O288" s="42">
        <v>1487.02</v>
      </c>
      <c r="P288" s="42">
        <v>1487.02</v>
      </c>
      <c r="Q288" s="42">
        <v>0</v>
      </c>
    </row>
    <row r="289" spans="1:17" ht="15" customHeight="1" x14ac:dyDescent="0.25">
      <c r="A289" s="48"/>
      <c r="B289" s="274"/>
      <c r="C289" s="241"/>
      <c r="D289" s="241"/>
      <c r="E289" s="241"/>
      <c r="F289" s="242"/>
      <c r="G289" s="69" t="s">
        <v>38</v>
      </c>
      <c r="H289" s="69" t="s">
        <v>5</v>
      </c>
      <c r="I289" s="69" t="s">
        <v>47</v>
      </c>
      <c r="J289" s="69" t="s">
        <v>261</v>
      </c>
      <c r="K289" s="69" t="s">
        <v>261</v>
      </c>
      <c r="L289" s="69" t="s">
        <v>408</v>
      </c>
      <c r="M289" s="42">
        <v>80</v>
      </c>
      <c r="N289" s="42">
        <v>150</v>
      </c>
      <c r="O289" s="42">
        <v>100</v>
      </c>
      <c r="P289" s="42">
        <v>100</v>
      </c>
      <c r="Q289" s="42">
        <v>0</v>
      </c>
    </row>
    <row r="290" spans="1:17" ht="15" customHeight="1" x14ac:dyDescent="0.25">
      <c r="A290" s="48"/>
      <c r="B290" s="274"/>
      <c r="C290" s="241"/>
      <c r="D290" s="241"/>
      <c r="E290" s="241"/>
      <c r="F290" s="242"/>
      <c r="G290" s="69" t="s">
        <v>38</v>
      </c>
      <c r="H290" s="69" t="s">
        <v>5</v>
      </c>
      <c r="I290" s="69" t="s">
        <v>35</v>
      </c>
      <c r="J290" s="69" t="s">
        <v>261</v>
      </c>
      <c r="K290" s="69" t="s">
        <v>261</v>
      </c>
      <c r="L290" s="69" t="s">
        <v>386</v>
      </c>
      <c r="M290" s="42">
        <v>100</v>
      </c>
      <c r="N290" s="42">
        <v>0</v>
      </c>
      <c r="O290" s="42">
        <v>0</v>
      </c>
      <c r="P290" s="42">
        <v>0</v>
      </c>
      <c r="Q290" s="42">
        <v>0</v>
      </c>
    </row>
    <row r="291" spans="1:17" ht="15" customHeight="1" x14ac:dyDescent="0.25">
      <c r="A291" s="48"/>
      <c r="B291" s="274"/>
      <c r="C291" s="241"/>
      <c r="D291" s="241"/>
      <c r="E291" s="241"/>
      <c r="F291" s="242"/>
      <c r="G291" s="69" t="s">
        <v>38</v>
      </c>
      <c r="H291" s="69" t="s">
        <v>5</v>
      </c>
      <c r="I291" s="69" t="s">
        <v>176</v>
      </c>
      <c r="J291" s="69" t="s">
        <v>261</v>
      </c>
      <c r="K291" s="69" t="s">
        <v>261</v>
      </c>
      <c r="L291" s="69" t="s">
        <v>353</v>
      </c>
      <c r="M291" s="42">
        <v>100</v>
      </c>
      <c r="N291" s="42">
        <v>169</v>
      </c>
      <c r="O291" s="42">
        <v>168.64</v>
      </c>
      <c r="P291" s="42">
        <v>168.64</v>
      </c>
      <c r="Q291" s="42">
        <v>0</v>
      </c>
    </row>
    <row r="292" spans="1:17" ht="15" customHeight="1" x14ac:dyDescent="0.25">
      <c r="A292" s="48"/>
      <c r="B292" s="274"/>
      <c r="C292" s="241"/>
      <c r="D292" s="241"/>
      <c r="E292" s="241"/>
      <c r="F292" s="242"/>
      <c r="G292" s="69" t="s">
        <v>38</v>
      </c>
      <c r="H292" s="69" t="s">
        <v>5</v>
      </c>
      <c r="I292" s="69" t="s">
        <v>174</v>
      </c>
      <c r="J292" s="69" t="s">
        <v>261</v>
      </c>
      <c r="K292" s="69" t="s">
        <v>261</v>
      </c>
      <c r="L292" s="69" t="s">
        <v>434</v>
      </c>
      <c r="M292" s="42">
        <v>0</v>
      </c>
      <c r="N292" s="42">
        <v>210</v>
      </c>
      <c r="O292" s="42">
        <v>209.81</v>
      </c>
      <c r="P292" s="42">
        <v>209.81</v>
      </c>
      <c r="Q292" s="42">
        <v>0</v>
      </c>
    </row>
    <row r="293" spans="1:17" ht="15" customHeight="1" x14ac:dyDescent="0.25">
      <c r="A293" s="48"/>
      <c r="B293" s="274"/>
      <c r="C293" s="241"/>
      <c r="D293" s="241"/>
      <c r="E293" s="241"/>
      <c r="F293" s="242"/>
      <c r="G293" s="69" t="s">
        <v>38</v>
      </c>
      <c r="H293" s="69" t="s">
        <v>5</v>
      </c>
      <c r="I293" s="69" t="s">
        <v>170</v>
      </c>
      <c r="J293" s="69" t="s">
        <v>261</v>
      </c>
      <c r="K293" s="69" t="s">
        <v>261</v>
      </c>
      <c r="L293" s="69" t="s">
        <v>356</v>
      </c>
      <c r="M293" s="42">
        <v>1000</v>
      </c>
      <c r="N293" s="42">
        <v>942</v>
      </c>
      <c r="O293" s="42">
        <v>659.2</v>
      </c>
      <c r="P293" s="42">
        <v>659.2</v>
      </c>
      <c r="Q293" s="42">
        <v>0</v>
      </c>
    </row>
    <row r="294" spans="1:17" ht="15" customHeight="1" x14ac:dyDescent="0.25">
      <c r="A294" s="48"/>
      <c r="B294" s="274"/>
      <c r="C294" s="241"/>
      <c r="D294" s="241"/>
      <c r="E294" s="241"/>
      <c r="F294" s="242"/>
      <c r="G294" s="453" t="s">
        <v>275</v>
      </c>
      <c r="H294" s="453"/>
      <c r="I294" s="453"/>
      <c r="J294" s="453"/>
      <c r="K294" s="453"/>
      <c r="L294" s="453"/>
      <c r="M294" s="47">
        <v>15584</v>
      </c>
      <c r="N294" s="47">
        <v>14084</v>
      </c>
      <c r="O294" s="47">
        <v>12765.42</v>
      </c>
      <c r="P294" s="47">
        <v>12676.73</v>
      </c>
      <c r="Q294" s="47">
        <v>88.69</v>
      </c>
    </row>
    <row r="295" spans="1:17" ht="15" customHeight="1" x14ac:dyDescent="0.25">
      <c r="A295" s="48"/>
      <c r="B295" s="274"/>
      <c r="C295" s="241"/>
      <c r="D295" s="241"/>
      <c r="E295" s="241"/>
      <c r="F295" s="242"/>
      <c r="G295" s="366" t="s">
        <v>38</v>
      </c>
      <c r="H295" s="366" t="s">
        <v>38</v>
      </c>
      <c r="I295" s="366" t="s">
        <v>5</v>
      </c>
      <c r="J295" s="366" t="s">
        <v>261</v>
      </c>
      <c r="K295" s="366" t="s">
        <v>261</v>
      </c>
      <c r="L295" s="69" t="s">
        <v>357</v>
      </c>
      <c r="M295" s="42">
        <v>79268</v>
      </c>
      <c r="N295" s="42">
        <v>72635</v>
      </c>
      <c r="O295" s="42">
        <v>71827.03</v>
      </c>
      <c r="P295" s="42">
        <v>71613.08</v>
      </c>
      <c r="Q295" s="42">
        <v>213.95</v>
      </c>
    </row>
    <row r="296" spans="1:17" ht="15" customHeight="1" x14ac:dyDescent="0.25">
      <c r="A296" s="48"/>
      <c r="B296" s="274"/>
      <c r="C296" s="241"/>
      <c r="D296" s="241"/>
      <c r="E296" s="241"/>
      <c r="F296" s="242"/>
      <c r="G296" s="366" t="s">
        <v>38</v>
      </c>
      <c r="H296" s="366" t="s">
        <v>38</v>
      </c>
      <c r="I296" s="366" t="s">
        <v>38</v>
      </c>
      <c r="J296" s="366" t="s">
        <v>261</v>
      </c>
      <c r="K296" s="366" t="s">
        <v>261</v>
      </c>
      <c r="L296" s="69" t="s">
        <v>343</v>
      </c>
      <c r="M296" s="42">
        <v>43145</v>
      </c>
      <c r="N296" s="42">
        <v>44278</v>
      </c>
      <c r="O296" s="42">
        <v>44242.69</v>
      </c>
      <c r="P296" s="42">
        <v>44242.69</v>
      </c>
      <c r="Q296" s="42">
        <v>0</v>
      </c>
    </row>
    <row r="297" spans="1:17" ht="15" customHeight="1" x14ac:dyDescent="0.25">
      <c r="A297" s="48"/>
      <c r="B297" s="274"/>
      <c r="C297" s="241"/>
      <c r="D297" s="241"/>
      <c r="E297" s="241"/>
      <c r="F297" s="242"/>
      <c r="G297" s="366" t="s">
        <v>38</v>
      </c>
      <c r="H297" s="366" t="s">
        <v>38</v>
      </c>
      <c r="I297" s="366" t="s">
        <v>6</v>
      </c>
      <c r="J297" s="366" t="s">
        <v>261</v>
      </c>
      <c r="K297" s="366" t="s">
        <v>261</v>
      </c>
      <c r="L297" s="69" t="s">
        <v>358</v>
      </c>
      <c r="M297" s="42">
        <v>8000</v>
      </c>
      <c r="N297" s="42">
        <v>7270</v>
      </c>
      <c r="O297" s="42">
        <v>6606.08</v>
      </c>
      <c r="P297" s="42">
        <v>6606.08</v>
      </c>
      <c r="Q297" s="42">
        <v>0</v>
      </c>
    </row>
    <row r="298" spans="1:17" ht="15" customHeight="1" x14ac:dyDescent="0.25">
      <c r="A298" s="48"/>
      <c r="B298" s="274"/>
      <c r="C298" s="241"/>
      <c r="D298" s="241"/>
      <c r="E298" s="241"/>
      <c r="F298" s="242"/>
      <c r="G298" s="366" t="s">
        <v>38</v>
      </c>
      <c r="H298" s="366" t="s">
        <v>38</v>
      </c>
      <c r="I298" s="366" t="s">
        <v>44</v>
      </c>
      <c r="J298" s="366" t="s">
        <v>255</v>
      </c>
      <c r="K298" s="366" t="s">
        <v>261</v>
      </c>
      <c r="L298" s="69" t="s">
        <v>397</v>
      </c>
      <c r="M298" s="42">
        <v>4200</v>
      </c>
      <c r="N298" s="42">
        <v>7200</v>
      </c>
      <c r="O298" s="42">
        <v>7200</v>
      </c>
      <c r="P298" s="42">
        <v>7200</v>
      </c>
      <c r="Q298" s="42">
        <v>0</v>
      </c>
    </row>
    <row r="299" spans="1:17" ht="15" customHeight="1" x14ac:dyDescent="0.25">
      <c r="A299" s="48"/>
      <c r="B299" s="274"/>
      <c r="C299" s="241"/>
      <c r="D299" s="241"/>
      <c r="E299" s="241"/>
      <c r="F299" s="242"/>
      <c r="G299" s="366" t="s">
        <v>38</v>
      </c>
      <c r="H299" s="366" t="s">
        <v>38</v>
      </c>
      <c r="I299" s="366" t="s">
        <v>37</v>
      </c>
      <c r="J299" s="366" t="s">
        <v>270</v>
      </c>
      <c r="K299" s="366" t="s">
        <v>261</v>
      </c>
      <c r="L299" s="69" t="s">
        <v>365</v>
      </c>
      <c r="M299" s="42">
        <v>829</v>
      </c>
      <c r="N299" s="42">
        <v>829</v>
      </c>
      <c r="O299" s="42">
        <v>470.71</v>
      </c>
      <c r="P299" s="42">
        <v>427.76</v>
      </c>
      <c r="Q299" s="42">
        <v>42.95</v>
      </c>
    </row>
    <row r="300" spans="1:17" ht="15" customHeight="1" x14ac:dyDescent="0.25">
      <c r="A300" s="48"/>
      <c r="B300" s="274"/>
      <c r="C300" s="241"/>
      <c r="D300" s="241"/>
      <c r="E300" s="241"/>
      <c r="F300" s="242"/>
      <c r="G300" s="366" t="s">
        <v>38</v>
      </c>
      <c r="H300" s="366" t="s">
        <v>38</v>
      </c>
      <c r="I300" s="366" t="s">
        <v>37</v>
      </c>
      <c r="J300" s="366" t="s">
        <v>276</v>
      </c>
      <c r="K300" s="366" t="s">
        <v>261</v>
      </c>
      <c r="L300" s="69" t="s">
        <v>366</v>
      </c>
      <c r="M300" s="42">
        <v>1150</v>
      </c>
      <c r="N300" s="42">
        <v>1150</v>
      </c>
      <c r="O300" s="42">
        <v>699.32</v>
      </c>
      <c r="P300" s="42">
        <v>651.13</v>
      </c>
      <c r="Q300" s="42">
        <v>48.19</v>
      </c>
    </row>
    <row r="301" spans="1:17" ht="15" customHeight="1" x14ac:dyDescent="0.25">
      <c r="A301" s="48"/>
      <c r="B301" s="274"/>
      <c r="C301" s="241"/>
      <c r="D301" s="241"/>
      <c r="E301" s="241"/>
      <c r="F301" s="242"/>
      <c r="G301" s="366" t="s">
        <v>38</v>
      </c>
      <c r="H301" s="366" t="s">
        <v>38</v>
      </c>
      <c r="I301" s="366" t="s">
        <v>37</v>
      </c>
      <c r="J301" s="366" t="s">
        <v>255</v>
      </c>
      <c r="K301" s="366" t="s">
        <v>261</v>
      </c>
      <c r="L301" s="69" t="s">
        <v>744</v>
      </c>
      <c r="M301" s="42">
        <v>22000</v>
      </c>
      <c r="N301" s="42">
        <v>28962</v>
      </c>
      <c r="O301" s="42">
        <v>28895.17</v>
      </c>
      <c r="P301" s="42">
        <v>27482.42</v>
      </c>
      <c r="Q301" s="42">
        <v>1412.75</v>
      </c>
    </row>
    <row r="302" spans="1:17" ht="15" customHeight="1" x14ac:dyDescent="0.25">
      <c r="A302" s="48"/>
      <c r="B302" s="274"/>
      <c r="C302" s="241"/>
      <c r="D302" s="241"/>
      <c r="E302" s="241"/>
      <c r="F302" s="242"/>
      <c r="G302" s="366" t="s">
        <v>38</v>
      </c>
      <c r="H302" s="366" t="s">
        <v>38</v>
      </c>
      <c r="I302" s="366" t="s">
        <v>66</v>
      </c>
      <c r="J302" s="366" t="s">
        <v>261</v>
      </c>
      <c r="K302" s="366" t="s">
        <v>261</v>
      </c>
      <c r="L302" s="69" t="s">
        <v>369</v>
      </c>
      <c r="M302" s="42">
        <v>1</v>
      </c>
      <c r="N302" s="42">
        <v>0</v>
      </c>
      <c r="O302" s="42">
        <v>0</v>
      </c>
      <c r="P302" s="42">
        <v>0</v>
      </c>
      <c r="Q302" s="42">
        <v>0</v>
      </c>
    </row>
    <row r="303" spans="1:17" ht="15" customHeight="1" x14ac:dyDescent="0.25">
      <c r="A303" s="48"/>
      <c r="B303" s="274"/>
      <c r="C303" s="241"/>
      <c r="D303" s="241"/>
      <c r="E303" s="241"/>
      <c r="F303" s="242"/>
      <c r="G303" s="366" t="s">
        <v>38</v>
      </c>
      <c r="H303" s="366" t="s">
        <v>38</v>
      </c>
      <c r="I303" s="366" t="s">
        <v>56</v>
      </c>
      <c r="J303" s="366" t="s">
        <v>261</v>
      </c>
      <c r="K303" s="366" t="s">
        <v>261</v>
      </c>
      <c r="L303" s="69" t="s">
        <v>371</v>
      </c>
      <c r="M303" s="42">
        <v>773</v>
      </c>
      <c r="N303" s="42">
        <v>738</v>
      </c>
      <c r="O303" s="42">
        <v>737.44</v>
      </c>
      <c r="P303" s="42">
        <v>737.44</v>
      </c>
      <c r="Q303" s="42">
        <v>0</v>
      </c>
    </row>
    <row r="304" spans="1:17" ht="15" customHeight="1" x14ac:dyDescent="0.25">
      <c r="A304" s="48"/>
      <c r="B304" s="274"/>
      <c r="C304" s="241"/>
      <c r="D304" s="241"/>
      <c r="E304" s="241"/>
      <c r="F304" s="242"/>
      <c r="G304" s="366" t="s">
        <v>38</v>
      </c>
      <c r="H304" s="366" t="s">
        <v>38</v>
      </c>
      <c r="I304" s="366" t="s">
        <v>53</v>
      </c>
      <c r="J304" s="366" t="s">
        <v>268</v>
      </c>
      <c r="K304" s="366" t="s">
        <v>261</v>
      </c>
      <c r="L304" s="69" t="s">
        <v>372</v>
      </c>
      <c r="M304" s="42">
        <v>4000</v>
      </c>
      <c r="N304" s="42">
        <v>3430</v>
      </c>
      <c r="O304" s="42">
        <v>3429.18</v>
      </c>
      <c r="P304" s="42">
        <v>3429.18</v>
      </c>
      <c r="Q304" s="42">
        <v>0</v>
      </c>
    </row>
    <row r="305" spans="1:17" ht="15" customHeight="1" x14ac:dyDescent="0.25">
      <c r="A305" s="48"/>
      <c r="B305" s="274"/>
      <c r="C305" s="241"/>
      <c r="D305" s="241"/>
      <c r="E305" s="241"/>
      <c r="F305" s="242"/>
      <c r="G305" s="366" t="s">
        <v>38</v>
      </c>
      <c r="H305" s="366" t="s">
        <v>38</v>
      </c>
      <c r="I305" s="366" t="s">
        <v>53</v>
      </c>
      <c r="J305" s="366" t="s">
        <v>269</v>
      </c>
      <c r="K305" s="366" t="s">
        <v>261</v>
      </c>
      <c r="L305" s="69" t="s">
        <v>745</v>
      </c>
      <c r="M305" s="42">
        <v>5328</v>
      </c>
      <c r="N305" s="42">
        <v>7600</v>
      </c>
      <c r="O305" s="42">
        <v>5328.9</v>
      </c>
      <c r="P305" s="42">
        <v>5328.9</v>
      </c>
      <c r="Q305" s="42">
        <v>0</v>
      </c>
    </row>
    <row r="306" spans="1:17" ht="15" customHeight="1" x14ac:dyDescent="0.25">
      <c r="A306" s="48"/>
      <c r="B306" s="274"/>
      <c r="C306" s="241"/>
      <c r="D306" s="241"/>
      <c r="E306" s="241"/>
      <c r="F306" s="242"/>
      <c r="G306" s="366" t="s">
        <v>38</v>
      </c>
      <c r="H306" s="366" t="s">
        <v>38</v>
      </c>
      <c r="I306" s="366" t="s">
        <v>176</v>
      </c>
      <c r="J306" s="366" t="s">
        <v>261</v>
      </c>
      <c r="K306" s="366" t="s">
        <v>261</v>
      </c>
      <c r="L306" s="69" t="s">
        <v>410</v>
      </c>
      <c r="M306" s="42">
        <v>38000</v>
      </c>
      <c r="N306" s="42">
        <v>37121</v>
      </c>
      <c r="O306" s="42">
        <v>37120.080000000002</v>
      </c>
      <c r="P306" s="42">
        <v>37120.080000000002</v>
      </c>
      <c r="Q306" s="42">
        <v>0</v>
      </c>
    </row>
    <row r="307" spans="1:17" ht="15" customHeight="1" x14ac:dyDescent="0.25">
      <c r="A307" s="48"/>
      <c r="B307" s="274"/>
      <c r="C307" s="241"/>
      <c r="D307" s="241"/>
      <c r="E307" s="241"/>
      <c r="F307" s="242"/>
      <c r="G307" s="366" t="s">
        <v>38</v>
      </c>
      <c r="H307" s="366" t="s">
        <v>38</v>
      </c>
      <c r="I307" s="366" t="s">
        <v>174</v>
      </c>
      <c r="J307" s="366" t="s">
        <v>261</v>
      </c>
      <c r="K307" s="366" t="s">
        <v>261</v>
      </c>
      <c r="L307" s="69" t="s">
        <v>465</v>
      </c>
      <c r="M307" s="42">
        <v>9500</v>
      </c>
      <c r="N307" s="42">
        <v>11562</v>
      </c>
      <c r="O307" s="42">
        <v>10543.24</v>
      </c>
      <c r="P307" s="42">
        <v>10538.39</v>
      </c>
      <c r="Q307" s="42">
        <v>4.8499999999999996</v>
      </c>
    </row>
    <row r="308" spans="1:17" ht="15" customHeight="1" x14ac:dyDescent="0.25">
      <c r="A308" s="48"/>
      <c r="B308" s="274"/>
      <c r="C308" s="241"/>
      <c r="D308" s="241"/>
      <c r="E308" s="241"/>
      <c r="F308" s="242"/>
      <c r="G308" s="366" t="s">
        <v>38</v>
      </c>
      <c r="H308" s="366" t="s">
        <v>38</v>
      </c>
      <c r="I308" s="366" t="s">
        <v>172</v>
      </c>
      <c r="J308" s="366" t="s">
        <v>261</v>
      </c>
      <c r="K308" s="366" t="s">
        <v>261</v>
      </c>
      <c r="L308" s="69" t="s">
        <v>899</v>
      </c>
      <c r="M308" s="42">
        <v>1500</v>
      </c>
      <c r="N308" s="42">
        <v>419</v>
      </c>
      <c r="O308" s="42">
        <v>418.74</v>
      </c>
      <c r="P308" s="42">
        <v>418.74</v>
      </c>
      <c r="Q308" s="42">
        <v>0</v>
      </c>
    </row>
    <row r="309" spans="1:17" ht="15" customHeight="1" x14ac:dyDescent="0.25">
      <c r="A309" s="48"/>
      <c r="B309" s="274"/>
      <c r="C309" s="241"/>
      <c r="D309" s="241"/>
      <c r="E309" s="241"/>
      <c r="F309" s="242"/>
      <c r="G309" s="366" t="s">
        <v>38</v>
      </c>
      <c r="H309" s="366" t="s">
        <v>38</v>
      </c>
      <c r="I309" s="366" t="s">
        <v>31</v>
      </c>
      <c r="J309" s="366" t="s">
        <v>261</v>
      </c>
      <c r="K309" s="366" t="s">
        <v>261</v>
      </c>
      <c r="L309" s="69" t="s">
        <v>381</v>
      </c>
      <c r="M309" s="42">
        <v>1722</v>
      </c>
      <c r="N309" s="42">
        <v>2597</v>
      </c>
      <c r="O309" s="42">
        <v>2596.4</v>
      </c>
      <c r="P309" s="42">
        <v>2596.4</v>
      </c>
      <c r="Q309" s="42">
        <v>0</v>
      </c>
    </row>
    <row r="310" spans="1:17" ht="15" customHeight="1" x14ac:dyDescent="0.25">
      <c r="A310" s="48"/>
      <c r="B310" s="274"/>
      <c r="C310" s="241"/>
      <c r="D310" s="241"/>
      <c r="E310" s="241"/>
      <c r="F310" s="242"/>
      <c r="G310" s="453" t="s">
        <v>278</v>
      </c>
      <c r="H310" s="453"/>
      <c r="I310" s="453"/>
      <c r="J310" s="453"/>
      <c r="K310" s="453"/>
      <c r="L310" s="453"/>
      <c r="M310" s="47">
        <v>219416</v>
      </c>
      <c r="N310" s="47">
        <v>225791</v>
      </c>
      <c r="O310" s="47">
        <v>220114.98</v>
      </c>
      <c r="P310" s="47">
        <v>218392.29</v>
      </c>
      <c r="Q310" s="47">
        <v>1722.69</v>
      </c>
    </row>
    <row r="311" spans="1:17" ht="15" customHeight="1" x14ac:dyDescent="0.25">
      <c r="A311" s="48"/>
      <c r="B311" s="274"/>
      <c r="C311" s="241"/>
      <c r="D311" s="241"/>
      <c r="E311" s="241"/>
      <c r="F311" s="242"/>
      <c r="G311" s="465" t="s">
        <v>279</v>
      </c>
      <c r="H311" s="465"/>
      <c r="I311" s="465"/>
      <c r="J311" s="465"/>
      <c r="K311" s="465"/>
      <c r="L311" s="465"/>
      <c r="M311" s="47">
        <v>235000</v>
      </c>
      <c r="N311" s="47">
        <v>239875</v>
      </c>
      <c r="O311" s="47">
        <v>232880.4</v>
      </c>
      <c r="P311" s="47">
        <v>231069.02</v>
      </c>
      <c r="Q311" s="47">
        <v>1811.38</v>
      </c>
    </row>
    <row r="312" spans="1:17" ht="15" customHeight="1" x14ac:dyDescent="0.25">
      <c r="A312" s="48"/>
      <c r="B312" s="274"/>
      <c r="C312" s="241"/>
      <c r="D312" s="241"/>
      <c r="E312" s="241"/>
      <c r="F312" s="242"/>
      <c r="G312" s="69" t="s">
        <v>44</v>
      </c>
      <c r="H312" s="69" t="s">
        <v>6</v>
      </c>
      <c r="I312" s="69" t="s">
        <v>63</v>
      </c>
      <c r="J312" s="69" t="s">
        <v>276</v>
      </c>
      <c r="K312" s="69" t="s">
        <v>261</v>
      </c>
      <c r="L312" s="69" t="s">
        <v>676</v>
      </c>
      <c r="M312" s="42">
        <v>1213375</v>
      </c>
      <c r="N312" s="42">
        <v>1213375</v>
      </c>
      <c r="O312" s="42">
        <v>1213375</v>
      </c>
      <c r="P312" s="42">
        <v>1213375</v>
      </c>
      <c r="Q312" s="42">
        <v>0</v>
      </c>
    </row>
    <row r="313" spans="1:17" ht="15" customHeight="1" x14ac:dyDescent="0.25">
      <c r="A313" s="48"/>
      <c r="B313" s="274"/>
      <c r="C313" s="241"/>
      <c r="D313" s="241"/>
      <c r="E313" s="241"/>
      <c r="F313" s="242"/>
      <c r="G313" s="453" t="s">
        <v>79</v>
      </c>
      <c r="H313" s="453"/>
      <c r="I313" s="453"/>
      <c r="J313" s="453"/>
      <c r="K313" s="453"/>
      <c r="L313" s="453"/>
      <c r="M313" s="47">
        <v>1213375</v>
      </c>
      <c r="N313" s="47">
        <v>1213375</v>
      </c>
      <c r="O313" s="47">
        <v>1213375</v>
      </c>
      <c r="P313" s="47">
        <v>1213375</v>
      </c>
      <c r="Q313" s="47">
        <v>0</v>
      </c>
    </row>
    <row r="314" spans="1:17" ht="15" customHeight="1" x14ac:dyDescent="0.25">
      <c r="A314" s="48"/>
      <c r="B314" s="274"/>
      <c r="C314" s="241"/>
      <c r="D314" s="241"/>
      <c r="E314" s="241"/>
      <c r="F314" s="242"/>
      <c r="G314" s="465" t="s">
        <v>137</v>
      </c>
      <c r="H314" s="465"/>
      <c r="I314" s="465"/>
      <c r="J314" s="465"/>
      <c r="K314" s="465"/>
      <c r="L314" s="465"/>
      <c r="M314" s="47">
        <v>1213375</v>
      </c>
      <c r="N314" s="47">
        <v>1213375</v>
      </c>
      <c r="O314" s="47">
        <v>1213375</v>
      </c>
      <c r="P314" s="47">
        <v>1213375</v>
      </c>
      <c r="Q314" s="47">
        <v>0</v>
      </c>
    </row>
    <row r="315" spans="1:17" ht="15" customHeight="1" x14ac:dyDescent="0.25">
      <c r="A315" s="48"/>
      <c r="B315" s="274"/>
      <c r="C315" s="241"/>
      <c r="D315" s="241"/>
      <c r="E315" s="241"/>
      <c r="F315" s="242"/>
      <c r="G315" s="69" t="s">
        <v>61</v>
      </c>
      <c r="H315" s="69" t="s">
        <v>38</v>
      </c>
      <c r="I315" s="69" t="s">
        <v>6</v>
      </c>
      <c r="J315" s="69" t="s">
        <v>270</v>
      </c>
      <c r="K315" s="69" t="s">
        <v>261</v>
      </c>
      <c r="L315" s="69" t="s">
        <v>671</v>
      </c>
      <c r="M315" s="42">
        <v>17000</v>
      </c>
      <c r="N315" s="42">
        <v>17000</v>
      </c>
      <c r="O315" s="42">
        <v>15997.95</v>
      </c>
      <c r="P315" s="42">
        <v>15997.95</v>
      </c>
      <c r="Q315" s="42">
        <v>0</v>
      </c>
    </row>
    <row r="316" spans="1:17" ht="15" customHeight="1" x14ac:dyDescent="0.25">
      <c r="A316" s="48"/>
      <c r="B316" s="274"/>
      <c r="C316" s="241"/>
      <c r="D316" s="241"/>
      <c r="E316" s="241"/>
      <c r="F316" s="242"/>
      <c r="G316" s="453" t="s">
        <v>259</v>
      </c>
      <c r="H316" s="453"/>
      <c r="I316" s="453"/>
      <c r="J316" s="453"/>
      <c r="K316" s="453"/>
      <c r="L316" s="453"/>
      <c r="M316" s="47">
        <v>17000</v>
      </c>
      <c r="N316" s="47">
        <v>17000</v>
      </c>
      <c r="O316" s="47">
        <v>15997.95</v>
      </c>
      <c r="P316" s="47">
        <v>15997.95</v>
      </c>
      <c r="Q316" s="47">
        <v>0</v>
      </c>
    </row>
    <row r="317" spans="1:17" ht="15" customHeight="1" x14ac:dyDescent="0.25">
      <c r="A317" s="48"/>
      <c r="B317" s="274"/>
      <c r="C317" s="241"/>
      <c r="D317" s="241"/>
      <c r="E317" s="241"/>
      <c r="F317" s="242"/>
      <c r="G317" s="465" t="s">
        <v>260</v>
      </c>
      <c r="H317" s="465"/>
      <c r="I317" s="465"/>
      <c r="J317" s="465"/>
      <c r="K317" s="465"/>
      <c r="L317" s="465"/>
      <c r="M317" s="47">
        <v>17000</v>
      </c>
      <c r="N317" s="47">
        <v>17000</v>
      </c>
      <c r="O317" s="47">
        <v>15997.95</v>
      </c>
      <c r="P317" s="47">
        <v>15997.95</v>
      </c>
      <c r="Q317" s="47">
        <v>0</v>
      </c>
    </row>
    <row r="318" spans="1:17" ht="15" customHeight="1" x14ac:dyDescent="0.25">
      <c r="A318" s="48"/>
      <c r="B318" s="274"/>
      <c r="C318" s="241"/>
      <c r="D318" s="241"/>
      <c r="E318" s="241"/>
      <c r="F318" s="242"/>
      <c r="G318" s="69" t="s">
        <v>68</v>
      </c>
      <c r="H318" s="69" t="s">
        <v>5</v>
      </c>
      <c r="I318" s="69" t="s">
        <v>68</v>
      </c>
      <c r="J318" s="69" t="s">
        <v>261</v>
      </c>
      <c r="K318" s="69" t="s">
        <v>261</v>
      </c>
      <c r="L318" s="69" t="s">
        <v>383</v>
      </c>
      <c r="M318" s="42">
        <v>1500</v>
      </c>
      <c r="N318" s="42">
        <v>0</v>
      </c>
      <c r="O318" s="42">
        <v>0</v>
      </c>
      <c r="P318" s="42">
        <v>0</v>
      </c>
      <c r="Q318" s="42">
        <v>0</v>
      </c>
    </row>
    <row r="319" spans="1:17" ht="15" customHeight="1" x14ac:dyDescent="0.25">
      <c r="A319" s="48"/>
      <c r="B319" s="274"/>
      <c r="C319" s="241"/>
      <c r="D319" s="241"/>
      <c r="E319" s="241"/>
      <c r="F319" s="242"/>
      <c r="G319" s="69" t="s">
        <v>68</v>
      </c>
      <c r="H319" s="69" t="s">
        <v>5</v>
      </c>
      <c r="I319" s="69" t="s">
        <v>37</v>
      </c>
      <c r="J319" s="69" t="s">
        <v>261</v>
      </c>
      <c r="K319" s="69" t="s">
        <v>261</v>
      </c>
      <c r="L319" s="69" t="s">
        <v>384</v>
      </c>
      <c r="M319" s="42">
        <v>3000</v>
      </c>
      <c r="N319" s="42">
        <v>0</v>
      </c>
      <c r="O319" s="42">
        <v>0</v>
      </c>
      <c r="P319" s="42">
        <v>0</v>
      </c>
      <c r="Q319" s="42">
        <v>0</v>
      </c>
    </row>
    <row r="320" spans="1:17" ht="15" customHeight="1" x14ac:dyDescent="0.25">
      <c r="A320" s="48"/>
      <c r="B320" s="274"/>
      <c r="C320" s="241"/>
      <c r="D320" s="241"/>
      <c r="E320" s="241"/>
      <c r="F320" s="242"/>
      <c r="G320" s="453" t="s">
        <v>301</v>
      </c>
      <c r="H320" s="453"/>
      <c r="I320" s="453"/>
      <c r="J320" s="453"/>
      <c r="K320" s="453"/>
      <c r="L320" s="453"/>
      <c r="M320" s="47">
        <v>4500</v>
      </c>
      <c r="N320" s="47">
        <v>0</v>
      </c>
      <c r="O320" s="47">
        <v>0</v>
      </c>
      <c r="P320" s="47">
        <v>0</v>
      </c>
      <c r="Q320" s="47">
        <v>0</v>
      </c>
    </row>
    <row r="321" spans="1:22" ht="15" customHeight="1" x14ac:dyDescent="0.25">
      <c r="A321" s="48"/>
      <c r="B321" s="274"/>
      <c r="C321" s="241"/>
      <c r="D321" s="241"/>
      <c r="E321" s="241"/>
      <c r="F321" s="242"/>
      <c r="G321" s="465" t="s">
        <v>304</v>
      </c>
      <c r="H321" s="465"/>
      <c r="I321" s="465"/>
      <c r="J321" s="465"/>
      <c r="K321" s="465"/>
      <c r="L321" s="465"/>
      <c r="M321" s="47">
        <v>4500</v>
      </c>
      <c r="N321" s="47">
        <v>0</v>
      </c>
      <c r="O321" s="47">
        <v>0</v>
      </c>
      <c r="P321" s="47">
        <v>0</v>
      </c>
      <c r="Q321" s="47">
        <v>0</v>
      </c>
    </row>
    <row r="322" spans="1:22" ht="15" customHeight="1" x14ac:dyDescent="0.25">
      <c r="A322" s="48"/>
      <c r="B322" s="473" t="s">
        <v>672</v>
      </c>
      <c r="C322" s="474"/>
      <c r="D322" s="474"/>
      <c r="E322" s="474"/>
      <c r="F322" s="474"/>
      <c r="G322" s="474"/>
      <c r="H322" s="474"/>
      <c r="I322" s="474"/>
      <c r="J322" s="474"/>
      <c r="K322" s="474"/>
      <c r="L322" s="474"/>
      <c r="M322" s="47">
        <v>5513975</v>
      </c>
      <c r="N322" s="47">
        <v>5471975</v>
      </c>
      <c r="O322" s="47">
        <v>5048032.68</v>
      </c>
      <c r="P322" s="47">
        <v>5046221.3</v>
      </c>
      <c r="Q322" s="47">
        <v>1811.38</v>
      </c>
    </row>
    <row r="323" spans="1:22" ht="15" customHeight="1" thickBot="1" x14ac:dyDescent="0.3">
      <c r="A323" s="467" t="s">
        <v>900</v>
      </c>
      <c r="B323" s="468"/>
      <c r="C323" s="468"/>
      <c r="D323" s="468"/>
      <c r="E323" s="468"/>
      <c r="F323" s="468"/>
      <c r="G323" s="468"/>
      <c r="H323" s="468"/>
      <c r="I323" s="468"/>
      <c r="J323" s="468"/>
      <c r="K323" s="468"/>
      <c r="L323" s="468"/>
      <c r="M323" s="52">
        <v>16729975</v>
      </c>
      <c r="N323" s="52">
        <v>16729975</v>
      </c>
      <c r="O323" s="52">
        <v>15465194.880000001</v>
      </c>
      <c r="P323" s="52">
        <v>15457299.09</v>
      </c>
      <c r="Q323" s="52">
        <v>7895.79</v>
      </c>
      <c r="R323" s="42"/>
      <c r="S323" s="42"/>
      <c r="T323" s="42"/>
      <c r="U323" s="42"/>
      <c r="V323" s="42"/>
    </row>
    <row r="324" spans="1:22" ht="15" customHeight="1" x14ac:dyDescent="0.25">
      <c r="M324" s="42"/>
      <c r="N324" s="42"/>
      <c r="O324" s="42"/>
      <c r="P324" s="42"/>
      <c r="Q324" s="42"/>
    </row>
    <row r="325" spans="1:22" ht="15" customHeight="1" x14ac:dyDescent="0.25">
      <c r="M325" s="42"/>
      <c r="N325" s="42"/>
      <c r="O325" s="42"/>
      <c r="P325" s="42"/>
      <c r="Q325" s="42"/>
    </row>
    <row r="326" spans="1:22" ht="15" customHeight="1" x14ac:dyDescent="0.25">
      <c r="M326" s="42"/>
      <c r="N326" s="42"/>
      <c r="O326" s="42"/>
      <c r="P326" s="42"/>
      <c r="Q326" s="42"/>
    </row>
    <row r="327" spans="1:22" ht="15" customHeight="1" x14ac:dyDescent="0.25">
      <c r="M327" s="42"/>
      <c r="N327" s="42"/>
      <c r="O327" s="42"/>
      <c r="P327" s="42"/>
      <c r="Q327" s="42"/>
    </row>
    <row r="330" spans="1:22" ht="15.75" customHeight="1" x14ac:dyDescent="0.25"/>
  </sheetData>
  <mergeCells count="60">
    <mergeCell ref="G88:L88"/>
    <mergeCell ref="A1:Q1"/>
    <mergeCell ref="C4:C5"/>
    <mergeCell ref="D5:D7"/>
    <mergeCell ref="E5:E7"/>
    <mergeCell ref="G37:L37"/>
    <mergeCell ref="G43:L43"/>
    <mergeCell ref="G53:L53"/>
    <mergeCell ref="G54:L54"/>
    <mergeCell ref="G64:L64"/>
    <mergeCell ref="G85:L85"/>
    <mergeCell ref="G86:L86"/>
    <mergeCell ref="G123:L123"/>
    <mergeCell ref="G90:L90"/>
    <mergeCell ref="G91:L91"/>
    <mergeCell ref="G93:L93"/>
    <mergeCell ref="G94:L94"/>
    <mergeCell ref="G98:L98"/>
    <mergeCell ref="G99:L99"/>
    <mergeCell ref="B100:L100"/>
    <mergeCell ref="D102:D104"/>
    <mergeCell ref="E102:E104"/>
    <mergeCell ref="G112:L112"/>
    <mergeCell ref="G117:L117"/>
    <mergeCell ref="G197:L197"/>
    <mergeCell ref="G124:L124"/>
    <mergeCell ref="G134:L134"/>
    <mergeCell ref="G151:L151"/>
    <mergeCell ref="G152:L152"/>
    <mergeCell ref="G157:L157"/>
    <mergeCell ref="G158:L158"/>
    <mergeCell ref="B159:L159"/>
    <mergeCell ref="D161:D163"/>
    <mergeCell ref="E161:E163"/>
    <mergeCell ref="G180:L180"/>
    <mergeCell ref="G185:L185"/>
    <mergeCell ref="G279:L279"/>
    <mergeCell ref="G198:L198"/>
    <mergeCell ref="G205:L205"/>
    <mergeCell ref="G220:L220"/>
    <mergeCell ref="G221:L221"/>
    <mergeCell ref="G223:L223"/>
    <mergeCell ref="G224:L224"/>
    <mergeCell ref="B225:L225"/>
    <mergeCell ref="D227:D229"/>
    <mergeCell ref="E227:E229"/>
    <mergeCell ref="G261:L261"/>
    <mergeCell ref="G269:L269"/>
    <mergeCell ref="A323:L323"/>
    <mergeCell ref="G280:L280"/>
    <mergeCell ref="G294:L294"/>
    <mergeCell ref="G310:L310"/>
    <mergeCell ref="G311:L311"/>
    <mergeCell ref="G313:L313"/>
    <mergeCell ref="G314:L314"/>
    <mergeCell ref="G316:L316"/>
    <mergeCell ref="G317:L317"/>
    <mergeCell ref="G320:L320"/>
    <mergeCell ref="G321:L321"/>
    <mergeCell ref="B322:L322"/>
  </mergeCells>
  <pageMargins left="0.31496062992125984" right="0.31496062992125984" top="0.35433070866141736" bottom="0.35433070866141736" header="0.31496062992125984" footer="0.31496062992125984"/>
  <pageSetup scale="74" fitToHeight="2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E559-5F17-48E3-9234-22855E6B7581}">
  <sheetPr>
    <pageSetUpPr fitToPage="1"/>
  </sheetPr>
  <dimension ref="A1:U121"/>
  <sheetViews>
    <sheetView showGridLines="0"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R5" sqref="R5"/>
    </sheetView>
  </sheetViews>
  <sheetFormatPr defaultColWidth="7.85546875" defaultRowHeight="16.149999999999999" customHeight="1" x14ac:dyDescent="0.25"/>
  <cols>
    <col min="1" max="1" width="7.7109375" style="38" customWidth="1"/>
    <col min="2" max="2" width="3.140625" style="40" customWidth="1"/>
    <col min="3" max="4" width="12.28515625" style="40" customWidth="1"/>
    <col min="5" max="5" width="3.140625" style="97" customWidth="1"/>
    <col min="6" max="6" width="3.42578125" style="97" customWidth="1"/>
    <col min="7" max="7" width="3.140625" style="74" customWidth="1"/>
    <col min="8" max="9" width="4.28515625" style="74" customWidth="1"/>
    <col min="10" max="10" width="72.7109375" style="38" customWidth="1"/>
    <col min="11" max="11" width="11.85546875" style="38" bestFit="1" customWidth="1"/>
    <col min="12" max="12" width="12.42578125" style="38" customWidth="1"/>
    <col min="13" max="13" width="13.28515625" style="38" customWidth="1"/>
    <col min="14" max="14" width="12.7109375" style="38" customWidth="1"/>
    <col min="15" max="15" width="11" style="38" customWidth="1"/>
    <col min="16" max="16" width="10.7109375" style="42" customWidth="1"/>
    <col min="17" max="17" width="11.5703125" style="42" customWidth="1"/>
    <col min="18" max="18" width="10.85546875" style="42" customWidth="1"/>
    <col min="19" max="19" width="10.42578125" style="42" customWidth="1"/>
    <col min="20" max="20" width="15.5703125" style="42" customWidth="1"/>
    <col min="21" max="21" width="9.28515625" style="42" bestFit="1" customWidth="1"/>
    <col min="22" max="16384" width="7.85546875" style="38"/>
  </cols>
  <sheetData>
    <row r="1" spans="1:21" ht="16.149999999999999" customHeight="1" x14ac:dyDescent="0.25">
      <c r="A1" s="485" t="s">
        <v>966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</row>
    <row r="2" spans="1:21" ht="16.149999999999999" customHeight="1" thickBot="1" x14ac:dyDescent="0.3">
      <c r="O2" s="41" t="s">
        <v>222</v>
      </c>
    </row>
    <row r="3" spans="1:21" s="368" customFormat="1" ht="31.5" customHeight="1" thickBot="1" x14ac:dyDescent="0.3">
      <c r="A3" s="56" t="s">
        <v>236</v>
      </c>
      <c r="B3" s="56" t="s">
        <v>237</v>
      </c>
      <c r="C3" s="56" t="s">
        <v>240</v>
      </c>
      <c r="D3" s="56" t="s">
        <v>241</v>
      </c>
      <c r="E3" s="56" t="s">
        <v>243</v>
      </c>
      <c r="F3" s="57" t="s">
        <v>244</v>
      </c>
      <c r="G3" s="108" t="s">
        <v>229</v>
      </c>
      <c r="H3" s="108" t="s">
        <v>245</v>
      </c>
      <c r="I3" s="232" t="s">
        <v>685</v>
      </c>
      <c r="J3" s="56" t="s">
        <v>218</v>
      </c>
      <c r="K3" s="109" t="s">
        <v>246</v>
      </c>
      <c r="L3" s="109" t="s">
        <v>247</v>
      </c>
      <c r="M3" s="57" t="s">
        <v>248</v>
      </c>
      <c r="N3" s="57" t="s">
        <v>249</v>
      </c>
      <c r="O3" s="57" t="s">
        <v>250</v>
      </c>
      <c r="P3" s="101"/>
      <c r="Q3" s="101"/>
      <c r="R3" s="101"/>
      <c r="S3" s="101"/>
      <c r="T3" s="101"/>
      <c r="U3" s="101"/>
    </row>
    <row r="4" spans="1:21" ht="15" customHeight="1" x14ac:dyDescent="0.25">
      <c r="A4" s="39" t="s">
        <v>11</v>
      </c>
      <c r="B4" s="45">
        <v>50</v>
      </c>
      <c r="C4" s="107" t="s">
        <v>628</v>
      </c>
      <c r="D4" s="389" t="s">
        <v>603</v>
      </c>
      <c r="E4" s="97" t="s">
        <v>5</v>
      </c>
      <c r="F4" s="97" t="s">
        <v>5</v>
      </c>
      <c r="G4" s="74" t="s">
        <v>68</v>
      </c>
      <c r="H4" s="74" t="s">
        <v>268</v>
      </c>
      <c r="I4" s="74" t="s">
        <v>261</v>
      </c>
      <c r="J4" s="38" t="s">
        <v>704</v>
      </c>
      <c r="K4" s="42">
        <v>37000</v>
      </c>
      <c r="L4" s="42">
        <v>42164</v>
      </c>
      <c r="M4" s="42">
        <v>41478.11</v>
      </c>
      <c r="N4" s="42">
        <v>41478.11</v>
      </c>
      <c r="O4" s="42">
        <v>0</v>
      </c>
    </row>
    <row r="5" spans="1:21" ht="15" customHeight="1" x14ac:dyDescent="0.25">
      <c r="A5" s="39" t="s">
        <v>862</v>
      </c>
      <c r="B5" s="45"/>
      <c r="C5" s="481" t="s">
        <v>958</v>
      </c>
      <c r="D5" s="481" t="s">
        <v>959</v>
      </c>
      <c r="E5" s="97" t="s">
        <v>5</v>
      </c>
      <c r="F5" s="97" t="s">
        <v>5</v>
      </c>
      <c r="G5" s="74" t="s">
        <v>68</v>
      </c>
      <c r="H5" s="74" t="s">
        <v>276</v>
      </c>
      <c r="I5" s="74" t="s">
        <v>261</v>
      </c>
      <c r="J5" s="38" t="s">
        <v>922</v>
      </c>
      <c r="K5" s="42">
        <v>62500</v>
      </c>
      <c r="L5" s="42">
        <v>62500</v>
      </c>
      <c r="M5" s="42">
        <v>0</v>
      </c>
      <c r="N5" s="42">
        <v>0</v>
      </c>
      <c r="O5" s="42">
        <v>0</v>
      </c>
    </row>
    <row r="6" spans="1:21" ht="15" customHeight="1" x14ac:dyDescent="0.25">
      <c r="A6" s="39"/>
      <c r="B6" s="45"/>
      <c r="C6" s="481"/>
      <c r="D6" s="481"/>
      <c r="E6" s="68" t="s">
        <v>5</v>
      </c>
      <c r="F6" s="69" t="s">
        <v>5</v>
      </c>
      <c r="G6" s="71" t="s">
        <v>53</v>
      </c>
      <c r="H6" s="71" t="s">
        <v>268</v>
      </c>
      <c r="I6" s="71" t="s">
        <v>261</v>
      </c>
      <c r="J6" s="69" t="s">
        <v>722</v>
      </c>
      <c r="K6" s="42">
        <v>0</v>
      </c>
      <c r="L6" s="42">
        <v>250</v>
      </c>
      <c r="M6" s="42">
        <v>168</v>
      </c>
      <c r="N6" s="42">
        <v>168</v>
      </c>
      <c r="O6" s="42">
        <v>0</v>
      </c>
    </row>
    <row r="7" spans="1:21" ht="15" customHeight="1" x14ac:dyDescent="0.25">
      <c r="A7" s="390"/>
      <c r="B7" s="407"/>
      <c r="C7" s="481"/>
      <c r="D7" s="481"/>
      <c r="E7" s="453" t="s">
        <v>267</v>
      </c>
      <c r="F7" s="453"/>
      <c r="G7" s="453"/>
      <c r="H7" s="453"/>
      <c r="I7" s="453"/>
      <c r="J7" s="453"/>
      <c r="K7" s="47">
        <v>99500</v>
      </c>
      <c r="L7" s="47">
        <v>104914</v>
      </c>
      <c r="M7" s="47">
        <v>41646.11</v>
      </c>
      <c r="N7" s="47">
        <v>41646.11</v>
      </c>
      <c r="O7" s="47">
        <v>0</v>
      </c>
    </row>
    <row r="8" spans="1:21" ht="15" customHeight="1" x14ac:dyDescent="0.25">
      <c r="B8" s="45"/>
      <c r="C8" s="46"/>
      <c r="D8" s="481"/>
      <c r="E8" s="69" t="s">
        <v>5</v>
      </c>
      <c r="F8" s="69" t="s">
        <v>38</v>
      </c>
      <c r="G8" s="74" t="s">
        <v>38</v>
      </c>
      <c r="H8" s="74" t="s">
        <v>261</v>
      </c>
      <c r="I8" s="74" t="s">
        <v>261</v>
      </c>
      <c r="J8" s="38" t="s">
        <v>431</v>
      </c>
      <c r="K8" s="42">
        <v>2500</v>
      </c>
      <c r="L8" s="42">
        <v>13098</v>
      </c>
      <c r="M8" s="42">
        <v>13097.84</v>
      </c>
      <c r="N8" s="42">
        <v>13097.84</v>
      </c>
      <c r="O8" s="42">
        <v>0</v>
      </c>
    </row>
    <row r="9" spans="1:21" ht="15" customHeight="1" x14ac:dyDescent="0.25">
      <c r="B9" s="45"/>
      <c r="C9" s="46"/>
      <c r="D9" s="481"/>
      <c r="E9" s="69" t="s">
        <v>5</v>
      </c>
      <c r="F9" s="69" t="s">
        <v>38</v>
      </c>
      <c r="G9" s="74" t="s">
        <v>44</v>
      </c>
      <c r="H9" s="74" t="s">
        <v>268</v>
      </c>
      <c r="I9" s="74" t="s">
        <v>261</v>
      </c>
      <c r="J9" s="38" t="s">
        <v>330</v>
      </c>
      <c r="K9" s="42">
        <v>4500</v>
      </c>
      <c r="L9" s="42">
        <v>4500</v>
      </c>
      <c r="M9" s="42">
        <v>0</v>
      </c>
      <c r="N9" s="42">
        <v>0</v>
      </c>
      <c r="O9" s="42">
        <v>0</v>
      </c>
    </row>
    <row r="10" spans="1:21" ht="15" customHeight="1" x14ac:dyDescent="0.25">
      <c r="B10" s="45"/>
      <c r="C10" s="46"/>
      <c r="D10" s="481"/>
      <c r="E10" s="69" t="s">
        <v>5</v>
      </c>
      <c r="F10" s="69" t="s">
        <v>38</v>
      </c>
      <c r="G10" s="71" t="s">
        <v>44</v>
      </c>
      <c r="H10" s="71" t="s">
        <v>269</v>
      </c>
      <c r="I10" s="71" t="s">
        <v>261</v>
      </c>
      <c r="J10" s="69" t="s">
        <v>331</v>
      </c>
      <c r="K10" s="42">
        <v>6500</v>
      </c>
      <c r="L10" s="42">
        <v>8132</v>
      </c>
      <c r="M10" s="42">
        <v>3366.21</v>
      </c>
      <c r="N10" s="42">
        <v>3366.21</v>
      </c>
      <c r="O10" s="42">
        <v>0</v>
      </c>
    </row>
    <row r="11" spans="1:21" ht="15" customHeight="1" x14ac:dyDescent="0.25">
      <c r="B11" s="45"/>
      <c r="C11" s="46"/>
      <c r="D11" s="481"/>
      <c r="E11" s="69" t="s">
        <v>5</v>
      </c>
      <c r="F11" s="69" t="s">
        <v>38</v>
      </c>
      <c r="G11" s="71" t="s">
        <v>66</v>
      </c>
      <c r="H11" s="71" t="s">
        <v>261</v>
      </c>
      <c r="I11" s="71" t="s">
        <v>261</v>
      </c>
      <c r="J11" s="69" t="s">
        <v>960</v>
      </c>
      <c r="K11" s="42">
        <v>0</v>
      </c>
      <c r="L11" s="42">
        <v>600</v>
      </c>
      <c r="M11" s="42">
        <v>432.2</v>
      </c>
      <c r="N11" s="42">
        <v>432.2</v>
      </c>
      <c r="O11" s="42">
        <v>0</v>
      </c>
    </row>
    <row r="12" spans="1:21" ht="15" customHeight="1" x14ac:dyDescent="0.25">
      <c r="B12" s="45"/>
      <c r="C12" s="46"/>
      <c r="D12" s="481"/>
      <c r="E12" s="453" t="s">
        <v>271</v>
      </c>
      <c r="F12" s="453"/>
      <c r="G12" s="453"/>
      <c r="H12" s="453"/>
      <c r="I12" s="453"/>
      <c r="J12" s="453"/>
      <c r="K12" s="47">
        <v>13500</v>
      </c>
      <c r="L12" s="47">
        <v>26330</v>
      </c>
      <c r="M12" s="47">
        <v>16896.25</v>
      </c>
      <c r="N12" s="47">
        <v>16896.25</v>
      </c>
      <c r="O12" s="47">
        <v>0</v>
      </c>
    </row>
    <row r="13" spans="1:21" ht="15" customHeight="1" x14ac:dyDescent="0.25">
      <c r="B13" s="45"/>
      <c r="C13" s="241"/>
      <c r="D13" s="410"/>
      <c r="E13" s="69" t="s">
        <v>5</v>
      </c>
      <c r="F13" s="69" t="s">
        <v>6</v>
      </c>
      <c r="G13" s="71" t="s">
        <v>63</v>
      </c>
      <c r="H13" s="71" t="s">
        <v>268</v>
      </c>
      <c r="I13" s="71" t="s">
        <v>261</v>
      </c>
      <c r="J13" s="69" t="s">
        <v>406</v>
      </c>
      <c r="K13" s="42">
        <v>1500</v>
      </c>
      <c r="L13" s="42">
        <v>1500</v>
      </c>
      <c r="M13" s="42">
        <v>608.71</v>
      </c>
      <c r="N13" s="42">
        <v>608.71</v>
      </c>
      <c r="O13" s="42">
        <v>0</v>
      </c>
    </row>
    <row r="14" spans="1:21" ht="15" customHeight="1" x14ac:dyDescent="0.25">
      <c r="B14" s="45"/>
      <c r="C14" s="241"/>
      <c r="D14" s="410"/>
      <c r="E14" s="69" t="s">
        <v>5</v>
      </c>
      <c r="F14" s="69" t="s">
        <v>6</v>
      </c>
      <c r="G14" s="71" t="s">
        <v>63</v>
      </c>
      <c r="H14" s="71" t="s">
        <v>269</v>
      </c>
      <c r="I14" s="71" t="s">
        <v>261</v>
      </c>
      <c r="J14" s="69" t="s">
        <v>395</v>
      </c>
      <c r="K14" s="42">
        <v>2000</v>
      </c>
      <c r="L14" s="42">
        <v>5103</v>
      </c>
      <c r="M14" s="42">
        <v>3803.08</v>
      </c>
      <c r="N14" s="42">
        <v>3803.08</v>
      </c>
      <c r="O14" s="42">
        <v>0</v>
      </c>
    </row>
    <row r="15" spans="1:21" ht="15" customHeight="1" x14ac:dyDescent="0.25">
      <c r="B15" s="45"/>
      <c r="C15" s="241"/>
      <c r="D15" s="410"/>
      <c r="E15" s="453" t="s">
        <v>273</v>
      </c>
      <c r="F15" s="453"/>
      <c r="G15" s="453"/>
      <c r="H15" s="453"/>
      <c r="I15" s="453"/>
      <c r="J15" s="453"/>
      <c r="K15" s="47">
        <v>3500</v>
      </c>
      <c r="L15" s="47">
        <v>6603</v>
      </c>
      <c r="M15" s="47">
        <v>4411.79</v>
      </c>
      <c r="N15" s="47">
        <v>4411.79</v>
      </c>
      <c r="O15" s="47">
        <v>0</v>
      </c>
    </row>
    <row r="16" spans="1:21" ht="15" customHeight="1" x14ac:dyDescent="0.25">
      <c r="B16" s="45"/>
      <c r="C16" s="241"/>
      <c r="D16" s="410"/>
      <c r="E16" s="465" t="s">
        <v>274</v>
      </c>
      <c r="F16" s="465"/>
      <c r="G16" s="465"/>
      <c r="H16" s="465"/>
      <c r="I16" s="465"/>
      <c r="J16" s="465"/>
      <c r="K16" s="47">
        <v>116500</v>
      </c>
      <c r="L16" s="47">
        <v>137847</v>
      </c>
      <c r="M16" s="47">
        <v>62954.15</v>
      </c>
      <c r="N16" s="47">
        <v>62954.15</v>
      </c>
      <c r="O16" s="47">
        <v>0</v>
      </c>
    </row>
    <row r="17" spans="2:15" ht="15" customHeight="1" x14ac:dyDescent="0.25">
      <c r="B17" s="45"/>
      <c r="C17" s="241"/>
      <c r="D17" s="410"/>
      <c r="E17" s="71" t="s">
        <v>38</v>
      </c>
      <c r="F17" s="71" t="s">
        <v>5</v>
      </c>
      <c r="G17" s="71" t="s">
        <v>38</v>
      </c>
      <c r="H17" s="71" t="s">
        <v>261</v>
      </c>
      <c r="I17" s="71" t="s">
        <v>261</v>
      </c>
      <c r="J17" s="69" t="s">
        <v>457</v>
      </c>
      <c r="K17" s="42">
        <v>43000</v>
      </c>
      <c r="L17" s="42">
        <v>42249</v>
      </c>
      <c r="M17" s="42">
        <v>29240.68</v>
      </c>
      <c r="N17" s="42">
        <v>22999.29</v>
      </c>
      <c r="O17" s="42">
        <v>6241.39</v>
      </c>
    </row>
    <row r="18" spans="2:15" ht="15" customHeight="1" x14ac:dyDescent="0.25">
      <c r="B18" s="45"/>
      <c r="C18" s="241"/>
      <c r="D18" s="410"/>
      <c r="E18" s="71" t="s">
        <v>38</v>
      </c>
      <c r="F18" s="71" t="s">
        <v>5</v>
      </c>
      <c r="G18" s="71" t="s">
        <v>44</v>
      </c>
      <c r="H18" s="71" t="s">
        <v>261</v>
      </c>
      <c r="I18" s="71" t="s">
        <v>261</v>
      </c>
      <c r="J18" s="69" t="s">
        <v>343</v>
      </c>
      <c r="K18" s="42">
        <v>1500</v>
      </c>
      <c r="L18" s="42">
        <v>831</v>
      </c>
      <c r="M18" s="42">
        <v>829.16</v>
      </c>
      <c r="N18" s="42">
        <v>829.16</v>
      </c>
      <c r="O18" s="42">
        <v>0</v>
      </c>
    </row>
    <row r="19" spans="2:15" ht="15" customHeight="1" x14ac:dyDescent="0.25">
      <c r="B19" s="45"/>
      <c r="C19" s="241"/>
      <c r="D19" s="410"/>
      <c r="E19" s="71" t="s">
        <v>38</v>
      </c>
      <c r="F19" s="71" t="s">
        <v>5</v>
      </c>
      <c r="G19" s="71" t="s">
        <v>68</v>
      </c>
      <c r="H19" s="71" t="s">
        <v>261</v>
      </c>
      <c r="I19" s="71" t="s">
        <v>261</v>
      </c>
      <c r="J19" s="69" t="s">
        <v>449</v>
      </c>
      <c r="K19" s="42">
        <v>5680</v>
      </c>
      <c r="L19" s="42">
        <v>12478</v>
      </c>
      <c r="M19" s="42">
        <v>11465.65</v>
      </c>
      <c r="N19" s="42">
        <v>6116.44</v>
      </c>
      <c r="O19" s="42">
        <v>5349.21</v>
      </c>
    </row>
    <row r="20" spans="2:15" ht="15" customHeight="1" x14ac:dyDescent="0.25">
      <c r="B20" s="45"/>
      <c r="C20" s="241"/>
      <c r="D20" s="410"/>
      <c r="E20" s="71" t="s">
        <v>38</v>
      </c>
      <c r="F20" s="71" t="s">
        <v>5</v>
      </c>
      <c r="G20" s="71" t="s">
        <v>81</v>
      </c>
      <c r="H20" s="71" t="s">
        <v>261</v>
      </c>
      <c r="I20" s="71" t="s">
        <v>261</v>
      </c>
      <c r="J20" s="69" t="s">
        <v>345</v>
      </c>
      <c r="K20" s="42">
        <v>7000</v>
      </c>
      <c r="L20" s="42">
        <v>5000</v>
      </c>
      <c r="M20" s="42">
        <v>2627.86</v>
      </c>
      <c r="N20" s="42">
        <v>2627.86</v>
      </c>
      <c r="O20" s="42">
        <v>0</v>
      </c>
    </row>
    <row r="21" spans="2:15" ht="15" customHeight="1" x14ac:dyDescent="0.25">
      <c r="B21" s="45"/>
      <c r="C21" s="241"/>
      <c r="D21" s="410"/>
      <c r="E21" s="71" t="s">
        <v>38</v>
      </c>
      <c r="F21" s="71" t="s">
        <v>5</v>
      </c>
      <c r="G21" s="71" t="s">
        <v>56</v>
      </c>
      <c r="H21" s="71" t="s">
        <v>261</v>
      </c>
      <c r="I21" s="71" t="s">
        <v>261</v>
      </c>
      <c r="J21" s="69" t="s">
        <v>961</v>
      </c>
      <c r="K21" s="42">
        <v>3500</v>
      </c>
      <c r="L21" s="42">
        <v>0</v>
      </c>
      <c r="M21" s="42">
        <v>0</v>
      </c>
      <c r="N21" s="42">
        <v>0</v>
      </c>
      <c r="O21" s="42">
        <v>0</v>
      </c>
    </row>
    <row r="22" spans="2:15" ht="15" customHeight="1" x14ac:dyDescent="0.25">
      <c r="B22" s="45"/>
      <c r="C22" s="241"/>
      <c r="D22" s="410"/>
      <c r="E22" s="71" t="s">
        <v>38</v>
      </c>
      <c r="F22" s="71" t="s">
        <v>5</v>
      </c>
      <c r="G22" s="71" t="s">
        <v>181</v>
      </c>
      <c r="H22" s="71" t="s">
        <v>261</v>
      </c>
      <c r="I22" s="71" t="s">
        <v>261</v>
      </c>
      <c r="J22" s="69" t="s">
        <v>350</v>
      </c>
      <c r="K22" s="42">
        <v>0</v>
      </c>
      <c r="L22" s="42">
        <v>200</v>
      </c>
      <c r="M22" s="42">
        <v>118.67</v>
      </c>
      <c r="N22" s="42">
        <v>118.67</v>
      </c>
      <c r="O22" s="42">
        <v>0</v>
      </c>
    </row>
    <row r="23" spans="2:15" ht="15" customHeight="1" x14ac:dyDescent="0.25">
      <c r="B23" s="45"/>
      <c r="C23" s="241"/>
      <c r="D23" s="410"/>
      <c r="E23" s="71" t="s">
        <v>38</v>
      </c>
      <c r="F23" s="71" t="s">
        <v>5</v>
      </c>
      <c r="G23" s="71" t="s">
        <v>47</v>
      </c>
      <c r="H23" s="71" t="s">
        <v>261</v>
      </c>
      <c r="I23" s="71" t="s">
        <v>261</v>
      </c>
      <c r="J23" s="69" t="s">
        <v>351</v>
      </c>
      <c r="K23" s="42">
        <v>1550</v>
      </c>
      <c r="L23" s="42">
        <v>14350</v>
      </c>
      <c r="M23" s="42">
        <v>13036.18</v>
      </c>
      <c r="N23" s="42">
        <v>13036.18</v>
      </c>
      <c r="O23" s="42">
        <v>0</v>
      </c>
    </row>
    <row r="24" spans="2:15" ht="15" customHeight="1" x14ac:dyDescent="0.25">
      <c r="B24" s="45"/>
      <c r="C24" s="241"/>
      <c r="D24" s="410"/>
      <c r="E24" s="71" t="s">
        <v>38</v>
      </c>
      <c r="F24" s="71" t="s">
        <v>5</v>
      </c>
      <c r="G24" s="71" t="s">
        <v>170</v>
      </c>
      <c r="H24" s="71" t="s">
        <v>261</v>
      </c>
      <c r="I24" s="71" t="s">
        <v>261</v>
      </c>
      <c r="J24" s="69" t="s">
        <v>562</v>
      </c>
      <c r="K24" s="42">
        <v>2000</v>
      </c>
      <c r="L24" s="42">
        <v>1535</v>
      </c>
      <c r="M24" s="42">
        <v>758.52</v>
      </c>
      <c r="N24" s="42">
        <v>534.79</v>
      </c>
      <c r="O24" s="42">
        <v>223.73</v>
      </c>
    </row>
    <row r="25" spans="2:15" ht="15" customHeight="1" x14ac:dyDescent="0.25">
      <c r="B25" s="45"/>
      <c r="C25" s="241"/>
      <c r="D25" s="410"/>
      <c r="E25" s="71" t="s">
        <v>38</v>
      </c>
      <c r="F25" s="71" t="s">
        <v>5</v>
      </c>
      <c r="G25" s="71" t="s">
        <v>170</v>
      </c>
      <c r="H25" s="71" t="s">
        <v>261</v>
      </c>
      <c r="I25" s="71" t="s">
        <v>261</v>
      </c>
      <c r="J25" s="69" t="s">
        <v>356</v>
      </c>
      <c r="K25" s="42">
        <v>92550</v>
      </c>
      <c r="L25" s="42">
        <v>143827</v>
      </c>
      <c r="M25" s="42">
        <v>115930.86</v>
      </c>
      <c r="N25" s="42">
        <v>73274.83</v>
      </c>
      <c r="O25" s="42">
        <v>42656.03</v>
      </c>
    </row>
    <row r="26" spans="2:15" ht="15" customHeight="1" x14ac:dyDescent="0.25">
      <c r="B26" s="45"/>
      <c r="C26" s="241"/>
      <c r="D26" s="410"/>
      <c r="E26" s="453" t="s">
        <v>522</v>
      </c>
      <c r="F26" s="453"/>
      <c r="G26" s="453"/>
      <c r="H26" s="453"/>
      <c r="I26" s="453"/>
      <c r="J26" s="453"/>
      <c r="K26" s="47">
        <v>156780</v>
      </c>
      <c r="L26" s="47">
        <v>220470</v>
      </c>
      <c r="M26" s="47">
        <v>174007.58</v>
      </c>
      <c r="N26" s="47">
        <v>119537.22</v>
      </c>
      <c r="O26" s="47">
        <v>54470.36</v>
      </c>
    </row>
    <row r="27" spans="2:15" ht="15" customHeight="1" x14ac:dyDescent="0.25">
      <c r="B27" s="45"/>
      <c r="C27" s="241"/>
      <c r="D27" s="410"/>
      <c r="E27" s="69" t="s">
        <v>38</v>
      </c>
      <c r="F27" s="69" t="s">
        <v>38</v>
      </c>
      <c r="G27" s="71" t="s">
        <v>5</v>
      </c>
      <c r="H27" s="71" t="s">
        <v>261</v>
      </c>
      <c r="I27" s="71" t="s">
        <v>261</v>
      </c>
      <c r="J27" s="69" t="s">
        <v>357</v>
      </c>
      <c r="K27" s="42">
        <v>23500</v>
      </c>
      <c r="L27" s="42">
        <v>19831</v>
      </c>
      <c r="M27" s="42">
        <v>12865.94</v>
      </c>
      <c r="N27" s="42">
        <v>12865.94</v>
      </c>
      <c r="O27" s="42">
        <v>0</v>
      </c>
    </row>
    <row r="28" spans="2:15" ht="15" customHeight="1" x14ac:dyDescent="0.25">
      <c r="B28" s="45"/>
      <c r="C28" s="241"/>
      <c r="D28" s="410"/>
      <c r="E28" s="69" t="s">
        <v>38</v>
      </c>
      <c r="F28" s="97" t="s">
        <v>38</v>
      </c>
      <c r="G28" s="71" t="s">
        <v>38</v>
      </c>
      <c r="H28" s="71" t="s">
        <v>261</v>
      </c>
      <c r="I28" s="71" t="s">
        <v>261</v>
      </c>
      <c r="J28" s="69" t="s">
        <v>343</v>
      </c>
      <c r="K28" s="42">
        <v>24420</v>
      </c>
      <c r="L28" s="42">
        <v>31803</v>
      </c>
      <c r="M28" s="42">
        <v>31441.09</v>
      </c>
      <c r="N28" s="42">
        <v>31441.09</v>
      </c>
      <c r="O28" s="42">
        <v>0</v>
      </c>
    </row>
    <row r="29" spans="2:15" ht="15" customHeight="1" x14ac:dyDescent="0.25">
      <c r="B29" s="45"/>
      <c r="C29" s="241"/>
      <c r="D29" s="410"/>
      <c r="E29" s="69" t="s">
        <v>38</v>
      </c>
      <c r="F29" s="69" t="s">
        <v>38</v>
      </c>
      <c r="G29" s="71" t="s">
        <v>6</v>
      </c>
      <c r="H29" s="71" t="s">
        <v>261</v>
      </c>
      <c r="I29" s="71" t="s">
        <v>261</v>
      </c>
      <c r="J29" s="69" t="s">
        <v>358</v>
      </c>
      <c r="K29" s="42">
        <v>325700</v>
      </c>
      <c r="L29" s="42">
        <v>251682</v>
      </c>
      <c r="M29" s="42">
        <v>181073.89</v>
      </c>
      <c r="N29" s="42">
        <v>116134.69</v>
      </c>
      <c r="O29" s="42">
        <v>64939.199999999997</v>
      </c>
    </row>
    <row r="30" spans="2:15" ht="15" customHeight="1" x14ac:dyDescent="0.25">
      <c r="B30" s="45"/>
      <c r="C30" s="241"/>
      <c r="D30" s="410"/>
      <c r="E30" s="69" t="s">
        <v>38</v>
      </c>
      <c r="F30" s="69" t="s">
        <v>38</v>
      </c>
      <c r="G30" s="71" t="s">
        <v>44</v>
      </c>
      <c r="H30" s="71" t="s">
        <v>268</v>
      </c>
      <c r="I30" s="71" t="s">
        <v>261</v>
      </c>
      <c r="J30" s="69" t="s">
        <v>461</v>
      </c>
      <c r="K30" s="42">
        <v>1476641</v>
      </c>
      <c r="L30" s="42">
        <v>1593381</v>
      </c>
      <c r="M30" s="42">
        <v>1590754.35</v>
      </c>
      <c r="N30" s="42">
        <v>1590754.35</v>
      </c>
      <c r="O30" s="42">
        <v>0</v>
      </c>
    </row>
    <row r="31" spans="2:15" ht="15" customHeight="1" x14ac:dyDescent="0.25">
      <c r="B31" s="45"/>
      <c r="C31" s="241"/>
      <c r="D31" s="410"/>
      <c r="E31" s="69" t="s">
        <v>38</v>
      </c>
      <c r="F31" s="69" t="s">
        <v>38</v>
      </c>
      <c r="G31" s="71" t="s">
        <v>44</v>
      </c>
      <c r="H31" s="71" t="s">
        <v>269</v>
      </c>
      <c r="I31" s="71" t="s">
        <v>261</v>
      </c>
      <c r="J31" s="69" t="s">
        <v>462</v>
      </c>
      <c r="K31" s="42">
        <v>520000</v>
      </c>
      <c r="L31" s="42">
        <v>648562</v>
      </c>
      <c r="M31" s="42">
        <v>584580.68000000005</v>
      </c>
      <c r="N31" s="42">
        <v>563325.28</v>
      </c>
      <c r="O31" s="42">
        <v>21255.4</v>
      </c>
    </row>
    <row r="32" spans="2:15" ht="15" customHeight="1" x14ac:dyDescent="0.25">
      <c r="B32" s="45"/>
      <c r="C32" s="241"/>
      <c r="D32" s="410"/>
      <c r="E32" s="69" t="s">
        <v>38</v>
      </c>
      <c r="F32" s="69" t="s">
        <v>38</v>
      </c>
      <c r="G32" s="71" t="s">
        <v>44</v>
      </c>
      <c r="H32" s="71" t="s">
        <v>255</v>
      </c>
      <c r="I32" s="71" t="s">
        <v>261</v>
      </c>
      <c r="J32" s="69" t="s">
        <v>524</v>
      </c>
      <c r="K32" s="42">
        <v>96000</v>
      </c>
      <c r="L32" s="42">
        <v>76250</v>
      </c>
      <c r="M32" s="42">
        <v>76211.63</v>
      </c>
      <c r="N32" s="42">
        <v>76211.63</v>
      </c>
      <c r="O32" s="42">
        <v>0</v>
      </c>
    </row>
    <row r="33" spans="2:15" ht="15" customHeight="1" x14ac:dyDescent="0.25">
      <c r="B33" s="45"/>
      <c r="C33" s="241"/>
      <c r="D33" s="410"/>
      <c r="E33" s="69" t="s">
        <v>38</v>
      </c>
      <c r="F33" s="69" t="s">
        <v>38</v>
      </c>
      <c r="G33" s="71" t="s">
        <v>63</v>
      </c>
      <c r="H33" s="71" t="s">
        <v>261</v>
      </c>
      <c r="I33" s="71" t="s">
        <v>261</v>
      </c>
      <c r="J33" s="69" t="s">
        <v>962</v>
      </c>
      <c r="K33" s="42">
        <v>20500</v>
      </c>
      <c r="L33" s="42">
        <v>19706</v>
      </c>
      <c r="M33" s="42">
        <v>18660.310000000001</v>
      </c>
      <c r="N33" s="42">
        <v>14556.08</v>
      </c>
      <c r="O33" s="42">
        <v>4104.2299999999996</v>
      </c>
    </row>
    <row r="34" spans="2:15" ht="15" customHeight="1" x14ac:dyDescent="0.25">
      <c r="B34" s="45"/>
      <c r="C34" s="241"/>
      <c r="D34" s="410"/>
      <c r="E34" s="69" t="s">
        <v>38</v>
      </c>
      <c r="F34" s="69" t="s">
        <v>38</v>
      </c>
      <c r="G34" s="71" t="s">
        <v>61</v>
      </c>
      <c r="H34" s="71" t="s">
        <v>261</v>
      </c>
      <c r="I34" s="71" t="s">
        <v>261</v>
      </c>
      <c r="J34" s="69" t="s">
        <v>361</v>
      </c>
      <c r="K34" s="42">
        <v>77320</v>
      </c>
      <c r="L34" s="42">
        <v>27635</v>
      </c>
      <c r="M34" s="42">
        <v>7001.64</v>
      </c>
      <c r="N34" s="42">
        <v>0</v>
      </c>
      <c r="O34" s="42">
        <v>7001.64</v>
      </c>
    </row>
    <row r="35" spans="2:15" ht="15" customHeight="1" x14ac:dyDescent="0.25">
      <c r="B35" s="45"/>
      <c r="C35" s="241"/>
      <c r="D35" s="410"/>
      <c r="E35" s="69" t="s">
        <v>38</v>
      </c>
      <c r="F35" s="69" t="s">
        <v>38</v>
      </c>
      <c r="G35" s="71" t="s">
        <v>81</v>
      </c>
      <c r="H35" s="71" t="s">
        <v>261</v>
      </c>
      <c r="I35" s="71" t="s">
        <v>261</v>
      </c>
      <c r="J35" s="69" t="s">
        <v>362</v>
      </c>
      <c r="K35" s="42">
        <v>20200</v>
      </c>
      <c r="L35" s="42">
        <v>353</v>
      </c>
      <c r="M35" s="42">
        <v>330.6</v>
      </c>
      <c r="N35" s="42">
        <v>330.6</v>
      </c>
      <c r="O35" s="42">
        <v>0</v>
      </c>
    </row>
    <row r="36" spans="2:15" ht="15" customHeight="1" x14ac:dyDescent="0.25">
      <c r="B36" s="45"/>
      <c r="C36" s="241"/>
      <c r="D36" s="410"/>
      <c r="E36" s="69" t="s">
        <v>38</v>
      </c>
      <c r="F36" s="69" t="s">
        <v>38</v>
      </c>
      <c r="G36" s="71" t="s">
        <v>37</v>
      </c>
      <c r="H36" s="71" t="s">
        <v>269</v>
      </c>
      <c r="I36" s="71" t="s">
        <v>261</v>
      </c>
      <c r="J36" s="69" t="s">
        <v>403</v>
      </c>
      <c r="K36" s="42">
        <v>17292</v>
      </c>
      <c r="L36" s="42">
        <v>29157</v>
      </c>
      <c r="M36" s="42">
        <v>23753.89</v>
      </c>
      <c r="N36" s="42">
        <v>22283.75</v>
      </c>
      <c r="O36" s="42">
        <v>1470.14</v>
      </c>
    </row>
    <row r="37" spans="2:15" ht="15" customHeight="1" x14ac:dyDescent="0.25">
      <c r="B37" s="45"/>
      <c r="C37" s="241"/>
      <c r="D37" s="410"/>
      <c r="E37" s="69" t="s">
        <v>38</v>
      </c>
      <c r="F37" s="69" t="s">
        <v>38</v>
      </c>
      <c r="G37" s="71" t="s">
        <v>37</v>
      </c>
      <c r="H37" s="71" t="s">
        <v>270</v>
      </c>
      <c r="I37" s="71" t="s">
        <v>261</v>
      </c>
      <c r="J37" s="69" t="s">
        <v>365</v>
      </c>
      <c r="K37" s="42">
        <v>200</v>
      </c>
      <c r="L37" s="42">
        <v>900</v>
      </c>
      <c r="M37" s="42">
        <v>186.05</v>
      </c>
      <c r="N37" s="42">
        <v>186.05</v>
      </c>
      <c r="O37" s="42">
        <v>0</v>
      </c>
    </row>
    <row r="38" spans="2:15" ht="15" customHeight="1" x14ac:dyDescent="0.25">
      <c r="B38" s="45"/>
      <c r="C38" s="241"/>
      <c r="D38" s="410"/>
      <c r="E38" s="69" t="s">
        <v>38</v>
      </c>
      <c r="F38" s="69" t="s">
        <v>38</v>
      </c>
      <c r="G38" s="71" t="s">
        <v>37</v>
      </c>
      <c r="H38" s="71" t="s">
        <v>255</v>
      </c>
      <c r="I38" s="71" t="s">
        <v>261</v>
      </c>
      <c r="J38" s="69" t="s">
        <v>368</v>
      </c>
      <c r="K38" s="42">
        <v>800</v>
      </c>
      <c r="L38" s="42">
        <v>800</v>
      </c>
      <c r="M38" s="42">
        <v>715.54</v>
      </c>
      <c r="N38" s="42">
        <v>715.54</v>
      </c>
      <c r="O38" s="42">
        <v>0</v>
      </c>
    </row>
    <row r="39" spans="2:15" ht="15" customHeight="1" x14ac:dyDescent="0.25">
      <c r="B39" s="45"/>
      <c r="C39" s="241"/>
      <c r="D39" s="410"/>
      <c r="E39" s="69" t="s">
        <v>38</v>
      </c>
      <c r="F39" s="69" t="s">
        <v>38</v>
      </c>
      <c r="G39" s="71" t="s">
        <v>66</v>
      </c>
      <c r="H39" s="71" t="s">
        <v>261</v>
      </c>
      <c r="I39" s="71" t="s">
        <v>261</v>
      </c>
      <c r="J39" s="69" t="s">
        <v>369</v>
      </c>
      <c r="K39" s="42">
        <v>4738</v>
      </c>
      <c r="L39" s="42">
        <v>8238</v>
      </c>
      <c r="M39" s="42">
        <v>2596.63</v>
      </c>
      <c r="N39" s="42">
        <v>2596.63</v>
      </c>
      <c r="O39" s="42">
        <v>0</v>
      </c>
    </row>
    <row r="40" spans="2:15" ht="15" customHeight="1" x14ac:dyDescent="0.25">
      <c r="B40" s="45"/>
      <c r="C40" s="241"/>
      <c r="D40" s="410"/>
      <c r="E40" s="69" t="s">
        <v>38</v>
      </c>
      <c r="F40" s="69" t="s">
        <v>38</v>
      </c>
      <c r="G40" s="71" t="s">
        <v>56</v>
      </c>
      <c r="H40" s="71" t="s">
        <v>261</v>
      </c>
      <c r="I40" s="71" t="s">
        <v>261</v>
      </c>
      <c r="J40" s="69" t="s">
        <v>371</v>
      </c>
      <c r="K40" s="42">
        <v>109900</v>
      </c>
      <c r="L40" s="42">
        <v>36826</v>
      </c>
      <c r="M40" s="42">
        <v>23310.87</v>
      </c>
      <c r="N40" s="42">
        <v>23310.87</v>
      </c>
      <c r="O40" s="42">
        <v>0</v>
      </c>
    </row>
    <row r="41" spans="2:15" ht="15" customHeight="1" x14ac:dyDescent="0.25">
      <c r="B41" s="45"/>
      <c r="C41" s="241"/>
      <c r="D41" s="410"/>
      <c r="E41" s="69" t="s">
        <v>38</v>
      </c>
      <c r="F41" s="69" t="s">
        <v>38</v>
      </c>
      <c r="G41" s="71" t="s">
        <v>53</v>
      </c>
      <c r="H41" s="71" t="s">
        <v>268</v>
      </c>
      <c r="I41" s="71" t="s">
        <v>261</v>
      </c>
      <c r="J41" s="69" t="s">
        <v>372</v>
      </c>
      <c r="K41" s="42">
        <v>9000</v>
      </c>
      <c r="L41" s="42">
        <v>9000</v>
      </c>
      <c r="M41" s="42">
        <v>0</v>
      </c>
      <c r="N41" s="42">
        <v>0</v>
      </c>
      <c r="O41" s="42">
        <v>0</v>
      </c>
    </row>
    <row r="42" spans="2:15" ht="15" customHeight="1" x14ac:dyDescent="0.25">
      <c r="B42" s="45"/>
      <c r="C42" s="241"/>
      <c r="D42" s="410"/>
      <c r="E42" s="69" t="s">
        <v>38</v>
      </c>
      <c r="F42" s="69" t="s">
        <v>38</v>
      </c>
      <c r="G42" s="71" t="s">
        <v>53</v>
      </c>
      <c r="H42" s="71" t="s">
        <v>269</v>
      </c>
      <c r="I42" s="71" t="s">
        <v>261</v>
      </c>
      <c r="J42" s="69" t="s">
        <v>373</v>
      </c>
      <c r="K42" s="42">
        <v>236850</v>
      </c>
      <c r="L42" s="42">
        <v>307508</v>
      </c>
      <c r="M42" s="42">
        <v>178921.99</v>
      </c>
      <c r="N42" s="42">
        <v>154582.99</v>
      </c>
      <c r="O42" s="42">
        <v>24339</v>
      </c>
    </row>
    <row r="43" spans="2:15" ht="15" customHeight="1" x14ac:dyDescent="0.25">
      <c r="B43" s="45"/>
      <c r="C43" s="241"/>
      <c r="D43" s="410"/>
      <c r="E43" s="69" t="s">
        <v>38</v>
      </c>
      <c r="F43" s="69" t="s">
        <v>38</v>
      </c>
      <c r="G43" s="74" t="s">
        <v>181</v>
      </c>
      <c r="H43" s="74" t="s">
        <v>261</v>
      </c>
      <c r="I43" s="71" t="s">
        <v>261</v>
      </c>
      <c r="J43" s="38" t="s">
        <v>674</v>
      </c>
      <c r="K43" s="42">
        <v>466680</v>
      </c>
      <c r="L43" s="42">
        <v>607063</v>
      </c>
      <c r="M43" s="42">
        <v>394631.1</v>
      </c>
      <c r="N43" s="42">
        <v>190653.48</v>
      </c>
      <c r="O43" s="42">
        <v>203977.62</v>
      </c>
    </row>
    <row r="44" spans="2:15" ht="15" customHeight="1" x14ac:dyDescent="0.25">
      <c r="B44" s="45"/>
      <c r="C44" s="241"/>
      <c r="D44" s="410"/>
      <c r="E44" s="69" t="s">
        <v>38</v>
      </c>
      <c r="F44" s="69" t="s">
        <v>38</v>
      </c>
      <c r="G44" s="71" t="s">
        <v>47</v>
      </c>
      <c r="H44" s="71" t="s">
        <v>261</v>
      </c>
      <c r="I44" s="71" t="s">
        <v>261</v>
      </c>
      <c r="J44" s="69" t="s">
        <v>375</v>
      </c>
      <c r="K44" s="42">
        <v>44112</v>
      </c>
      <c r="L44" s="42">
        <v>47242</v>
      </c>
      <c r="M44" s="42">
        <v>25923.4</v>
      </c>
      <c r="N44" s="42">
        <v>25923.4</v>
      </c>
      <c r="O44" s="42">
        <v>0</v>
      </c>
    </row>
    <row r="45" spans="2:15" ht="15" customHeight="1" x14ac:dyDescent="0.25">
      <c r="B45" s="45"/>
      <c r="C45" s="241"/>
      <c r="D45" s="410"/>
      <c r="E45" s="69" t="s">
        <v>38</v>
      </c>
      <c r="F45" s="69" t="s">
        <v>38</v>
      </c>
      <c r="G45" s="71" t="s">
        <v>45</v>
      </c>
      <c r="H45" s="71" t="s">
        <v>261</v>
      </c>
      <c r="I45" s="71" t="s">
        <v>261</v>
      </c>
      <c r="J45" s="69" t="s">
        <v>391</v>
      </c>
      <c r="K45" s="42">
        <v>832218</v>
      </c>
      <c r="L45" s="42">
        <v>847168</v>
      </c>
      <c r="M45" s="42">
        <v>421859.86</v>
      </c>
      <c r="N45" s="42">
        <v>356562.84</v>
      </c>
      <c r="O45" s="42">
        <v>65297.02</v>
      </c>
    </row>
    <row r="46" spans="2:15" ht="15" customHeight="1" x14ac:dyDescent="0.25">
      <c r="B46" s="45"/>
      <c r="C46" s="241"/>
      <c r="D46" s="410"/>
      <c r="E46" s="69" t="s">
        <v>38</v>
      </c>
      <c r="F46" s="69" t="s">
        <v>38</v>
      </c>
      <c r="G46" s="71" t="s">
        <v>35</v>
      </c>
      <c r="H46" s="71" t="s">
        <v>261</v>
      </c>
      <c r="I46" s="71" t="s">
        <v>261</v>
      </c>
      <c r="J46" s="69" t="s">
        <v>376</v>
      </c>
      <c r="K46" s="42">
        <v>69398</v>
      </c>
      <c r="L46" s="42">
        <v>108182</v>
      </c>
      <c r="M46" s="42">
        <v>56463.69</v>
      </c>
      <c r="N46" s="42">
        <v>53853.69</v>
      </c>
      <c r="O46" s="42">
        <v>2610</v>
      </c>
    </row>
    <row r="47" spans="2:15" ht="15" customHeight="1" x14ac:dyDescent="0.25">
      <c r="B47" s="45"/>
      <c r="C47" s="241"/>
      <c r="D47" s="410"/>
      <c r="E47" s="69" t="s">
        <v>38</v>
      </c>
      <c r="F47" s="69" t="s">
        <v>38</v>
      </c>
      <c r="G47" s="71" t="s">
        <v>176</v>
      </c>
      <c r="H47" s="71" t="s">
        <v>261</v>
      </c>
      <c r="I47" s="71" t="s">
        <v>261</v>
      </c>
      <c r="J47" s="69" t="s">
        <v>410</v>
      </c>
      <c r="K47" s="42">
        <v>170184</v>
      </c>
      <c r="L47" s="42">
        <v>136429</v>
      </c>
      <c r="M47" s="42">
        <v>128158.66</v>
      </c>
      <c r="N47" s="42">
        <v>95199.5</v>
      </c>
      <c r="O47" s="42">
        <v>32959.160000000003</v>
      </c>
    </row>
    <row r="48" spans="2:15" ht="15" customHeight="1" x14ac:dyDescent="0.25">
      <c r="B48" s="45"/>
      <c r="C48" s="241"/>
      <c r="D48" s="410"/>
      <c r="E48" s="69" t="s">
        <v>38</v>
      </c>
      <c r="F48" s="69" t="s">
        <v>38</v>
      </c>
      <c r="G48" s="71" t="s">
        <v>174</v>
      </c>
      <c r="H48" s="71" t="s">
        <v>261</v>
      </c>
      <c r="I48" s="71" t="s">
        <v>261</v>
      </c>
      <c r="J48" s="69" t="s">
        <v>465</v>
      </c>
      <c r="K48" s="42">
        <v>94260</v>
      </c>
      <c r="L48" s="42">
        <v>137160</v>
      </c>
      <c r="M48" s="42">
        <v>111310.12</v>
      </c>
      <c r="N48" s="42">
        <v>111310.12</v>
      </c>
      <c r="O48" s="42">
        <v>0</v>
      </c>
    </row>
    <row r="49" spans="2:15" ht="15" customHeight="1" x14ac:dyDescent="0.25">
      <c r="B49" s="45"/>
      <c r="C49" s="241"/>
      <c r="D49" s="410"/>
      <c r="E49" s="69" t="s">
        <v>38</v>
      </c>
      <c r="F49" s="69" t="s">
        <v>38</v>
      </c>
      <c r="G49" s="71" t="s">
        <v>172</v>
      </c>
      <c r="H49" s="71" t="s">
        <v>261</v>
      </c>
      <c r="I49" s="71" t="s">
        <v>261</v>
      </c>
      <c r="J49" s="69" t="s">
        <v>527</v>
      </c>
      <c r="K49" s="42">
        <v>984295</v>
      </c>
      <c r="L49" s="42">
        <v>897602</v>
      </c>
      <c r="M49" s="42">
        <v>330449.33</v>
      </c>
      <c r="N49" s="42">
        <v>266524.08</v>
      </c>
      <c r="O49" s="42">
        <v>63925.25</v>
      </c>
    </row>
    <row r="50" spans="2:15" ht="15" customHeight="1" x14ac:dyDescent="0.25">
      <c r="B50" s="45"/>
      <c r="C50" s="241"/>
      <c r="D50" s="410"/>
      <c r="E50" s="69" t="s">
        <v>38</v>
      </c>
      <c r="F50" s="69" t="s">
        <v>38</v>
      </c>
      <c r="G50" s="71" t="s">
        <v>170</v>
      </c>
      <c r="H50" s="71" t="s">
        <v>261</v>
      </c>
      <c r="I50" s="71" t="s">
        <v>261</v>
      </c>
      <c r="J50" s="69" t="s">
        <v>380</v>
      </c>
      <c r="K50" s="42">
        <v>600</v>
      </c>
      <c r="L50" s="42">
        <v>0</v>
      </c>
      <c r="M50" s="42">
        <v>0</v>
      </c>
      <c r="N50" s="42">
        <v>0</v>
      </c>
      <c r="O50" s="42">
        <v>0</v>
      </c>
    </row>
    <row r="51" spans="2:15" ht="15" customHeight="1" x14ac:dyDescent="0.25">
      <c r="B51" s="45"/>
      <c r="C51" s="241"/>
      <c r="D51" s="410"/>
      <c r="E51" s="69" t="s">
        <v>38</v>
      </c>
      <c r="F51" s="97" t="s">
        <v>38</v>
      </c>
      <c r="G51" s="71" t="s">
        <v>31</v>
      </c>
      <c r="H51" s="71" t="s">
        <v>261</v>
      </c>
      <c r="I51" s="71" t="s">
        <v>261</v>
      </c>
      <c r="J51" s="97" t="s">
        <v>381</v>
      </c>
      <c r="K51" s="42">
        <v>95216</v>
      </c>
      <c r="L51" s="42">
        <v>103107</v>
      </c>
      <c r="M51" s="42">
        <v>36926.379999999997</v>
      </c>
      <c r="N51" s="42">
        <v>30683.75</v>
      </c>
      <c r="O51" s="42">
        <v>6242.63</v>
      </c>
    </row>
    <row r="52" spans="2:15" ht="15" customHeight="1" x14ac:dyDescent="0.25">
      <c r="B52" s="45"/>
      <c r="C52" s="241"/>
      <c r="D52" s="410"/>
      <c r="E52" s="222"/>
      <c r="F52" s="266"/>
      <c r="G52" s="453" t="s">
        <v>278</v>
      </c>
      <c r="H52" s="453"/>
      <c r="I52" s="453"/>
      <c r="J52" s="453"/>
      <c r="K52" s="47">
        <v>5720024</v>
      </c>
      <c r="L52" s="47">
        <v>5946585</v>
      </c>
      <c r="M52" s="47">
        <v>4238247.6399999997</v>
      </c>
      <c r="N52" s="47">
        <v>3740126.35</v>
      </c>
      <c r="O52" s="47">
        <v>498121.29</v>
      </c>
    </row>
    <row r="53" spans="2:15" ht="15" customHeight="1" x14ac:dyDescent="0.25">
      <c r="B53" s="45"/>
      <c r="C53" s="251"/>
      <c r="D53" s="241"/>
      <c r="E53" s="464" t="s">
        <v>279</v>
      </c>
      <c r="F53" s="465"/>
      <c r="G53" s="465"/>
      <c r="H53" s="465"/>
      <c r="I53" s="465"/>
      <c r="J53" s="465"/>
      <c r="K53" s="47">
        <v>5876804</v>
      </c>
      <c r="L53" s="47">
        <v>6167055</v>
      </c>
      <c r="M53" s="47">
        <v>4412255.22</v>
      </c>
      <c r="N53" s="47">
        <v>3859663.57</v>
      </c>
      <c r="O53" s="47">
        <v>552591.65</v>
      </c>
    </row>
    <row r="54" spans="2:15" ht="15" customHeight="1" x14ac:dyDescent="0.25">
      <c r="B54" s="45"/>
      <c r="C54" s="251"/>
      <c r="D54" s="241"/>
      <c r="E54" s="69" t="s">
        <v>44</v>
      </c>
      <c r="F54" s="69" t="s">
        <v>6</v>
      </c>
      <c r="G54" s="69" t="s">
        <v>63</v>
      </c>
      <c r="H54" s="69" t="s">
        <v>276</v>
      </c>
      <c r="I54" s="69" t="s">
        <v>261</v>
      </c>
      <c r="J54" s="69" t="s">
        <v>676</v>
      </c>
      <c r="K54" s="42">
        <v>1940000</v>
      </c>
      <c r="L54" s="42">
        <v>1575000</v>
      </c>
      <c r="M54" s="42">
        <v>1395945.67</v>
      </c>
      <c r="N54" s="42">
        <v>1395945.67</v>
      </c>
      <c r="O54" s="42">
        <v>0</v>
      </c>
    </row>
    <row r="55" spans="2:15" ht="15" customHeight="1" x14ac:dyDescent="0.25">
      <c r="B55" s="45"/>
      <c r="C55" s="251"/>
      <c r="D55" s="241"/>
      <c r="E55" s="452" t="s">
        <v>79</v>
      </c>
      <c r="F55" s="453"/>
      <c r="G55" s="453"/>
      <c r="H55" s="453"/>
      <c r="I55" s="453"/>
      <c r="J55" s="453"/>
      <c r="K55" s="47">
        <v>1940000</v>
      </c>
      <c r="L55" s="47">
        <v>1575000</v>
      </c>
      <c r="M55" s="47">
        <v>1395945.67</v>
      </c>
      <c r="N55" s="47">
        <v>1395945.67</v>
      </c>
      <c r="O55" s="47">
        <v>0</v>
      </c>
    </row>
    <row r="56" spans="2:15" ht="15" customHeight="1" x14ac:dyDescent="0.25">
      <c r="B56" s="45"/>
      <c r="C56" s="251"/>
      <c r="D56" s="241"/>
      <c r="E56" s="69" t="s">
        <v>44</v>
      </c>
      <c r="F56" s="69" t="s">
        <v>61</v>
      </c>
      <c r="G56" s="71" t="s">
        <v>261</v>
      </c>
      <c r="H56" s="71" t="s">
        <v>261</v>
      </c>
      <c r="I56" s="71" t="s">
        <v>261</v>
      </c>
      <c r="J56" s="69" t="s">
        <v>273</v>
      </c>
      <c r="K56" s="42">
        <v>28000</v>
      </c>
      <c r="L56" s="42">
        <v>28667</v>
      </c>
      <c r="M56" s="42">
        <v>15455.35</v>
      </c>
      <c r="N56" s="42">
        <v>15455.35</v>
      </c>
      <c r="O56" s="42">
        <v>0</v>
      </c>
    </row>
    <row r="57" spans="2:15" ht="15" customHeight="1" x14ac:dyDescent="0.25">
      <c r="B57" s="45"/>
      <c r="C57" s="251"/>
      <c r="D57" s="241"/>
      <c r="E57" s="452" t="s">
        <v>273</v>
      </c>
      <c r="F57" s="453"/>
      <c r="G57" s="453"/>
      <c r="H57" s="453"/>
      <c r="I57" s="453"/>
      <c r="J57" s="453"/>
      <c r="K57" s="47">
        <v>28000</v>
      </c>
      <c r="L57" s="47">
        <v>28667</v>
      </c>
      <c r="M57" s="47">
        <v>15455.35</v>
      </c>
      <c r="N57" s="47">
        <v>15455.35</v>
      </c>
      <c r="O57" s="47">
        <v>0</v>
      </c>
    </row>
    <row r="58" spans="2:15" ht="15" customHeight="1" x14ac:dyDescent="0.25">
      <c r="B58" s="45"/>
      <c r="C58" s="251"/>
      <c r="D58" s="241"/>
      <c r="E58" s="69" t="s">
        <v>44</v>
      </c>
      <c r="F58" s="69" t="s">
        <v>68</v>
      </c>
      <c r="G58" s="71" t="s">
        <v>5</v>
      </c>
      <c r="H58" s="97" t="s">
        <v>291</v>
      </c>
      <c r="I58" s="97" t="s">
        <v>261</v>
      </c>
      <c r="J58" s="38" t="s">
        <v>677</v>
      </c>
      <c r="K58" s="42">
        <v>550000</v>
      </c>
      <c r="L58" s="42">
        <v>550000</v>
      </c>
      <c r="M58" s="42">
        <v>368502.93</v>
      </c>
      <c r="N58" s="42">
        <v>368502.93</v>
      </c>
      <c r="O58" s="42">
        <v>0</v>
      </c>
    </row>
    <row r="59" spans="2:15" ht="15" customHeight="1" x14ac:dyDescent="0.25">
      <c r="B59" s="45"/>
      <c r="C59" s="251"/>
      <c r="D59" s="241"/>
      <c r="E59" s="69" t="s">
        <v>44</v>
      </c>
      <c r="F59" s="69" t="s">
        <v>68</v>
      </c>
      <c r="G59" s="71" t="s">
        <v>5</v>
      </c>
      <c r="H59" s="97" t="s">
        <v>255</v>
      </c>
      <c r="I59" s="97" t="s">
        <v>261</v>
      </c>
      <c r="J59" s="38" t="s">
        <v>49</v>
      </c>
      <c r="K59" s="42">
        <v>0</v>
      </c>
      <c r="L59" s="42">
        <v>3000</v>
      </c>
      <c r="M59" s="42">
        <v>0</v>
      </c>
      <c r="N59" s="42">
        <v>0</v>
      </c>
      <c r="O59" s="42">
        <v>0</v>
      </c>
    </row>
    <row r="60" spans="2:15" ht="15" customHeight="1" x14ac:dyDescent="0.25">
      <c r="B60" s="45"/>
      <c r="C60" s="251"/>
      <c r="D60" s="241"/>
      <c r="E60" s="452" t="s">
        <v>70</v>
      </c>
      <c r="F60" s="453"/>
      <c r="G60" s="453"/>
      <c r="H60" s="453"/>
      <c r="I60" s="453"/>
      <c r="J60" s="453"/>
      <c r="K60" s="47">
        <v>550000</v>
      </c>
      <c r="L60" s="47">
        <v>553000</v>
      </c>
      <c r="M60" s="47">
        <v>368502.93</v>
      </c>
      <c r="N60" s="47">
        <v>368502.93</v>
      </c>
      <c r="O60" s="47">
        <v>0</v>
      </c>
    </row>
    <row r="61" spans="2:15" ht="15" customHeight="1" x14ac:dyDescent="0.25">
      <c r="B61" s="45"/>
      <c r="C61" s="251"/>
      <c r="D61" s="241"/>
      <c r="E61" s="69" t="s">
        <v>44</v>
      </c>
      <c r="F61" s="71" t="s">
        <v>81</v>
      </c>
      <c r="G61" s="71" t="s">
        <v>38</v>
      </c>
      <c r="H61" s="71" t="s">
        <v>261</v>
      </c>
      <c r="I61" s="71" t="s">
        <v>261</v>
      </c>
      <c r="J61" s="69" t="s">
        <v>49</v>
      </c>
      <c r="K61" s="42">
        <v>843484</v>
      </c>
      <c r="L61" s="42">
        <v>756340</v>
      </c>
      <c r="M61" s="42">
        <v>494104.07</v>
      </c>
      <c r="N61" s="42">
        <v>493453.71</v>
      </c>
      <c r="O61" s="42">
        <v>650.36</v>
      </c>
    </row>
    <row r="62" spans="2:15" ht="15" customHeight="1" x14ac:dyDescent="0.25">
      <c r="B62" s="45"/>
      <c r="C62" s="251"/>
      <c r="D62" s="241"/>
      <c r="E62" s="452" t="s">
        <v>69</v>
      </c>
      <c r="F62" s="453"/>
      <c r="G62" s="453"/>
      <c r="H62" s="453"/>
      <c r="I62" s="453"/>
      <c r="J62" s="453"/>
      <c r="K62" s="47">
        <v>843484</v>
      </c>
      <c r="L62" s="47">
        <v>756340</v>
      </c>
      <c r="M62" s="47">
        <v>494104.07</v>
      </c>
      <c r="N62" s="47">
        <v>493453.71</v>
      </c>
      <c r="O62" s="47">
        <v>650.36</v>
      </c>
    </row>
    <row r="63" spans="2:15" ht="15" customHeight="1" x14ac:dyDescent="0.25">
      <c r="B63" s="45"/>
      <c r="C63" s="251"/>
      <c r="D63" s="241"/>
      <c r="E63" s="464" t="s">
        <v>137</v>
      </c>
      <c r="F63" s="465"/>
      <c r="G63" s="465"/>
      <c r="H63" s="465"/>
      <c r="I63" s="465"/>
      <c r="J63" s="465"/>
      <c r="K63" s="47">
        <v>3361484</v>
      </c>
      <c r="L63" s="47">
        <v>2913007</v>
      </c>
      <c r="M63" s="47">
        <v>2274008.02</v>
      </c>
      <c r="N63" s="47">
        <v>2273357.66</v>
      </c>
      <c r="O63" s="47">
        <v>650.36</v>
      </c>
    </row>
    <row r="64" spans="2:15" ht="15" customHeight="1" x14ac:dyDescent="0.25">
      <c r="B64" s="45"/>
      <c r="C64" s="107"/>
      <c r="D64" s="58"/>
      <c r="E64" s="100" t="s">
        <v>63</v>
      </c>
      <c r="F64" s="240" t="s">
        <v>68</v>
      </c>
      <c r="G64" s="239" t="s">
        <v>5</v>
      </c>
      <c r="H64" s="239" t="s">
        <v>255</v>
      </c>
      <c r="I64" s="239" t="s">
        <v>261</v>
      </c>
      <c r="J64" s="240" t="s">
        <v>49</v>
      </c>
      <c r="K64" s="42">
        <v>143334</v>
      </c>
      <c r="L64" s="42">
        <v>188334</v>
      </c>
      <c r="M64" s="42">
        <v>164308.71</v>
      </c>
      <c r="N64" s="42">
        <v>107083.68</v>
      </c>
      <c r="O64" s="42">
        <v>57225.03</v>
      </c>
    </row>
    <row r="65" spans="2:15" ht="15" customHeight="1" x14ac:dyDescent="0.25">
      <c r="B65" s="45"/>
      <c r="C65" s="107"/>
      <c r="D65" s="58"/>
      <c r="E65" s="100" t="s">
        <v>63</v>
      </c>
      <c r="F65" s="69" t="s">
        <v>68</v>
      </c>
      <c r="G65" s="71" t="s">
        <v>6</v>
      </c>
      <c r="H65" s="71" t="s">
        <v>261</v>
      </c>
      <c r="I65" s="71" t="s">
        <v>261</v>
      </c>
      <c r="J65" s="69" t="s">
        <v>678</v>
      </c>
      <c r="K65" s="42">
        <v>395000</v>
      </c>
      <c r="L65" s="42">
        <v>395000</v>
      </c>
      <c r="M65" s="42">
        <v>113129.45</v>
      </c>
      <c r="N65" s="42">
        <v>113129.45</v>
      </c>
      <c r="O65" s="42">
        <v>0</v>
      </c>
    </row>
    <row r="66" spans="2:15" ht="15" customHeight="1" x14ac:dyDescent="0.25">
      <c r="B66" s="45"/>
      <c r="C66" s="107"/>
      <c r="D66" s="58"/>
      <c r="E66" s="452" t="s">
        <v>70</v>
      </c>
      <c r="F66" s="453"/>
      <c r="G66" s="453"/>
      <c r="H66" s="453"/>
      <c r="I66" s="453"/>
      <c r="J66" s="453"/>
      <c r="K66" s="47">
        <v>538334</v>
      </c>
      <c r="L66" s="47">
        <v>583334</v>
      </c>
      <c r="M66" s="47">
        <v>277438.15999999997</v>
      </c>
      <c r="N66" s="47">
        <v>220213.13</v>
      </c>
      <c r="O66" s="47">
        <v>57225.03</v>
      </c>
    </row>
    <row r="67" spans="2:15" ht="15" customHeight="1" x14ac:dyDescent="0.25">
      <c r="B67" s="45"/>
      <c r="C67" s="45"/>
      <c r="D67" s="45"/>
      <c r="E67" s="443" t="s">
        <v>299</v>
      </c>
      <c r="F67" s="444"/>
      <c r="G67" s="444"/>
      <c r="H67" s="444"/>
      <c r="I67" s="444"/>
      <c r="J67" s="444"/>
      <c r="K67" s="47">
        <v>538334</v>
      </c>
      <c r="L67" s="47">
        <v>583334</v>
      </c>
      <c r="M67" s="47">
        <v>277438.15999999997</v>
      </c>
      <c r="N67" s="47">
        <v>220213.13</v>
      </c>
      <c r="O67" s="47">
        <v>57225.03</v>
      </c>
    </row>
    <row r="68" spans="2:15" ht="15" customHeight="1" x14ac:dyDescent="0.25">
      <c r="B68" s="45"/>
      <c r="C68" s="45"/>
      <c r="D68" s="45"/>
      <c r="E68" s="97" t="s">
        <v>61</v>
      </c>
      <c r="F68" s="97" t="s">
        <v>38</v>
      </c>
      <c r="G68" s="74" t="s">
        <v>38</v>
      </c>
      <c r="H68" s="97" t="s">
        <v>261</v>
      </c>
      <c r="I68" s="97" t="s">
        <v>261</v>
      </c>
      <c r="J68" s="97" t="s">
        <v>492</v>
      </c>
      <c r="K68" s="101">
        <v>0</v>
      </c>
      <c r="L68" s="101">
        <v>1214</v>
      </c>
      <c r="M68" s="101">
        <v>1213.6600000000001</v>
      </c>
      <c r="N68" s="101">
        <v>1213.6600000000001</v>
      </c>
      <c r="O68" s="101">
        <v>0</v>
      </c>
    </row>
    <row r="69" spans="2:15" ht="15" customHeight="1" x14ac:dyDescent="0.25">
      <c r="B69" s="45"/>
      <c r="C69" s="45"/>
      <c r="D69" s="45"/>
      <c r="E69" s="97" t="s">
        <v>61</v>
      </c>
      <c r="F69" s="97" t="s">
        <v>38</v>
      </c>
      <c r="G69" s="74" t="s">
        <v>6</v>
      </c>
      <c r="H69" s="97" t="s">
        <v>292</v>
      </c>
      <c r="I69" s="97" t="s">
        <v>261</v>
      </c>
      <c r="J69" s="97" t="s">
        <v>382</v>
      </c>
      <c r="K69" s="101">
        <v>20000</v>
      </c>
      <c r="L69" s="101">
        <v>20000</v>
      </c>
      <c r="M69" s="101">
        <v>0</v>
      </c>
      <c r="N69" s="101">
        <v>0</v>
      </c>
      <c r="O69" s="101">
        <v>0</v>
      </c>
    </row>
    <row r="70" spans="2:15" ht="15" customHeight="1" x14ac:dyDescent="0.25">
      <c r="B70" s="45"/>
      <c r="C70" s="45"/>
      <c r="D70" s="45"/>
      <c r="E70" s="97" t="s">
        <v>61</v>
      </c>
      <c r="F70" s="97" t="s">
        <v>38</v>
      </c>
      <c r="G70" s="74" t="s">
        <v>6</v>
      </c>
      <c r="H70" s="74" t="s">
        <v>255</v>
      </c>
      <c r="I70" s="74" t="s">
        <v>261</v>
      </c>
      <c r="J70" s="97" t="s">
        <v>49</v>
      </c>
      <c r="K70" s="42">
        <v>21</v>
      </c>
      <c r="L70" s="42">
        <v>2021</v>
      </c>
      <c r="M70" s="42">
        <v>943.02</v>
      </c>
      <c r="N70" s="42">
        <v>943.02</v>
      </c>
      <c r="O70" s="42">
        <v>0</v>
      </c>
    </row>
    <row r="71" spans="2:15" ht="15" customHeight="1" x14ac:dyDescent="0.25">
      <c r="B71" s="45"/>
      <c r="C71" s="45"/>
      <c r="D71" s="45"/>
      <c r="E71" s="452" t="s">
        <v>259</v>
      </c>
      <c r="F71" s="453"/>
      <c r="G71" s="453"/>
      <c r="H71" s="453"/>
      <c r="I71" s="453"/>
      <c r="J71" s="453"/>
      <c r="K71" s="47">
        <v>20021</v>
      </c>
      <c r="L71" s="47">
        <v>23235</v>
      </c>
      <c r="M71" s="47">
        <v>2156.6799999999998</v>
      </c>
      <c r="N71" s="47">
        <v>2156.6799999999998</v>
      </c>
      <c r="O71" s="47">
        <v>0</v>
      </c>
    </row>
    <row r="72" spans="2:15" ht="15" customHeight="1" x14ac:dyDescent="0.25">
      <c r="B72" s="45"/>
      <c r="C72" s="45"/>
      <c r="D72" s="45"/>
      <c r="E72" s="464" t="s">
        <v>260</v>
      </c>
      <c r="F72" s="465"/>
      <c r="G72" s="465"/>
      <c r="H72" s="465"/>
      <c r="I72" s="465"/>
      <c r="J72" s="465"/>
      <c r="K72" s="47">
        <v>20021</v>
      </c>
      <c r="L72" s="47">
        <v>23235</v>
      </c>
      <c r="M72" s="47">
        <v>2156.6799999999998</v>
      </c>
      <c r="N72" s="47">
        <v>2156.6799999999998</v>
      </c>
      <c r="O72" s="47">
        <v>0</v>
      </c>
    </row>
    <row r="73" spans="2:15" ht="15" customHeight="1" x14ac:dyDescent="0.25">
      <c r="B73" s="45"/>
      <c r="C73" s="45"/>
      <c r="D73" s="45"/>
      <c r="E73" s="69" t="s">
        <v>68</v>
      </c>
      <c r="F73" s="69" t="s">
        <v>5</v>
      </c>
      <c r="G73" s="69" t="s">
        <v>5</v>
      </c>
      <c r="H73" s="69" t="s">
        <v>261</v>
      </c>
      <c r="I73" s="69" t="s">
        <v>261</v>
      </c>
      <c r="J73" s="69" t="s">
        <v>105</v>
      </c>
      <c r="K73" s="42">
        <v>396000</v>
      </c>
      <c r="L73" s="42">
        <v>396000</v>
      </c>
      <c r="M73" s="42">
        <v>396000</v>
      </c>
      <c r="N73" s="42">
        <v>396000</v>
      </c>
      <c r="O73" s="42">
        <v>0</v>
      </c>
    </row>
    <row r="74" spans="2:15" ht="15" customHeight="1" x14ac:dyDescent="0.25">
      <c r="B74" s="45"/>
      <c r="C74" s="45"/>
      <c r="D74" s="45"/>
      <c r="E74" s="69" t="s">
        <v>68</v>
      </c>
      <c r="F74" s="69" t="s">
        <v>5</v>
      </c>
      <c r="G74" s="69" t="s">
        <v>38</v>
      </c>
      <c r="H74" s="69" t="s">
        <v>261</v>
      </c>
      <c r="I74" s="69" t="s">
        <v>261</v>
      </c>
      <c r="J74" s="69" t="s">
        <v>103</v>
      </c>
      <c r="K74" s="42">
        <v>13073102</v>
      </c>
      <c r="L74" s="42">
        <v>14017440</v>
      </c>
      <c r="M74" s="42">
        <v>7516602.5499999998</v>
      </c>
      <c r="N74" s="42">
        <v>6175273.3899999997</v>
      </c>
      <c r="O74" s="42">
        <v>1341329.1599999999</v>
      </c>
    </row>
    <row r="75" spans="2:15" ht="15" customHeight="1" x14ac:dyDescent="0.25">
      <c r="B75" s="45"/>
      <c r="C75" s="45"/>
      <c r="D75" s="45"/>
      <c r="E75" s="69" t="s">
        <v>68</v>
      </c>
      <c r="F75" s="69" t="s">
        <v>5</v>
      </c>
      <c r="G75" s="69" t="s">
        <v>6</v>
      </c>
      <c r="H75" s="69" t="s">
        <v>261</v>
      </c>
      <c r="I75" s="69" t="s">
        <v>261</v>
      </c>
      <c r="J75" s="38" t="s">
        <v>94</v>
      </c>
      <c r="K75" s="42">
        <v>20446</v>
      </c>
      <c r="L75" s="42">
        <v>20446</v>
      </c>
      <c r="M75" s="42">
        <v>0</v>
      </c>
      <c r="N75" s="42">
        <v>0</v>
      </c>
      <c r="O75" s="42">
        <v>0</v>
      </c>
    </row>
    <row r="76" spans="2:15" ht="15" customHeight="1" x14ac:dyDescent="0.25">
      <c r="B76" s="45"/>
      <c r="C76" s="45"/>
      <c r="D76" s="45"/>
      <c r="E76" s="97" t="s">
        <v>68</v>
      </c>
      <c r="F76" s="97" t="s">
        <v>5</v>
      </c>
      <c r="G76" s="74" t="s">
        <v>61</v>
      </c>
      <c r="H76" s="74" t="s">
        <v>261</v>
      </c>
      <c r="I76" s="74" t="s">
        <v>261</v>
      </c>
      <c r="J76" s="38" t="s">
        <v>468</v>
      </c>
      <c r="K76" s="42">
        <v>140000</v>
      </c>
      <c r="L76" s="42">
        <v>0</v>
      </c>
      <c r="M76" s="42">
        <v>0</v>
      </c>
      <c r="N76" s="42">
        <v>0</v>
      </c>
      <c r="O76" s="42">
        <v>0</v>
      </c>
    </row>
    <row r="77" spans="2:15" ht="15" customHeight="1" x14ac:dyDescent="0.25">
      <c r="B77" s="45"/>
      <c r="C77" s="45"/>
      <c r="D77" s="45"/>
      <c r="E77" s="97" t="s">
        <v>68</v>
      </c>
      <c r="F77" s="97" t="s">
        <v>5</v>
      </c>
      <c r="G77" s="74" t="s">
        <v>68</v>
      </c>
      <c r="H77" s="74" t="s">
        <v>261</v>
      </c>
      <c r="I77" s="74" t="s">
        <v>261</v>
      </c>
      <c r="J77" s="38" t="s">
        <v>383</v>
      </c>
      <c r="K77" s="42">
        <v>117634</v>
      </c>
      <c r="L77" s="42">
        <v>119311</v>
      </c>
      <c r="M77" s="42">
        <v>25387.59</v>
      </c>
      <c r="N77" s="42">
        <v>13030.92</v>
      </c>
      <c r="O77" s="42">
        <v>12356.67</v>
      </c>
    </row>
    <row r="78" spans="2:15" ht="15" customHeight="1" x14ac:dyDescent="0.25">
      <c r="B78" s="45"/>
      <c r="C78" s="45"/>
      <c r="D78" s="45"/>
      <c r="E78" s="97" t="s">
        <v>68</v>
      </c>
      <c r="F78" s="97" t="s">
        <v>5</v>
      </c>
      <c r="G78" s="74" t="s">
        <v>81</v>
      </c>
      <c r="H78" s="74" t="s">
        <v>261</v>
      </c>
      <c r="I78" s="74" t="s">
        <v>261</v>
      </c>
      <c r="J78" s="38" t="s">
        <v>420</v>
      </c>
      <c r="K78" s="42">
        <v>73520</v>
      </c>
      <c r="L78" s="42">
        <v>65682</v>
      </c>
      <c r="M78" s="42">
        <v>47391.199999999997</v>
      </c>
      <c r="N78" s="42">
        <v>36195.26</v>
      </c>
      <c r="O78" s="42">
        <v>11195.94</v>
      </c>
    </row>
    <row r="79" spans="2:15" ht="15" customHeight="1" x14ac:dyDescent="0.25">
      <c r="B79" s="45"/>
      <c r="C79" s="45"/>
      <c r="D79" s="45"/>
      <c r="E79" s="97" t="s">
        <v>68</v>
      </c>
      <c r="F79" s="97" t="s">
        <v>5</v>
      </c>
      <c r="G79" s="74" t="s">
        <v>37</v>
      </c>
      <c r="H79" s="74" t="s">
        <v>261</v>
      </c>
      <c r="I79" s="74" t="s">
        <v>261</v>
      </c>
      <c r="J79" s="38" t="s">
        <v>384</v>
      </c>
      <c r="K79" s="42">
        <v>67591</v>
      </c>
      <c r="L79" s="42">
        <v>59405</v>
      </c>
      <c r="M79" s="42">
        <v>21140.07</v>
      </c>
      <c r="N79" s="42">
        <v>15597.77</v>
      </c>
      <c r="O79" s="42">
        <v>5542.3</v>
      </c>
    </row>
    <row r="80" spans="2:15" ht="15" customHeight="1" x14ac:dyDescent="0.25">
      <c r="B80" s="45"/>
      <c r="C80" s="45"/>
      <c r="D80" s="45"/>
      <c r="E80" s="97" t="s">
        <v>68</v>
      </c>
      <c r="F80" s="97" t="s">
        <v>5</v>
      </c>
      <c r="G80" s="74" t="s">
        <v>66</v>
      </c>
      <c r="H80" s="74" t="s">
        <v>261</v>
      </c>
      <c r="I80" s="74" t="s">
        <v>261</v>
      </c>
      <c r="J80" s="38" t="s">
        <v>385</v>
      </c>
      <c r="K80" s="42">
        <v>31586</v>
      </c>
      <c r="L80" s="42">
        <v>25170</v>
      </c>
      <c r="M80" s="42">
        <v>7851.3</v>
      </c>
      <c r="N80" s="42">
        <v>6343.3</v>
      </c>
      <c r="O80" s="42">
        <v>1508</v>
      </c>
    </row>
    <row r="81" spans="1:15" ht="15" customHeight="1" x14ac:dyDescent="0.25">
      <c r="B81" s="45"/>
      <c r="C81" s="45"/>
      <c r="D81" s="45"/>
      <c r="E81" s="97" t="s">
        <v>68</v>
      </c>
      <c r="F81" s="97" t="s">
        <v>5</v>
      </c>
      <c r="G81" s="74" t="s">
        <v>58</v>
      </c>
      <c r="H81" s="74" t="s">
        <v>261</v>
      </c>
      <c r="I81" s="74" t="s">
        <v>261</v>
      </c>
      <c r="J81" s="38" t="s">
        <v>386</v>
      </c>
      <c r="K81" s="42">
        <v>2000</v>
      </c>
      <c r="L81" s="42">
        <v>704</v>
      </c>
      <c r="M81" s="42">
        <v>704</v>
      </c>
      <c r="N81" s="42">
        <v>704</v>
      </c>
      <c r="O81" s="42">
        <v>0</v>
      </c>
    </row>
    <row r="82" spans="1:15" ht="15" customHeight="1" x14ac:dyDescent="0.25">
      <c r="B82" s="45"/>
      <c r="C82" s="45"/>
      <c r="D82" s="45"/>
      <c r="E82" s="452" t="s">
        <v>301</v>
      </c>
      <c r="F82" s="453"/>
      <c r="G82" s="453"/>
      <c r="H82" s="453"/>
      <c r="I82" s="453"/>
      <c r="J82" s="453"/>
      <c r="K82" s="47">
        <v>13921879</v>
      </c>
      <c r="L82" s="47">
        <v>14704158</v>
      </c>
      <c r="M82" s="47">
        <v>8015076.71</v>
      </c>
      <c r="N82" s="47">
        <v>6643144.6399999997</v>
      </c>
      <c r="O82" s="47">
        <v>1371932.07</v>
      </c>
    </row>
    <row r="83" spans="1:15" ht="15" customHeight="1" x14ac:dyDescent="0.25">
      <c r="B83" s="45"/>
      <c r="C83" s="45"/>
      <c r="D83" s="45"/>
      <c r="E83" s="266" t="s">
        <v>68</v>
      </c>
      <c r="F83" s="266" t="s">
        <v>6</v>
      </c>
      <c r="G83" s="266" t="s">
        <v>6</v>
      </c>
      <c r="H83" s="266" t="s">
        <v>261</v>
      </c>
      <c r="I83" s="266" t="s">
        <v>261</v>
      </c>
      <c r="J83" s="266" t="s">
        <v>470</v>
      </c>
      <c r="K83" s="103">
        <v>1779442</v>
      </c>
      <c r="L83" s="103">
        <v>1385246</v>
      </c>
      <c r="M83" s="103">
        <v>777370.15</v>
      </c>
      <c r="N83" s="103">
        <v>544823.59</v>
      </c>
      <c r="O83" s="103">
        <v>232546.56</v>
      </c>
    </row>
    <row r="84" spans="1:15" ht="15" customHeight="1" x14ac:dyDescent="0.25">
      <c r="B84" s="45"/>
      <c r="C84" s="45"/>
      <c r="D84" s="45"/>
      <c r="E84" s="452" t="s">
        <v>303</v>
      </c>
      <c r="F84" s="453"/>
      <c r="G84" s="453"/>
      <c r="H84" s="453"/>
      <c r="I84" s="453"/>
      <c r="J84" s="453"/>
      <c r="K84" s="47">
        <v>1779442</v>
      </c>
      <c r="L84" s="47">
        <v>1385246</v>
      </c>
      <c r="M84" s="47">
        <v>777370.15</v>
      </c>
      <c r="N84" s="47">
        <v>544823.59</v>
      </c>
      <c r="O84" s="47">
        <v>232546.56</v>
      </c>
    </row>
    <row r="85" spans="1:15" ht="15" customHeight="1" x14ac:dyDescent="0.25">
      <c r="A85" s="38" t="s">
        <v>256</v>
      </c>
      <c r="B85" s="45" t="s">
        <v>256</v>
      </c>
      <c r="C85" s="45" t="s">
        <v>256</v>
      </c>
      <c r="D85" s="45" t="s">
        <v>256</v>
      </c>
      <c r="E85" s="444" t="s">
        <v>304</v>
      </c>
      <c r="F85" s="444"/>
      <c r="G85" s="444"/>
      <c r="H85" s="444"/>
      <c r="I85" s="444"/>
      <c r="J85" s="444"/>
      <c r="K85" s="47">
        <v>15701321</v>
      </c>
      <c r="L85" s="47">
        <v>16089404</v>
      </c>
      <c r="M85" s="47">
        <v>8792446.8599999994</v>
      </c>
      <c r="N85" s="47">
        <v>7187968.2300000004</v>
      </c>
      <c r="O85" s="47">
        <v>1604478.63</v>
      </c>
    </row>
    <row r="86" spans="1:15" ht="15" customHeight="1" x14ac:dyDescent="0.25">
      <c r="B86" s="45"/>
      <c r="C86" s="45"/>
      <c r="D86" s="45"/>
      <c r="E86" s="97" t="s">
        <v>81</v>
      </c>
      <c r="F86" s="97" t="s">
        <v>5</v>
      </c>
      <c r="G86" s="97" t="s">
        <v>5</v>
      </c>
      <c r="H86" s="97" t="s">
        <v>269</v>
      </c>
      <c r="I86" s="97" t="s">
        <v>261</v>
      </c>
      <c r="J86" s="97" t="s">
        <v>935</v>
      </c>
      <c r="K86" s="42">
        <v>2000</v>
      </c>
      <c r="L86" s="42">
        <v>2000</v>
      </c>
      <c r="M86" s="42">
        <v>698.21</v>
      </c>
      <c r="N86" s="42">
        <v>698.21</v>
      </c>
      <c r="O86" s="42">
        <v>0</v>
      </c>
    </row>
    <row r="87" spans="1:15" ht="15" customHeight="1" x14ac:dyDescent="0.25">
      <c r="B87" s="45"/>
      <c r="C87" s="45"/>
      <c r="D87" s="45"/>
      <c r="E87" s="97" t="s">
        <v>81</v>
      </c>
      <c r="F87" s="97" t="s">
        <v>5</v>
      </c>
      <c r="G87" s="97" t="s">
        <v>5</v>
      </c>
      <c r="H87" s="97" t="s">
        <v>291</v>
      </c>
      <c r="I87" s="97" t="s">
        <v>261</v>
      </c>
      <c r="J87" s="97" t="s">
        <v>543</v>
      </c>
      <c r="K87" s="42">
        <v>30000</v>
      </c>
      <c r="L87" s="42">
        <v>30000</v>
      </c>
      <c r="M87" s="42">
        <v>30000</v>
      </c>
      <c r="N87" s="42">
        <v>17547.5</v>
      </c>
      <c r="O87" s="42">
        <v>12452.5</v>
      </c>
    </row>
    <row r="88" spans="1:15" ht="15" customHeight="1" x14ac:dyDescent="0.25">
      <c r="B88" s="45"/>
      <c r="C88" s="45"/>
      <c r="D88" s="45"/>
      <c r="E88" s="97" t="s">
        <v>81</v>
      </c>
      <c r="F88" s="97" t="s">
        <v>5</v>
      </c>
      <c r="G88" s="97" t="s">
        <v>5</v>
      </c>
      <c r="H88" s="97" t="s">
        <v>286</v>
      </c>
      <c r="I88" s="97" t="s">
        <v>261</v>
      </c>
      <c r="J88" s="97" t="s">
        <v>653</v>
      </c>
      <c r="K88" s="42">
        <v>20000</v>
      </c>
      <c r="L88" s="42">
        <v>10000</v>
      </c>
      <c r="M88" s="42">
        <v>10000</v>
      </c>
      <c r="N88" s="42">
        <v>5156</v>
      </c>
      <c r="O88" s="42">
        <v>4844</v>
      </c>
    </row>
    <row r="89" spans="1:15" ht="15" customHeight="1" x14ac:dyDescent="0.25">
      <c r="A89" s="38" t="s">
        <v>256</v>
      </c>
      <c r="B89" s="45" t="s">
        <v>256</v>
      </c>
      <c r="C89" s="45" t="s">
        <v>256</v>
      </c>
      <c r="D89" s="45" t="s">
        <v>256</v>
      </c>
      <c r="E89" s="74" t="s">
        <v>81</v>
      </c>
      <c r="F89" s="74" t="s">
        <v>5</v>
      </c>
      <c r="G89" s="74" t="s">
        <v>38</v>
      </c>
      <c r="H89" s="74" t="s">
        <v>261</v>
      </c>
      <c r="I89" s="74" t="s">
        <v>261</v>
      </c>
      <c r="J89" s="38" t="s">
        <v>83</v>
      </c>
      <c r="K89" s="42">
        <v>136211</v>
      </c>
      <c r="L89" s="42">
        <v>67211</v>
      </c>
      <c r="M89" s="42">
        <v>7443.42</v>
      </c>
      <c r="N89" s="42">
        <v>7443.42</v>
      </c>
      <c r="O89" s="42">
        <v>0</v>
      </c>
    </row>
    <row r="90" spans="1:15" ht="15" customHeight="1" x14ac:dyDescent="0.25">
      <c r="B90" s="45"/>
      <c r="C90" s="45"/>
      <c r="D90" s="45"/>
      <c r="E90" s="470" t="s">
        <v>583</v>
      </c>
      <c r="F90" s="471"/>
      <c r="G90" s="471"/>
      <c r="H90" s="471"/>
      <c r="I90" s="471"/>
      <c r="J90" s="471"/>
      <c r="K90" s="47">
        <v>188211</v>
      </c>
      <c r="L90" s="47">
        <v>109211</v>
      </c>
      <c r="M90" s="47">
        <v>48141.63</v>
      </c>
      <c r="N90" s="47">
        <v>30845.13</v>
      </c>
      <c r="O90" s="47">
        <v>17296.5</v>
      </c>
    </row>
    <row r="91" spans="1:15" ht="15" customHeight="1" x14ac:dyDescent="0.25">
      <c r="B91" s="45"/>
      <c r="C91" s="45"/>
      <c r="D91" s="45"/>
      <c r="E91" s="71" t="s">
        <v>81</v>
      </c>
      <c r="F91" s="71" t="s">
        <v>6</v>
      </c>
      <c r="G91" s="71" t="s">
        <v>61</v>
      </c>
      <c r="H91" s="71" t="s">
        <v>270</v>
      </c>
      <c r="I91" s="71" t="s">
        <v>261</v>
      </c>
      <c r="J91" s="71" t="s">
        <v>473</v>
      </c>
      <c r="K91" s="42">
        <v>32250</v>
      </c>
      <c r="L91" s="42">
        <v>39670</v>
      </c>
      <c r="M91" s="42">
        <v>11181.55</v>
      </c>
      <c r="N91" s="42">
        <v>10979.95</v>
      </c>
      <c r="O91" s="42">
        <v>201.6</v>
      </c>
    </row>
    <row r="92" spans="1:15" ht="15" customHeight="1" x14ac:dyDescent="0.25">
      <c r="B92" s="45"/>
      <c r="C92" s="45"/>
      <c r="D92" s="45"/>
      <c r="E92" s="71" t="s">
        <v>81</v>
      </c>
      <c r="F92" s="71" t="s">
        <v>6</v>
      </c>
      <c r="G92" s="71" t="s">
        <v>61</v>
      </c>
      <c r="H92" s="71" t="s">
        <v>296</v>
      </c>
      <c r="I92" s="71" t="s">
        <v>261</v>
      </c>
      <c r="J92" s="71" t="s">
        <v>963</v>
      </c>
      <c r="K92" s="42">
        <v>12473609</v>
      </c>
      <c r="L92" s="42">
        <v>6318609</v>
      </c>
      <c r="M92" s="42">
        <v>2480000</v>
      </c>
      <c r="N92" s="42">
        <v>2480000</v>
      </c>
      <c r="O92" s="42">
        <v>0</v>
      </c>
    </row>
    <row r="93" spans="1:15" ht="15" customHeight="1" x14ac:dyDescent="0.25">
      <c r="B93" s="45"/>
      <c r="C93" s="45"/>
      <c r="D93" s="45"/>
      <c r="E93" s="71" t="s">
        <v>81</v>
      </c>
      <c r="F93" s="71" t="s">
        <v>6</v>
      </c>
      <c r="G93" s="71" t="s">
        <v>61</v>
      </c>
      <c r="H93" s="71" t="s">
        <v>289</v>
      </c>
      <c r="I93" s="71" t="s">
        <v>261</v>
      </c>
      <c r="J93" s="71" t="s">
        <v>49</v>
      </c>
      <c r="K93" s="42">
        <v>308740</v>
      </c>
      <c r="L93" s="42">
        <v>308740</v>
      </c>
      <c r="M93" s="42">
        <v>0</v>
      </c>
      <c r="N93" s="42">
        <v>0</v>
      </c>
      <c r="O93" s="42">
        <v>0</v>
      </c>
    </row>
    <row r="94" spans="1:15" ht="15" customHeight="1" x14ac:dyDescent="0.25">
      <c r="B94" s="45"/>
      <c r="C94" s="45"/>
      <c r="D94" s="45"/>
      <c r="E94" s="470" t="s">
        <v>79</v>
      </c>
      <c r="F94" s="471"/>
      <c r="G94" s="471"/>
      <c r="H94" s="471"/>
      <c r="I94" s="471"/>
      <c r="J94" s="471"/>
      <c r="K94" s="47">
        <v>12814599</v>
      </c>
      <c r="L94" s="47">
        <v>6667019</v>
      </c>
      <c r="M94" s="47">
        <v>2491181.5499999998</v>
      </c>
      <c r="N94" s="47">
        <v>2490979.9500000002</v>
      </c>
      <c r="O94" s="47">
        <v>201.6</v>
      </c>
    </row>
    <row r="95" spans="1:15" ht="15" customHeight="1" x14ac:dyDescent="0.25">
      <c r="B95" s="45"/>
      <c r="C95" s="45"/>
      <c r="D95" s="45"/>
      <c r="E95" s="71" t="s">
        <v>81</v>
      </c>
      <c r="F95" s="71" t="s">
        <v>63</v>
      </c>
      <c r="G95" s="71" t="s">
        <v>38</v>
      </c>
      <c r="H95" s="71" t="s">
        <v>294</v>
      </c>
      <c r="I95" s="71" t="s">
        <v>261</v>
      </c>
      <c r="J95" s="71" t="s">
        <v>413</v>
      </c>
      <c r="K95" s="42">
        <v>644152</v>
      </c>
      <c r="L95" s="42">
        <v>1772772</v>
      </c>
      <c r="M95" s="42">
        <v>1750516.03</v>
      </c>
      <c r="N95" s="42">
        <v>644150.67000000004</v>
      </c>
      <c r="O95" s="42">
        <v>1106365.3600000001</v>
      </c>
    </row>
    <row r="96" spans="1:15" ht="15" customHeight="1" x14ac:dyDescent="0.25">
      <c r="B96" s="45"/>
      <c r="C96" s="45"/>
      <c r="D96" s="45"/>
      <c r="E96" s="71" t="s">
        <v>81</v>
      </c>
      <c r="F96" s="71" t="s">
        <v>63</v>
      </c>
      <c r="G96" s="71" t="s">
        <v>38</v>
      </c>
      <c r="H96" s="71" t="s">
        <v>289</v>
      </c>
      <c r="I96" s="71" t="s">
        <v>261</v>
      </c>
      <c r="J96" s="71" t="s">
        <v>414</v>
      </c>
      <c r="K96" s="42">
        <v>865266</v>
      </c>
      <c r="L96" s="42">
        <v>284793</v>
      </c>
      <c r="M96" s="42">
        <v>183759.88</v>
      </c>
      <c r="N96" s="42">
        <v>183759.88</v>
      </c>
      <c r="O96" s="42">
        <v>0</v>
      </c>
    </row>
    <row r="97" spans="1:15" ht="15" customHeight="1" x14ac:dyDescent="0.25">
      <c r="B97" s="45"/>
      <c r="C97" s="45"/>
      <c r="D97" s="45"/>
      <c r="E97" s="470" t="s">
        <v>142</v>
      </c>
      <c r="F97" s="471"/>
      <c r="G97" s="471"/>
      <c r="H97" s="471"/>
      <c r="I97" s="471"/>
      <c r="J97" s="471"/>
      <c r="K97" s="47">
        <v>1509418</v>
      </c>
      <c r="L97" s="47">
        <v>2057565</v>
      </c>
      <c r="M97" s="47">
        <v>1934275.91</v>
      </c>
      <c r="N97" s="47">
        <v>827910.55</v>
      </c>
      <c r="O97" s="47">
        <v>1106365.3600000001</v>
      </c>
    </row>
    <row r="98" spans="1:15" ht="15" customHeight="1" x14ac:dyDescent="0.25">
      <c r="B98" s="45"/>
      <c r="C98" s="45"/>
      <c r="D98" s="45"/>
      <c r="E98" s="71" t="s">
        <v>81</v>
      </c>
      <c r="F98" s="71" t="s">
        <v>68</v>
      </c>
      <c r="G98" s="71" t="s">
        <v>5</v>
      </c>
      <c r="H98" s="71" t="s">
        <v>291</v>
      </c>
      <c r="I98" s="71" t="s">
        <v>261</v>
      </c>
      <c r="J98" s="71" t="s">
        <v>677</v>
      </c>
      <c r="K98" s="42">
        <v>0</v>
      </c>
      <c r="L98" s="42">
        <v>3220</v>
      </c>
      <c r="M98" s="42">
        <v>1514.7</v>
      </c>
      <c r="N98" s="42">
        <v>1514.7</v>
      </c>
      <c r="O98" s="42">
        <v>0</v>
      </c>
    </row>
    <row r="99" spans="1:15" ht="15" customHeight="1" x14ac:dyDescent="0.25">
      <c r="B99" s="45"/>
      <c r="C99" s="45"/>
      <c r="D99" s="45"/>
      <c r="E99" s="74" t="s">
        <v>81</v>
      </c>
      <c r="F99" s="74" t="s">
        <v>68</v>
      </c>
      <c r="G99" s="74" t="s">
        <v>5</v>
      </c>
      <c r="H99" s="74" t="s">
        <v>255</v>
      </c>
      <c r="I99" s="74" t="s">
        <v>261</v>
      </c>
      <c r="J99" s="38" t="s">
        <v>49</v>
      </c>
      <c r="K99" s="42">
        <v>1135942</v>
      </c>
      <c r="L99" s="42">
        <v>1177472</v>
      </c>
      <c r="M99" s="42">
        <v>988770.17</v>
      </c>
      <c r="N99" s="42">
        <v>879998.25</v>
      </c>
      <c r="O99" s="42">
        <v>108771.92</v>
      </c>
    </row>
    <row r="100" spans="1:15" ht="15" customHeight="1" x14ac:dyDescent="0.25">
      <c r="B100" s="45"/>
      <c r="C100" s="45"/>
      <c r="D100" s="45"/>
      <c r="E100" s="470" t="s">
        <v>70</v>
      </c>
      <c r="F100" s="471"/>
      <c r="G100" s="471"/>
      <c r="H100" s="471"/>
      <c r="I100" s="471"/>
      <c r="J100" s="471"/>
      <c r="K100" s="47">
        <v>1135942</v>
      </c>
      <c r="L100" s="47">
        <v>1180692</v>
      </c>
      <c r="M100" s="47">
        <v>990284.87</v>
      </c>
      <c r="N100" s="47">
        <v>881512.95</v>
      </c>
      <c r="O100" s="47">
        <v>108771.92</v>
      </c>
    </row>
    <row r="101" spans="1:15" ht="15" customHeight="1" x14ac:dyDescent="0.25">
      <c r="B101" s="45"/>
      <c r="C101" s="45"/>
      <c r="D101" s="45"/>
      <c r="E101" s="74" t="s">
        <v>81</v>
      </c>
      <c r="F101" s="74" t="s">
        <v>81</v>
      </c>
      <c r="G101" s="74" t="s">
        <v>5</v>
      </c>
      <c r="H101" s="74" t="s">
        <v>261</v>
      </c>
      <c r="J101" s="38" t="s">
        <v>415</v>
      </c>
      <c r="K101" s="42">
        <v>138757</v>
      </c>
      <c r="L101" s="42">
        <v>75257</v>
      </c>
      <c r="M101" s="42">
        <v>19060.36</v>
      </c>
      <c r="N101" s="42">
        <v>19060.36</v>
      </c>
      <c r="O101" s="42">
        <v>0</v>
      </c>
    </row>
    <row r="102" spans="1:15" ht="15" customHeight="1" x14ac:dyDescent="0.25">
      <c r="B102" s="45"/>
      <c r="C102" s="45"/>
      <c r="D102" s="45"/>
      <c r="E102" s="74" t="s">
        <v>81</v>
      </c>
      <c r="F102" s="74" t="s">
        <v>81</v>
      </c>
      <c r="G102" s="74" t="s">
        <v>38</v>
      </c>
      <c r="H102" s="74" t="s">
        <v>261</v>
      </c>
      <c r="J102" s="38" t="s">
        <v>49</v>
      </c>
      <c r="K102" s="42">
        <v>8158065</v>
      </c>
      <c r="L102" s="42">
        <v>7222832</v>
      </c>
      <c r="M102" s="42">
        <v>5797228.5</v>
      </c>
      <c r="N102" s="42">
        <v>5522141.5300000003</v>
      </c>
      <c r="O102" s="42">
        <v>275086.96999999997</v>
      </c>
    </row>
    <row r="103" spans="1:15" ht="15" customHeight="1" x14ac:dyDescent="0.25">
      <c r="B103" s="45"/>
      <c r="C103" s="45"/>
      <c r="D103" s="45"/>
      <c r="E103" s="470" t="s">
        <v>69</v>
      </c>
      <c r="F103" s="471"/>
      <c r="G103" s="471"/>
      <c r="H103" s="471"/>
      <c r="I103" s="471"/>
      <c r="J103" s="471"/>
      <c r="K103" s="47">
        <v>8296822</v>
      </c>
      <c r="L103" s="47">
        <v>7298089</v>
      </c>
      <c r="M103" s="47">
        <v>5816288.8600000003</v>
      </c>
      <c r="N103" s="47">
        <v>5541201.8899999997</v>
      </c>
      <c r="O103" s="47">
        <v>275086.96999999997</v>
      </c>
    </row>
    <row r="104" spans="1:15" ht="15" customHeight="1" x14ac:dyDescent="0.25">
      <c r="B104" s="45"/>
      <c r="C104" s="45"/>
      <c r="D104" s="45"/>
      <c r="E104" s="473" t="s">
        <v>72</v>
      </c>
      <c r="F104" s="474"/>
      <c r="G104" s="474"/>
      <c r="H104" s="474"/>
      <c r="I104" s="474"/>
      <c r="J104" s="474"/>
      <c r="K104" s="47">
        <v>23944992</v>
      </c>
      <c r="L104" s="47">
        <v>17312576</v>
      </c>
      <c r="M104" s="47">
        <v>11280172.82</v>
      </c>
      <c r="N104" s="47">
        <v>9772450.4700000007</v>
      </c>
      <c r="O104" s="47">
        <v>1507722.35</v>
      </c>
    </row>
    <row r="105" spans="1:15" ht="15" customHeight="1" x14ac:dyDescent="0.25">
      <c r="B105" s="45"/>
      <c r="C105" s="107"/>
      <c r="D105" s="45"/>
      <c r="E105" s="265" t="s">
        <v>37</v>
      </c>
      <c r="F105" s="265" t="s">
        <v>61</v>
      </c>
      <c r="G105" s="265" t="s">
        <v>53</v>
      </c>
      <c r="H105" s="265" t="s">
        <v>261</v>
      </c>
      <c r="I105" s="265" t="s">
        <v>261</v>
      </c>
      <c r="J105" s="265" t="s">
        <v>472</v>
      </c>
      <c r="K105" s="103">
        <v>428653</v>
      </c>
      <c r="L105" s="103">
        <v>241651</v>
      </c>
      <c r="M105" s="103">
        <v>55171.02</v>
      </c>
      <c r="N105" s="103">
        <v>50693.02</v>
      </c>
      <c r="O105" s="103">
        <v>4478</v>
      </c>
    </row>
    <row r="106" spans="1:15" ht="15" customHeight="1" x14ac:dyDescent="0.25">
      <c r="B106" s="45"/>
      <c r="C106" s="107"/>
      <c r="D106" s="45"/>
      <c r="E106" s="499" t="s">
        <v>964</v>
      </c>
      <c r="F106" s="499"/>
      <c r="G106" s="499"/>
      <c r="H106" s="499"/>
      <c r="I106" s="499"/>
      <c r="J106" s="499"/>
      <c r="K106" s="47">
        <v>428653</v>
      </c>
      <c r="L106" s="47">
        <v>241651</v>
      </c>
      <c r="M106" s="47">
        <v>55171.02</v>
      </c>
      <c r="N106" s="47">
        <v>50693.02</v>
      </c>
      <c r="O106" s="47">
        <v>4478</v>
      </c>
    </row>
    <row r="107" spans="1:15" ht="15" customHeight="1" x14ac:dyDescent="0.25">
      <c r="B107" s="45"/>
      <c r="C107" s="107"/>
      <c r="D107" s="436"/>
      <c r="E107" s="474" t="s">
        <v>64</v>
      </c>
      <c r="F107" s="474"/>
      <c r="G107" s="474"/>
      <c r="H107" s="474"/>
      <c r="I107" s="474"/>
      <c r="J107" s="474"/>
      <c r="K107" s="47">
        <v>428653</v>
      </c>
      <c r="L107" s="47">
        <v>241651</v>
      </c>
      <c r="M107" s="47">
        <v>55171.02</v>
      </c>
      <c r="N107" s="47">
        <v>50693.02</v>
      </c>
      <c r="O107" s="47">
        <v>4478</v>
      </c>
    </row>
    <row r="108" spans="1:15" ht="15" customHeight="1" thickBot="1" x14ac:dyDescent="0.3">
      <c r="A108" s="484" t="s">
        <v>965</v>
      </c>
      <c r="B108" s="479"/>
      <c r="C108" s="479"/>
      <c r="D108" s="479"/>
      <c r="E108" s="479"/>
      <c r="F108" s="479"/>
      <c r="G108" s="479"/>
      <c r="H108" s="479"/>
      <c r="I108" s="479"/>
      <c r="J108" s="479"/>
      <c r="K108" s="52">
        <v>49988109</v>
      </c>
      <c r="L108" s="52">
        <v>43468109</v>
      </c>
      <c r="M108" s="52">
        <v>27156602.93</v>
      </c>
      <c r="N108" s="52">
        <v>23429456.91</v>
      </c>
      <c r="O108" s="52">
        <v>3727146.02</v>
      </c>
    </row>
    <row r="110" spans="1:15" ht="16.149999999999999" customHeight="1" x14ac:dyDescent="0.25">
      <c r="K110" s="42"/>
      <c r="L110" s="42"/>
      <c r="M110" s="42"/>
      <c r="N110" s="42"/>
      <c r="O110" s="42"/>
    </row>
    <row r="111" spans="1:15" ht="16.149999999999999" customHeight="1" x14ac:dyDescent="0.25">
      <c r="K111" s="42"/>
      <c r="L111" s="42"/>
      <c r="M111" s="42"/>
      <c r="N111" s="42"/>
      <c r="O111" s="42"/>
    </row>
    <row r="112" spans="1:15" ht="16.149999999999999" customHeight="1" x14ac:dyDescent="0.25">
      <c r="K112" s="42"/>
      <c r="L112" s="42"/>
      <c r="M112" s="42"/>
      <c r="N112" s="42"/>
      <c r="O112" s="42"/>
    </row>
    <row r="113" spans="11:16" ht="16.149999999999999" customHeight="1" x14ac:dyDescent="0.25">
      <c r="O113" s="42"/>
    </row>
    <row r="114" spans="11:16" ht="16.149999999999999" customHeight="1" x14ac:dyDescent="0.25">
      <c r="K114" s="42"/>
      <c r="L114" s="42"/>
      <c r="M114" s="42"/>
      <c r="N114" s="42"/>
      <c r="O114" s="42"/>
    </row>
    <row r="121" spans="11:16" ht="16.149999999999999" customHeight="1" x14ac:dyDescent="0.25">
      <c r="P121" s="112"/>
    </row>
  </sheetData>
  <mergeCells count="32">
    <mergeCell ref="E55:J55"/>
    <mergeCell ref="A1:O1"/>
    <mergeCell ref="C5:C7"/>
    <mergeCell ref="D5:D7"/>
    <mergeCell ref="E7:J7"/>
    <mergeCell ref="D8:D12"/>
    <mergeCell ref="E12:J12"/>
    <mergeCell ref="E15:J15"/>
    <mergeCell ref="E16:J16"/>
    <mergeCell ref="E26:J26"/>
    <mergeCell ref="G52:J52"/>
    <mergeCell ref="E53:J53"/>
    <mergeCell ref="E90:J90"/>
    <mergeCell ref="E57:J57"/>
    <mergeCell ref="E60:J60"/>
    <mergeCell ref="E62:J62"/>
    <mergeCell ref="E63:J63"/>
    <mergeCell ref="E66:J66"/>
    <mergeCell ref="E67:J67"/>
    <mergeCell ref="E71:J71"/>
    <mergeCell ref="E72:J72"/>
    <mergeCell ref="E82:J82"/>
    <mergeCell ref="E84:J84"/>
    <mergeCell ref="E85:J85"/>
    <mergeCell ref="E107:J107"/>
    <mergeCell ref="A108:J108"/>
    <mergeCell ref="E94:J94"/>
    <mergeCell ref="E97:J97"/>
    <mergeCell ref="E100:J100"/>
    <mergeCell ref="E103:J103"/>
    <mergeCell ref="E104:J104"/>
    <mergeCell ref="E106:J106"/>
  </mergeCells>
  <pageMargins left="0.70866141732283472" right="0.70866141732283472" top="0.74803149606299213" bottom="0.74803149606299213" header="0.31496062992125984" footer="0.31496062992125984"/>
  <pageSetup scale="68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A7FB3-3E60-4DB8-93F1-20EBEA3DA7F1}">
  <sheetPr>
    <pageSetUpPr fitToPage="1"/>
  </sheetPr>
  <dimension ref="A1:W223"/>
  <sheetViews>
    <sheetView showGridLines="0" zoomScale="120" zoomScaleNormal="120" workbookViewId="0">
      <pane xSplit="6" ySplit="3" topLeftCell="G4" activePane="bottomRight" state="frozen"/>
      <selection pane="topRight" activeCell="H1" sqref="H1"/>
      <selection pane="bottomLeft" activeCell="A4" sqref="A4"/>
      <selection pane="bottomRight" activeCell="U4" sqref="U4"/>
    </sheetView>
  </sheetViews>
  <sheetFormatPr defaultColWidth="8.5703125" defaultRowHeight="15" customHeight="1" x14ac:dyDescent="0.25"/>
  <cols>
    <col min="1" max="1" width="9.5703125" style="38" customWidth="1"/>
    <col min="2" max="2" width="3.28515625" style="39" customWidth="1"/>
    <col min="3" max="3" width="9.5703125" style="38" customWidth="1"/>
    <col min="4" max="4" width="8.5703125" style="38"/>
    <col min="5" max="5" width="12.42578125" style="38" customWidth="1"/>
    <col min="6" max="6" width="7.5703125" style="40" customWidth="1"/>
    <col min="7" max="7" width="3.140625" style="97" customWidth="1"/>
    <col min="8" max="9" width="4.140625" style="97" customWidth="1"/>
    <col min="10" max="10" width="3" style="74" bestFit="1" customWidth="1"/>
    <col min="11" max="11" width="3.5703125" style="74" customWidth="1"/>
    <col min="12" max="12" width="68" style="38" customWidth="1"/>
    <col min="13" max="13" width="12.28515625" style="38" customWidth="1"/>
    <col min="14" max="14" width="12.42578125" style="38" customWidth="1"/>
    <col min="15" max="15" width="12.28515625" style="38" customWidth="1"/>
    <col min="16" max="16" width="12.85546875" style="38" customWidth="1"/>
    <col min="17" max="17" width="11.7109375" style="38" customWidth="1"/>
    <col min="18" max="18" width="6.42578125" style="42" customWidth="1"/>
    <col min="19" max="19" width="7" style="42" customWidth="1"/>
    <col min="20" max="20" width="5.140625" style="42" customWidth="1"/>
    <col min="21" max="21" width="6.28515625" style="42" customWidth="1"/>
    <col min="22" max="22" width="5.28515625" style="42" customWidth="1"/>
    <col min="23" max="23" width="8.5703125" style="42"/>
    <col min="24" max="16384" width="8.5703125" style="38"/>
  </cols>
  <sheetData>
    <row r="1" spans="1:23" ht="15" customHeight="1" x14ac:dyDescent="0.25">
      <c r="A1" s="480" t="s">
        <v>624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</row>
    <row r="2" spans="1:23" ht="15" customHeight="1" thickBot="1" x14ac:dyDescent="0.3">
      <c r="Q2" s="41" t="s">
        <v>222</v>
      </c>
    </row>
    <row r="3" spans="1:23" s="40" customFormat="1" ht="31.5" customHeight="1" thickBot="1" x14ac:dyDescent="0.3">
      <c r="A3" s="56" t="s">
        <v>236</v>
      </c>
      <c r="B3" s="108" t="s">
        <v>237</v>
      </c>
      <c r="C3" s="57" t="s">
        <v>684</v>
      </c>
      <c r="D3" s="56" t="s">
        <v>240</v>
      </c>
      <c r="E3" s="56" t="s">
        <v>241</v>
      </c>
      <c r="F3" s="56" t="s">
        <v>242</v>
      </c>
      <c r="G3" s="56" t="s">
        <v>243</v>
      </c>
      <c r="H3" s="57" t="s">
        <v>244</v>
      </c>
      <c r="I3" s="56" t="s">
        <v>229</v>
      </c>
      <c r="J3" s="108" t="s">
        <v>245</v>
      </c>
      <c r="K3" s="232" t="s">
        <v>685</v>
      </c>
      <c r="L3" s="56" t="s">
        <v>218</v>
      </c>
      <c r="M3" s="57" t="s">
        <v>246</v>
      </c>
      <c r="N3" s="57" t="s">
        <v>247</v>
      </c>
      <c r="O3" s="57" t="s">
        <v>248</v>
      </c>
      <c r="P3" s="57" t="s">
        <v>249</v>
      </c>
      <c r="Q3" s="57" t="s">
        <v>250</v>
      </c>
      <c r="R3" s="367"/>
      <c r="S3" s="367"/>
      <c r="T3" s="367"/>
      <c r="U3" s="367"/>
      <c r="V3" s="367"/>
      <c r="W3" s="367"/>
    </row>
    <row r="4" spans="1:23" ht="15" customHeight="1" x14ac:dyDescent="0.25">
      <c r="A4" s="233" t="s">
        <v>901</v>
      </c>
      <c r="B4" s="44" t="s">
        <v>5</v>
      </c>
      <c r="C4" s="227" t="s">
        <v>627</v>
      </c>
      <c r="D4" s="227" t="s">
        <v>604</v>
      </c>
      <c r="E4" s="45" t="s">
        <v>424</v>
      </c>
      <c r="F4" s="45" t="s">
        <v>49</v>
      </c>
      <c r="G4" s="97" t="s">
        <v>5</v>
      </c>
      <c r="H4" s="97" t="s">
        <v>5</v>
      </c>
      <c r="I4" s="97" t="s">
        <v>5</v>
      </c>
      <c r="J4" s="74" t="s">
        <v>261</v>
      </c>
      <c r="K4" s="74" t="s">
        <v>261</v>
      </c>
      <c r="L4" s="38" t="s">
        <v>605</v>
      </c>
      <c r="M4" s="42">
        <v>54000</v>
      </c>
      <c r="N4" s="42">
        <v>65390</v>
      </c>
      <c r="O4" s="42">
        <v>65387.98</v>
      </c>
      <c r="P4" s="42">
        <v>65387.98</v>
      </c>
      <c r="Q4" s="42">
        <v>0</v>
      </c>
    </row>
    <row r="5" spans="1:23" ht="15" customHeight="1" x14ac:dyDescent="0.25">
      <c r="A5" s="234" t="s">
        <v>629</v>
      </c>
      <c r="B5" s="44" t="s">
        <v>256</v>
      </c>
      <c r="C5" s="235"/>
      <c r="D5" s="481" t="s">
        <v>630</v>
      </c>
      <c r="E5" s="481" t="s">
        <v>902</v>
      </c>
      <c r="F5" s="45" t="s">
        <v>256</v>
      </c>
      <c r="G5" s="97" t="s">
        <v>5</v>
      </c>
      <c r="H5" s="97" t="s">
        <v>5</v>
      </c>
      <c r="I5" s="97" t="s">
        <v>6</v>
      </c>
      <c r="J5" s="74" t="s">
        <v>268</v>
      </c>
      <c r="K5" s="74" t="s">
        <v>261</v>
      </c>
      <c r="L5" s="38" t="s">
        <v>688</v>
      </c>
      <c r="M5" s="42">
        <v>5183770</v>
      </c>
      <c r="N5" s="42">
        <v>5137307</v>
      </c>
      <c r="O5" s="42">
        <v>5134775.53</v>
      </c>
      <c r="P5" s="42">
        <v>5134775.53</v>
      </c>
      <c r="Q5" s="42">
        <v>0</v>
      </c>
    </row>
    <row r="6" spans="1:23" ht="15" customHeight="1" x14ac:dyDescent="0.25">
      <c r="A6" s="234"/>
      <c r="B6" s="44" t="s">
        <v>256</v>
      </c>
      <c r="C6" s="46" t="s">
        <v>256</v>
      </c>
      <c r="D6" s="481"/>
      <c r="E6" s="481"/>
      <c r="F6" s="45" t="s">
        <v>256</v>
      </c>
      <c r="G6" s="97" t="s">
        <v>5</v>
      </c>
      <c r="H6" s="97" t="s">
        <v>5</v>
      </c>
      <c r="I6" s="97" t="s">
        <v>6</v>
      </c>
      <c r="J6" s="74" t="s">
        <v>269</v>
      </c>
      <c r="K6" s="74" t="s">
        <v>261</v>
      </c>
      <c r="L6" s="38" t="s">
        <v>769</v>
      </c>
      <c r="M6" s="42">
        <v>56000</v>
      </c>
      <c r="N6" s="42">
        <v>142435</v>
      </c>
      <c r="O6" s="42">
        <v>142346.85</v>
      </c>
      <c r="P6" s="42">
        <v>142346.85</v>
      </c>
      <c r="Q6" s="42">
        <v>0</v>
      </c>
    </row>
    <row r="7" spans="1:23" ht="15" customHeight="1" x14ac:dyDescent="0.25">
      <c r="A7" s="234"/>
      <c r="B7" s="44" t="s">
        <v>256</v>
      </c>
      <c r="C7" s="46" t="s">
        <v>256</v>
      </c>
      <c r="D7" s="481"/>
      <c r="E7" s="481"/>
      <c r="F7" s="45" t="s">
        <v>256</v>
      </c>
      <c r="G7" s="97" t="s">
        <v>5</v>
      </c>
      <c r="H7" s="97" t="s">
        <v>5</v>
      </c>
      <c r="I7" s="97" t="s">
        <v>6</v>
      </c>
      <c r="J7" s="74" t="s">
        <v>270</v>
      </c>
      <c r="K7" s="74" t="s">
        <v>261</v>
      </c>
      <c r="L7" s="38" t="s">
        <v>690</v>
      </c>
      <c r="M7" s="42">
        <v>0</v>
      </c>
      <c r="N7" s="42">
        <v>2990</v>
      </c>
      <c r="O7" s="42">
        <v>2781.12</v>
      </c>
      <c r="P7" s="42">
        <v>2781.12</v>
      </c>
      <c r="Q7" s="42">
        <v>0</v>
      </c>
    </row>
    <row r="8" spans="1:23" ht="15" customHeight="1" x14ac:dyDescent="0.25">
      <c r="A8" s="234"/>
      <c r="B8" s="44"/>
      <c r="C8" s="46"/>
      <c r="D8" s="46"/>
      <c r="E8" s="481"/>
      <c r="F8" s="45"/>
      <c r="G8" s="97" t="s">
        <v>5</v>
      </c>
      <c r="H8" s="97" t="s">
        <v>5</v>
      </c>
      <c r="I8" s="97" t="s">
        <v>6</v>
      </c>
      <c r="J8" s="74" t="s">
        <v>276</v>
      </c>
      <c r="K8" s="74" t="s">
        <v>261</v>
      </c>
      <c r="L8" s="38" t="s">
        <v>691</v>
      </c>
      <c r="M8" s="42">
        <v>146000</v>
      </c>
      <c r="N8" s="42">
        <v>117825</v>
      </c>
      <c r="O8" s="42">
        <v>117745.95</v>
      </c>
      <c r="P8" s="42">
        <v>117745.95</v>
      </c>
      <c r="Q8" s="42">
        <v>0</v>
      </c>
    </row>
    <row r="9" spans="1:23" ht="15" customHeight="1" x14ac:dyDescent="0.25">
      <c r="A9" s="234"/>
      <c r="B9" s="44"/>
      <c r="C9" s="46"/>
      <c r="D9" s="46"/>
      <c r="E9" s="227"/>
      <c r="F9" s="45"/>
      <c r="G9" s="97" t="s">
        <v>5</v>
      </c>
      <c r="H9" s="97" t="s">
        <v>5</v>
      </c>
      <c r="I9" s="97" t="s">
        <v>44</v>
      </c>
      <c r="J9" s="74" t="s">
        <v>268</v>
      </c>
      <c r="K9" s="74" t="s">
        <v>261</v>
      </c>
      <c r="L9" s="38" t="s">
        <v>692</v>
      </c>
      <c r="M9" s="42">
        <v>500</v>
      </c>
      <c r="N9" s="42">
        <v>253</v>
      </c>
      <c r="O9" s="42">
        <v>0</v>
      </c>
      <c r="P9" s="42">
        <v>0</v>
      </c>
      <c r="Q9" s="42">
        <v>0</v>
      </c>
    </row>
    <row r="10" spans="1:23" ht="15" customHeight="1" x14ac:dyDescent="0.25">
      <c r="A10" s="234"/>
      <c r="B10" s="44"/>
      <c r="C10" s="46"/>
      <c r="D10" s="46"/>
      <c r="E10" s="227"/>
      <c r="F10" s="45"/>
      <c r="G10" s="97" t="s">
        <v>5</v>
      </c>
      <c r="H10" s="97" t="s">
        <v>5</v>
      </c>
      <c r="I10" s="97" t="s">
        <v>61</v>
      </c>
      <c r="J10" s="74" t="s">
        <v>268</v>
      </c>
      <c r="K10" s="74" t="s">
        <v>261</v>
      </c>
      <c r="L10" s="38" t="s">
        <v>700</v>
      </c>
      <c r="M10" s="42">
        <v>0</v>
      </c>
      <c r="N10" s="42">
        <v>4112</v>
      </c>
      <c r="O10" s="42">
        <v>4109.1499999999996</v>
      </c>
      <c r="P10" s="42">
        <v>4109.1499999999996</v>
      </c>
      <c r="Q10" s="42">
        <v>0</v>
      </c>
    </row>
    <row r="11" spans="1:23" ht="15" customHeight="1" x14ac:dyDescent="0.25">
      <c r="A11" s="234"/>
      <c r="B11" s="44"/>
      <c r="C11" s="46"/>
      <c r="D11" s="46"/>
      <c r="E11" s="227"/>
      <c r="F11" s="45"/>
      <c r="G11" s="97" t="s">
        <v>5</v>
      </c>
      <c r="H11" s="97" t="s">
        <v>5</v>
      </c>
      <c r="I11" s="97" t="s">
        <v>68</v>
      </c>
      <c r="J11" s="74" t="s">
        <v>268</v>
      </c>
      <c r="K11" s="74" t="s">
        <v>261</v>
      </c>
      <c r="L11" s="38" t="s">
        <v>704</v>
      </c>
      <c r="M11" s="42">
        <v>60000</v>
      </c>
      <c r="N11" s="42">
        <v>35136</v>
      </c>
      <c r="O11" s="42">
        <v>35135.58</v>
      </c>
      <c r="P11" s="42">
        <v>35135.58</v>
      </c>
      <c r="Q11" s="42">
        <v>0</v>
      </c>
    </row>
    <row r="12" spans="1:23" ht="15" customHeight="1" x14ac:dyDescent="0.25">
      <c r="A12" s="234"/>
      <c r="B12" s="44"/>
      <c r="C12" s="46"/>
      <c r="D12" s="46"/>
      <c r="E12" s="227"/>
      <c r="F12" s="45"/>
      <c r="G12" s="97" t="s">
        <v>5</v>
      </c>
      <c r="H12" s="97" t="s">
        <v>5</v>
      </c>
      <c r="I12" s="97" t="s">
        <v>81</v>
      </c>
      <c r="J12" s="74" t="s">
        <v>268</v>
      </c>
      <c r="K12" s="74" t="s">
        <v>261</v>
      </c>
      <c r="L12" s="38" t="s">
        <v>708</v>
      </c>
      <c r="M12" s="42">
        <v>5100</v>
      </c>
      <c r="N12" s="42">
        <v>2057</v>
      </c>
      <c r="O12" s="42">
        <v>2056.77</v>
      </c>
      <c r="P12" s="42">
        <v>2056.77</v>
      </c>
      <c r="Q12" s="42">
        <v>0</v>
      </c>
    </row>
    <row r="13" spans="1:23" ht="15" customHeight="1" x14ac:dyDescent="0.25">
      <c r="A13" s="234"/>
      <c r="B13" s="44"/>
      <c r="C13" s="46"/>
      <c r="D13" s="46"/>
      <c r="E13" s="227"/>
      <c r="F13" s="45"/>
      <c r="G13" s="97" t="s">
        <v>5</v>
      </c>
      <c r="H13" s="97" t="s">
        <v>5</v>
      </c>
      <c r="I13" s="97" t="s">
        <v>37</v>
      </c>
      <c r="J13" s="74" t="s">
        <v>268</v>
      </c>
      <c r="K13" s="74" t="s">
        <v>261</v>
      </c>
      <c r="L13" s="38" t="s">
        <v>712</v>
      </c>
      <c r="M13" s="42">
        <v>129300</v>
      </c>
      <c r="N13" s="42">
        <v>60529</v>
      </c>
      <c r="O13" s="42">
        <v>59951.12</v>
      </c>
      <c r="P13" s="42">
        <v>59951.12</v>
      </c>
      <c r="Q13" s="42">
        <v>0</v>
      </c>
    </row>
    <row r="14" spans="1:23" ht="15" customHeight="1" x14ac:dyDescent="0.25">
      <c r="A14" s="234"/>
      <c r="B14" s="44"/>
      <c r="C14" s="46"/>
      <c r="D14" s="46"/>
      <c r="E14" s="227"/>
      <c r="F14" s="45"/>
      <c r="G14" s="97" t="s">
        <v>5</v>
      </c>
      <c r="H14" s="97" t="s">
        <v>5</v>
      </c>
      <c r="I14" s="97" t="s">
        <v>66</v>
      </c>
      <c r="J14" s="74" t="s">
        <v>268</v>
      </c>
      <c r="K14" s="74" t="s">
        <v>261</v>
      </c>
      <c r="L14" s="38" t="s">
        <v>716</v>
      </c>
      <c r="M14" s="42">
        <v>128000</v>
      </c>
      <c r="N14" s="42">
        <v>129793</v>
      </c>
      <c r="O14" s="42">
        <v>129662.59</v>
      </c>
      <c r="P14" s="42">
        <v>129662.59</v>
      </c>
      <c r="Q14" s="42">
        <v>0</v>
      </c>
    </row>
    <row r="15" spans="1:23" ht="15" customHeight="1" x14ac:dyDescent="0.25">
      <c r="A15" s="234"/>
      <c r="B15" s="44"/>
      <c r="C15" s="46"/>
      <c r="D15" s="46"/>
      <c r="E15" s="227"/>
      <c r="F15" s="45"/>
      <c r="G15" s="97" t="s">
        <v>5</v>
      </c>
      <c r="H15" s="97" t="s">
        <v>5</v>
      </c>
      <c r="I15" s="97" t="s">
        <v>66</v>
      </c>
      <c r="J15" s="74" t="s">
        <v>276</v>
      </c>
      <c r="K15" s="74" t="s">
        <v>261</v>
      </c>
      <c r="L15" s="38" t="s">
        <v>717</v>
      </c>
      <c r="M15" s="42">
        <v>7450</v>
      </c>
      <c r="N15" s="42">
        <v>0</v>
      </c>
      <c r="O15" s="42">
        <v>0</v>
      </c>
      <c r="P15" s="42">
        <v>0</v>
      </c>
      <c r="Q15" s="42">
        <v>0</v>
      </c>
    </row>
    <row r="16" spans="1:23" ht="15" customHeight="1" x14ac:dyDescent="0.25">
      <c r="A16" s="234"/>
      <c r="B16" s="44"/>
      <c r="C16" s="46"/>
      <c r="D16" s="46"/>
      <c r="E16" s="227"/>
      <c r="F16" s="45"/>
      <c r="G16" s="97" t="s">
        <v>5</v>
      </c>
      <c r="H16" s="97" t="s">
        <v>5</v>
      </c>
      <c r="I16" s="97" t="s">
        <v>58</v>
      </c>
      <c r="J16" s="74" t="s">
        <v>268</v>
      </c>
      <c r="K16" s="74" t="s">
        <v>261</v>
      </c>
      <c r="L16" s="38" t="s">
        <v>718</v>
      </c>
      <c r="M16" s="42">
        <v>87000</v>
      </c>
      <c r="N16" s="42">
        <v>72728</v>
      </c>
      <c r="O16" s="42">
        <v>72720.84</v>
      </c>
      <c r="P16" s="42">
        <v>72720.84</v>
      </c>
      <c r="Q16" s="42">
        <v>0</v>
      </c>
    </row>
    <row r="17" spans="1:17" ht="15" customHeight="1" x14ac:dyDescent="0.25">
      <c r="A17" s="234"/>
      <c r="B17" s="44"/>
      <c r="C17" s="46"/>
      <c r="D17" s="46"/>
      <c r="E17" s="227"/>
      <c r="F17" s="45"/>
      <c r="G17" s="97" t="s">
        <v>5</v>
      </c>
      <c r="H17" s="97" t="s">
        <v>5</v>
      </c>
      <c r="I17" s="97" t="s">
        <v>53</v>
      </c>
      <c r="J17" s="74" t="s">
        <v>268</v>
      </c>
      <c r="K17" s="74" t="s">
        <v>261</v>
      </c>
      <c r="L17" s="38" t="s">
        <v>722</v>
      </c>
      <c r="M17" s="42">
        <v>570000</v>
      </c>
      <c r="N17" s="42">
        <v>463550</v>
      </c>
      <c r="O17" s="42">
        <v>462996</v>
      </c>
      <c r="P17" s="42">
        <v>462996</v>
      </c>
      <c r="Q17" s="42">
        <v>0</v>
      </c>
    </row>
    <row r="18" spans="1:17" ht="15" customHeight="1" x14ac:dyDescent="0.25">
      <c r="A18" s="234"/>
      <c r="B18" s="44"/>
      <c r="C18" s="46"/>
      <c r="D18" s="46"/>
      <c r="E18" s="227"/>
      <c r="F18" s="45"/>
      <c r="G18" s="97" t="s">
        <v>5</v>
      </c>
      <c r="H18" s="97" t="s">
        <v>5</v>
      </c>
      <c r="I18" s="97" t="s">
        <v>53</v>
      </c>
      <c r="J18" s="74" t="s">
        <v>276</v>
      </c>
      <c r="K18" s="74" t="s">
        <v>261</v>
      </c>
      <c r="L18" s="38" t="s">
        <v>723</v>
      </c>
      <c r="M18" s="42">
        <v>20300</v>
      </c>
      <c r="N18" s="42">
        <v>15010</v>
      </c>
      <c r="O18" s="42">
        <v>14982</v>
      </c>
      <c r="P18" s="42">
        <v>14982</v>
      </c>
      <c r="Q18" s="42">
        <v>0</v>
      </c>
    </row>
    <row r="19" spans="1:17" ht="15" customHeight="1" x14ac:dyDescent="0.25">
      <c r="A19" s="234"/>
      <c r="B19" s="44"/>
      <c r="C19" s="46"/>
      <c r="D19" s="46"/>
      <c r="E19" s="227"/>
      <c r="F19" s="45"/>
      <c r="G19" s="97" t="s">
        <v>5</v>
      </c>
      <c r="H19" s="97" t="s">
        <v>5</v>
      </c>
      <c r="I19" s="97" t="s">
        <v>181</v>
      </c>
      <c r="J19" s="74" t="s">
        <v>592</v>
      </c>
      <c r="K19" s="74" t="s">
        <v>724</v>
      </c>
      <c r="L19" s="38" t="s">
        <v>725</v>
      </c>
      <c r="M19" s="42">
        <v>443600</v>
      </c>
      <c r="N19" s="42">
        <v>490249</v>
      </c>
      <c r="O19" s="42">
        <v>490247.44</v>
      </c>
      <c r="P19" s="42">
        <v>490247.44</v>
      </c>
      <c r="Q19" s="42">
        <v>0</v>
      </c>
    </row>
    <row r="20" spans="1:17" ht="15" customHeight="1" x14ac:dyDescent="0.25">
      <c r="A20" s="234"/>
      <c r="B20" s="44"/>
      <c r="C20" s="46"/>
      <c r="D20" s="46"/>
      <c r="E20" s="227"/>
      <c r="F20" s="45"/>
      <c r="G20" s="97" t="s">
        <v>5</v>
      </c>
      <c r="H20" s="97" t="s">
        <v>5</v>
      </c>
      <c r="I20" s="97" t="s">
        <v>181</v>
      </c>
      <c r="J20" s="74" t="s">
        <v>592</v>
      </c>
      <c r="K20" s="74" t="s">
        <v>726</v>
      </c>
      <c r="L20" s="38" t="s">
        <v>727</v>
      </c>
      <c r="M20" s="42">
        <v>3400</v>
      </c>
      <c r="N20" s="42">
        <v>11390</v>
      </c>
      <c r="O20" s="42">
        <v>11303.85</v>
      </c>
      <c r="P20" s="42">
        <v>11303.85</v>
      </c>
      <c r="Q20" s="42">
        <v>0</v>
      </c>
    </row>
    <row r="21" spans="1:17" ht="15" customHeight="1" x14ac:dyDescent="0.25">
      <c r="A21" s="234"/>
      <c r="B21" s="44"/>
      <c r="C21" s="46"/>
      <c r="D21" s="46"/>
      <c r="E21" s="46"/>
      <c r="F21" s="45"/>
      <c r="G21" s="74" t="s">
        <v>5</v>
      </c>
      <c r="H21" s="74" t="s">
        <v>5</v>
      </c>
      <c r="I21" s="74" t="s">
        <v>181</v>
      </c>
      <c r="J21" s="74" t="s">
        <v>592</v>
      </c>
      <c r="K21" s="74" t="s">
        <v>730</v>
      </c>
      <c r="L21" s="38" t="s">
        <v>731</v>
      </c>
      <c r="M21" s="42">
        <v>13000</v>
      </c>
      <c r="N21" s="42">
        <v>1400</v>
      </c>
      <c r="O21" s="42">
        <v>1385.99</v>
      </c>
      <c r="P21" s="42">
        <v>1385.99</v>
      </c>
      <c r="Q21" s="42">
        <v>0</v>
      </c>
    </row>
    <row r="22" spans="1:17" ht="15" customHeight="1" x14ac:dyDescent="0.25">
      <c r="A22" s="234"/>
      <c r="B22" s="44"/>
      <c r="C22" s="46"/>
      <c r="D22" s="46"/>
      <c r="E22" s="46"/>
      <c r="F22" s="45"/>
      <c r="G22" s="97" t="s">
        <v>5</v>
      </c>
      <c r="H22" s="97" t="s">
        <v>5</v>
      </c>
      <c r="I22" s="97" t="s">
        <v>181</v>
      </c>
      <c r="J22" s="74" t="s">
        <v>732</v>
      </c>
      <c r="K22" s="74" t="s">
        <v>724</v>
      </c>
      <c r="L22" s="38" t="s">
        <v>733</v>
      </c>
      <c r="M22" s="42">
        <v>443500</v>
      </c>
      <c r="N22" s="42">
        <v>474730</v>
      </c>
      <c r="O22" s="42">
        <v>474728.61</v>
      </c>
      <c r="P22" s="42">
        <v>474728.61</v>
      </c>
      <c r="Q22" s="42">
        <v>0</v>
      </c>
    </row>
    <row r="23" spans="1:17" ht="15" customHeight="1" x14ac:dyDescent="0.25">
      <c r="A23" s="234"/>
      <c r="B23" s="44"/>
      <c r="C23" s="46"/>
      <c r="D23" s="46"/>
      <c r="E23" s="46"/>
      <c r="F23" s="45"/>
      <c r="G23" s="97" t="s">
        <v>5</v>
      </c>
      <c r="H23" s="97" t="s">
        <v>5</v>
      </c>
      <c r="I23" s="97" t="s">
        <v>181</v>
      </c>
      <c r="J23" s="74" t="s">
        <v>732</v>
      </c>
      <c r="K23" s="74" t="s">
        <v>726</v>
      </c>
      <c r="L23" s="38" t="s">
        <v>734</v>
      </c>
      <c r="M23" s="42">
        <v>3400</v>
      </c>
      <c r="N23" s="42">
        <v>16340</v>
      </c>
      <c r="O23" s="42">
        <v>16339.76</v>
      </c>
      <c r="P23" s="42">
        <v>16339.76</v>
      </c>
      <c r="Q23" s="42">
        <v>0</v>
      </c>
    </row>
    <row r="24" spans="1:17" ht="15" customHeight="1" x14ac:dyDescent="0.25">
      <c r="A24" s="234"/>
      <c r="B24" s="44"/>
      <c r="C24" s="46"/>
      <c r="D24" s="46"/>
      <c r="E24" s="46"/>
      <c r="F24" s="45"/>
      <c r="G24" s="97" t="s">
        <v>5</v>
      </c>
      <c r="H24" s="97" t="s">
        <v>5</v>
      </c>
      <c r="I24" s="97" t="s">
        <v>181</v>
      </c>
      <c r="J24" s="74" t="s">
        <v>732</v>
      </c>
      <c r="K24" s="74" t="s">
        <v>728</v>
      </c>
      <c r="L24" s="38" t="s">
        <v>735</v>
      </c>
      <c r="M24" s="42">
        <v>0</v>
      </c>
      <c r="N24" s="42">
        <v>680</v>
      </c>
      <c r="O24" s="42">
        <v>463.52</v>
      </c>
      <c r="P24" s="42">
        <v>463.52</v>
      </c>
      <c r="Q24" s="42">
        <v>0</v>
      </c>
    </row>
    <row r="25" spans="1:17" ht="15" customHeight="1" x14ac:dyDescent="0.25">
      <c r="A25" s="234"/>
      <c r="B25" s="44"/>
      <c r="C25" s="46"/>
      <c r="D25" s="46"/>
      <c r="E25" s="46"/>
      <c r="F25" s="45"/>
      <c r="G25" s="97" t="s">
        <v>5</v>
      </c>
      <c r="H25" s="97" t="s">
        <v>5</v>
      </c>
      <c r="I25" s="97" t="s">
        <v>181</v>
      </c>
      <c r="J25" s="74" t="s">
        <v>732</v>
      </c>
      <c r="K25" s="74" t="s">
        <v>730</v>
      </c>
      <c r="L25" s="38" t="s">
        <v>735</v>
      </c>
      <c r="M25" s="42">
        <v>13100</v>
      </c>
      <c r="N25" s="42">
        <v>2772</v>
      </c>
      <c r="O25" s="42">
        <v>2771.98</v>
      </c>
      <c r="P25" s="42">
        <v>2771.98</v>
      </c>
      <c r="Q25" s="42">
        <v>0</v>
      </c>
    </row>
    <row r="26" spans="1:17" ht="15" customHeight="1" x14ac:dyDescent="0.25">
      <c r="A26" s="234"/>
      <c r="B26" s="44"/>
      <c r="C26" s="46"/>
      <c r="D26" s="46"/>
      <c r="E26" s="46"/>
      <c r="F26" s="45"/>
      <c r="G26" s="97" t="s">
        <v>5</v>
      </c>
      <c r="H26" s="97" t="s">
        <v>5</v>
      </c>
      <c r="I26" s="97" t="s">
        <v>47</v>
      </c>
      <c r="J26" s="74" t="s">
        <v>261</v>
      </c>
      <c r="K26" s="74" t="s">
        <v>261</v>
      </c>
      <c r="L26" s="38" t="s">
        <v>430</v>
      </c>
      <c r="M26" s="42">
        <v>108400</v>
      </c>
      <c r="N26" s="42">
        <v>188670</v>
      </c>
      <c r="O26" s="42">
        <v>188654.5</v>
      </c>
      <c r="P26" s="42">
        <v>188654.5</v>
      </c>
      <c r="Q26" s="42">
        <v>0</v>
      </c>
    </row>
    <row r="27" spans="1:17" s="42" customFormat="1" ht="15" customHeight="1" x14ac:dyDescent="0.25">
      <c r="A27" s="48" t="s">
        <v>256</v>
      </c>
      <c r="B27" s="44" t="s">
        <v>256</v>
      </c>
      <c r="C27" s="46" t="s">
        <v>256</v>
      </c>
      <c r="D27" s="46" t="s">
        <v>256</v>
      </c>
      <c r="E27" s="46" t="s">
        <v>256</v>
      </c>
      <c r="F27" s="45" t="s">
        <v>256</v>
      </c>
      <c r="G27" s="452" t="s">
        <v>267</v>
      </c>
      <c r="H27" s="453"/>
      <c r="I27" s="453"/>
      <c r="J27" s="453"/>
      <c r="K27" s="453"/>
      <c r="L27" s="453"/>
      <c r="M27" s="47">
        <v>7475820</v>
      </c>
      <c r="N27" s="47">
        <v>7435346</v>
      </c>
      <c r="O27" s="47">
        <v>7430547.1300000008</v>
      </c>
      <c r="P27" s="47">
        <v>7430547.1300000008</v>
      </c>
      <c r="Q27" s="47">
        <v>0</v>
      </c>
    </row>
    <row r="28" spans="1:17" s="42" customFormat="1" ht="15" customHeight="1" x14ac:dyDescent="0.25">
      <c r="A28" s="48" t="s">
        <v>256</v>
      </c>
      <c r="B28" s="44" t="s">
        <v>256</v>
      </c>
      <c r="C28" s="46" t="s">
        <v>256</v>
      </c>
      <c r="D28" s="46" t="s">
        <v>256</v>
      </c>
      <c r="E28" s="46" t="s">
        <v>256</v>
      </c>
      <c r="F28" s="45" t="s">
        <v>256</v>
      </c>
      <c r="G28" s="97" t="s">
        <v>5</v>
      </c>
      <c r="H28" s="97" t="s">
        <v>38</v>
      </c>
      <c r="I28" s="97" t="s">
        <v>38</v>
      </c>
      <c r="J28" s="74" t="s">
        <v>261</v>
      </c>
      <c r="K28" s="74" t="s">
        <v>261</v>
      </c>
      <c r="L28" s="38" t="s">
        <v>431</v>
      </c>
      <c r="M28" s="42">
        <v>73800</v>
      </c>
      <c r="N28" s="42">
        <v>66300</v>
      </c>
      <c r="O28" s="42">
        <v>60791.29</v>
      </c>
      <c r="P28" s="42">
        <v>60791.29</v>
      </c>
      <c r="Q28" s="42">
        <v>0</v>
      </c>
    </row>
    <row r="29" spans="1:17" s="42" customFormat="1" ht="15" customHeight="1" x14ac:dyDescent="0.25">
      <c r="A29" s="48"/>
      <c r="B29" s="44"/>
      <c r="C29" s="46"/>
      <c r="D29" s="46"/>
      <c r="E29" s="46"/>
      <c r="F29" s="45"/>
      <c r="G29" s="97" t="s">
        <v>5</v>
      </c>
      <c r="H29" s="97" t="s">
        <v>38</v>
      </c>
      <c r="I29" s="97" t="s">
        <v>44</v>
      </c>
      <c r="J29" s="74" t="s">
        <v>268</v>
      </c>
      <c r="K29" s="74" t="s">
        <v>261</v>
      </c>
      <c r="L29" s="38" t="s">
        <v>330</v>
      </c>
      <c r="M29" s="42">
        <v>4000</v>
      </c>
      <c r="N29" s="42">
        <v>4550</v>
      </c>
      <c r="O29" s="42">
        <v>4549.22</v>
      </c>
      <c r="P29" s="42">
        <v>4549.22</v>
      </c>
      <c r="Q29" s="42">
        <v>0</v>
      </c>
    </row>
    <row r="30" spans="1:17" s="42" customFormat="1" ht="15" customHeight="1" x14ac:dyDescent="0.25">
      <c r="A30" s="48"/>
      <c r="B30" s="44"/>
      <c r="C30" s="46"/>
      <c r="D30" s="46"/>
      <c r="E30" s="46"/>
      <c r="F30" s="45"/>
      <c r="G30" s="97" t="s">
        <v>5</v>
      </c>
      <c r="H30" s="97" t="s">
        <v>38</v>
      </c>
      <c r="I30" s="97" t="s">
        <v>44</v>
      </c>
      <c r="J30" s="74" t="s">
        <v>269</v>
      </c>
      <c r="K30" s="74" t="s">
        <v>261</v>
      </c>
      <c r="L30" s="38" t="s">
        <v>331</v>
      </c>
      <c r="M30" s="42">
        <v>22500</v>
      </c>
      <c r="N30" s="42">
        <v>18207</v>
      </c>
      <c r="O30" s="42">
        <v>17777.919999999998</v>
      </c>
      <c r="P30" s="42">
        <v>17777.919999999998</v>
      </c>
      <c r="Q30" s="42">
        <v>0</v>
      </c>
    </row>
    <row r="31" spans="1:17" s="42" customFormat="1" ht="15" customHeight="1" x14ac:dyDescent="0.25">
      <c r="A31" s="48"/>
      <c r="B31" s="44"/>
      <c r="C31" s="46"/>
      <c r="D31" s="46"/>
      <c r="E31" s="46"/>
      <c r="F31" s="45"/>
      <c r="G31" s="97" t="s">
        <v>5</v>
      </c>
      <c r="H31" s="97" t="s">
        <v>38</v>
      </c>
      <c r="I31" s="97" t="s">
        <v>63</v>
      </c>
      <c r="J31" s="74" t="s">
        <v>261</v>
      </c>
      <c r="K31" s="74" t="s">
        <v>261</v>
      </c>
      <c r="L31" s="38" t="s">
        <v>332</v>
      </c>
      <c r="M31" s="42">
        <v>3700</v>
      </c>
      <c r="N31" s="42">
        <v>16343</v>
      </c>
      <c r="O31" s="42">
        <v>16264.74</v>
      </c>
      <c r="P31" s="42">
        <v>16264.74</v>
      </c>
      <c r="Q31" s="42">
        <v>0</v>
      </c>
    </row>
    <row r="32" spans="1:17" s="42" customFormat="1" ht="15" customHeight="1" x14ac:dyDescent="0.25">
      <c r="A32" s="48"/>
      <c r="B32" s="44"/>
      <c r="C32" s="46"/>
      <c r="D32" s="46"/>
      <c r="E32" s="46"/>
      <c r="F32" s="45"/>
      <c r="G32" s="97" t="s">
        <v>5</v>
      </c>
      <c r="H32" s="97" t="s">
        <v>38</v>
      </c>
      <c r="I32" s="74" t="s">
        <v>66</v>
      </c>
      <c r="J32" s="74" t="s">
        <v>261</v>
      </c>
      <c r="K32" s="74" t="s">
        <v>261</v>
      </c>
      <c r="L32" s="38" t="s">
        <v>631</v>
      </c>
      <c r="M32" s="42">
        <v>1000</v>
      </c>
      <c r="N32" s="42">
        <v>500</v>
      </c>
      <c r="O32" s="42">
        <v>406.19</v>
      </c>
      <c r="P32" s="42">
        <v>406.19</v>
      </c>
      <c r="Q32" s="42">
        <v>0</v>
      </c>
    </row>
    <row r="33" spans="1:17" s="42" customFormat="1" ht="15" customHeight="1" x14ac:dyDescent="0.25">
      <c r="A33" s="48"/>
      <c r="B33" s="44"/>
      <c r="C33" s="46"/>
      <c r="D33" s="46"/>
      <c r="E33" s="46"/>
      <c r="F33" s="45"/>
      <c r="G33" s="97" t="s">
        <v>5</v>
      </c>
      <c r="H33" s="97" t="s">
        <v>38</v>
      </c>
      <c r="I33" s="97" t="s">
        <v>181</v>
      </c>
      <c r="J33" s="74" t="s">
        <v>268</v>
      </c>
      <c r="K33" s="74" t="s">
        <v>261</v>
      </c>
      <c r="L33" s="38" t="s">
        <v>333</v>
      </c>
      <c r="M33" s="42">
        <v>255080</v>
      </c>
      <c r="N33" s="42">
        <v>281555</v>
      </c>
      <c r="O33" s="42">
        <v>281538.09999999998</v>
      </c>
      <c r="P33" s="42">
        <v>281538.09999999998</v>
      </c>
      <c r="Q33" s="42">
        <v>0</v>
      </c>
    </row>
    <row r="34" spans="1:17" s="42" customFormat="1" ht="15" customHeight="1" x14ac:dyDescent="0.25">
      <c r="A34" s="48" t="s">
        <v>256</v>
      </c>
      <c r="B34" s="44" t="s">
        <v>256</v>
      </c>
      <c r="C34" s="46" t="s">
        <v>256</v>
      </c>
      <c r="D34" s="46" t="s">
        <v>256</v>
      </c>
      <c r="E34" s="46" t="s">
        <v>256</v>
      </c>
      <c r="F34" s="45" t="s">
        <v>256</v>
      </c>
      <c r="G34" s="452" t="s">
        <v>271</v>
      </c>
      <c r="H34" s="453"/>
      <c r="I34" s="453"/>
      <c r="J34" s="453"/>
      <c r="K34" s="453"/>
      <c r="L34" s="453"/>
      <c r="M34" s="47">
        <v>360080</v>
      </c>
      <c r="N34" s="47">
        <v>387455</v>
      </c>
      <c r="O34" s="47">
        <v>381327.45999999996</v>
      </c>
      <c r="P34" s="47">
        <v>381327.45999999996</v>
      </c>
      <c r="Q34" s="47">
        <v>0</v>
      </c>
    </row>
    <row r="35" spans="1:17" s="42" customFormat="1" ht="15" customHeight="1" x14ac:dyDescent="0.25">
      <c r="A35" s="48" t="s">
        <v>256</v>
      </c>
      <c r="B35" s="44" t="s">
        <v>256</v>
      </c>
      <c r="C35" s="46" t="s">
        <v>256</v>
      </c>
      <c r="D35" s="46" t="s">
        <v>256</v>
      </c>
      <c r="E35" s="46" t="s">
        <v>256</v>
      </c>
      <c r="F35" s="45" t="s">
        <v>256</v>
      </c>
      <c r="G35" s="97" t="s">
        <v>5</v>
      </c>
      <c r="H35" s="97" t="s">
        <v>6</v>
      </c>
      <c r="I35" s="97" t="s">
        <v>6</v>
      </c>
      <c r="J35" s="74" t="s">
        <v>268</v>
      </c>
      <c r="K35" s="74" t="s">
        <v>261</v>
      </c>
      <c r="L35" s="38" t="s">
        <v>335</v>
      </c>
      <c r="M35" s="42">
        <v>5500</v>
      </c>
      <c r="N35" s="42">
        <v>5000</v>
      </c>
      <c r="O35" s="42">
        <v>4883.96</v>
      </c>
      <c r="P35" s="42">
        <v>4883.96</v>
      </c>
      <c r="Q35" s="42">
        <v>0</v>
      </c>
    </row>
    <row r="36" spans="1:17" s="42" customFormat="1" ht="15" customHeight="1" x14ac:dyDescent="0.25">
      <c r="A36" s="48"/>
      <c r="B36" s="44"/>
      <c r="C36" s="46"/>
      <c r="D36" s="46"/>
      <c r="E36" s="46"/>
      <c r="F36" s="45"/>
      <c r="G36" s="97" t="s">
        <v>5</v>
      </c>
      <c r="H36" s="97" t="s">
        <v>6</v>
      </c>
      <c r="I36" s="97" t="s">
        <v>6</v>
      </c>
      <c r="J36" s="74" t="s">
        <v>269</v>
      </c>
      <c r="K36" s="74" t="s">
        <v>261</v>
      </c>
      <c r="L36" s="38" t="s">
        <v>432</v>
      </c>
      <c r="M36" s="42">
        <v>2200</v>
      </c>
      <c r="N36" s="42">
        <v>500</v>
      </c>
      <c r="O36" s="42">
        <v>427.88</v>
      </c>
      <c r="P36" s="42">
        <v>427.88</v>
      </c>
      <c r="Q36" s="42">
        <v>0</v>
      </c>
    </row>
    <row r="37" spans="1:17" s="42" customFormat="1" ht="15" customHeight="1" x14ac:dyDescent="0.25">
      <c r="A37" s="48"/>
      <c r="B37" s="44"/>
      <c r="C37" s="46"/>
      <c r="D37" s="46"/>
      <c r="E37" s="46"/>
      <c r="F37" s="45"/>
      <c r="G37" s="97" t="s">
        <v>5</v>
      </c>
      <c r="H37" s="97" t="s">
        <v>6</v>
      </c>
      <c r="I37" s="97" t="s">
        <v>63</v>
      </c>
      <c r="J37" s="74" t="s">
        <v>268</v>
      </c>
      <c r="K37" s="74" t="s">
        <v>261</v>
      </c>
      <c r="L37" s="38" t="s">
        <v>406</v>
      </c>
      <c r="M37" s="42">
        <v>477000</v>
      </c>
      <c r="N37" s="42">
        <v>483382</v>
      </c>
      <c r="O37" s="42">
        <v>483273.74</v>
      </c>
      <c r="P37" s="42">
        <v>483273.74</v>
      </c>
      <c r="Q37" s="42">
        <v>0</v>
      </c>
    </row>
    <row r="38" spans="1:17" s="42" customFormat="1" ht="15" customHeight="1" x14ac:dyDescent="0.25">
      <c r="A38" s="48"/>
      <c r="B38" s="44"/>
      <c r="C38" s="46"/>
      <c r="D38" s="46"/>
      <c r="E38" s="46"/>
      <c r="F38" s="45"/>
      <c r="G38" s="97" t="s">
        <v>5</v>
      </c>
      <c r="H38" s="97" t="s">
        <v>6</v>
      </c>
      <c r="I38" s="97" t="s">
        <v>63</v>
      </c>
      <c r="J38" s="74" t="s">
        <v>269</v>
      </c>
      <c r="K38" s="74" t="s">
        <v>261</v>
      </c>
      <c r="L38" s="38" t="s">
        <v>339</v>
      </c>
      <c r="M38" s="42">
        <v>1044000</v>
      </c>
      <c r="N38" s="42">
        <v>1233272</v>
      </c>
      <c r="O38" s="42">
        <v>1233057.1100000001</v>
      </c>
      <c r="P38" s="42">
        <v>1233057.1100000001</v>
      </c>
      <c r="Q38" s="42">
        <v>0</v>
      </c>
    </row>
    <row r="39" spans="1:17" s="42" customFormat="1" ht="15" customHeight="1" x14ac:dyDescent="0.25">
      <c r="A39" s="48"/>
      <c r="B39" s="44"/>
      <c r="C39" s="46"/>
      <c r="D39" s="46"/>
      <c r="E39" s="46"/>
      <c r="F39" s="45"/>
      <c r="G39" s="97" t="s">
        <v>5</v>
      </c>
      <c r="H39" s="97" t="s">
        <v>6</v>
      </c>
      <c r="I39" s="97" t="s">
        <v>61</v>
      </c>
      <c r="J39" s="74" t="s">
        <v>261</v>
      </c>
      <c r="K39" s="74" t="s">
        <v>261</v>
      </c>
      <c r="L39" s="38" t="s">
        <v>396</v>
      </c>
      <c r="M39" s="42">
        <v>12000</v>
      </c>
      <c r="N39" s="42">
        <v>3500</v>
      </c>
      <c r="O39" s="42">
        <v>1647.52</v>
      </c>
      <c r="P39" s="42">
        <v>1647.52</v>
      </c>
      <c r="Q39" s="42">
        <v>0</v>
      </c>
    </row>
    <row r="40" spans="1:17" s="42" customFormat="1" ht="15" customHeight="1" x14ac:dyDescent="0.25">
      <c r="A40" s="48"/>
      <c r="B40" s="44"/>
      <c r="C40" s="46"/>
      <c r="D40" s="46"/>
      <c r="E40" s="46"/>
      <c r="F40" s="45"/>
      <c r="G40" s="97" t="s">
        <v>5</v>
      </c>
      <c r="H40" s="97" t="s">
        <v>6</v>
      </c>
      <c r="I40" s="97" t="s">
        <v>81</v>
      </c>
      <c r="J40" s="74" t="s">
        <v>261</v>
      </c>
      <c r="K40" s="74" t="s">
        <v>261</v>
      </c>
      <c r="L40" s="38" t="s">
        <v>433</v>
      </c>
      <c r="M40" s="42">
        <v>21000</v>
      </c>
      <c r="N40" s="42">
        <v>25800</v>
      </c>
      <c r="O40" s="42">
        <v>25568.959999999999</v>
      </c>
      <c r="P40" s="42">
        <v>25568.959999999999</v>
      </c>
      <c r="Q40" s="42">
        <v>0</v>
      </c>
    </row>
    <row r="41" spans="1:17" s="42" customFormat="1" ht="15" customHeight="1" x14ac:dyDescent="0.25">
      <c r="A41" s="48"/>
      <c r="B41" s="44"/>
      <c r="C41" s="46"/>
      <c r="D41" s="46"/>
      <c r="E41" s="46"/>
      <c r="F41" s="45"/>
      <c r="G41" s="97" t="s">
        <v>5</v>
      </c>
      <c r="H41" s="97" t="s">
        <v>6</v>
      </c>
      <c r="I41" s="97" t="s">
        <v>66</v>
      </c>
      <c r="J41" s="74" t="s">
        <v>272</v>
      </c>
      <c r="K41" s="74" t="s">
        <v>261</v>
      </c>
      <c r="L41" s="38" t="s">
        <v>341</v>
      </c>
      <c r="M41" s="42">
        <v>12300</v>
      </c>
      <c r="N41" s="42">
        <v>6200</v>
      </c>
      <c r="O41" s="42">
        <v>5801.32</v>
      </c>
      <c r="P41" s="42">
        <v>5801.32</v>
      </c>
      <c r="Q41" s="42">
        <v>0</v>
      </c>
    </row>
    <row r="42" spans="1:17" s="42" customFormat="1" ht="15" customHeight="1" x14ac:dyDescent="0.25">
      <c r="A42" s="48" t="s">
        <v>256</v>
      </c>
      <c r="B42" s="44" t="s">
        <v>256</v>
      </c>
      <c r="C42" s="46" t="s">
        <v>256</v>
      </c>
      <c r="D42" s="46" t="s">
        <v>256</v>
      </c>
      <c r="E42" s="46" t="s">
        <v>256</v>
      </c>
      <c r="F42" s="45" t="s">
        <v>256</v>
      </c>
      <c r="G42" s="452" t="s">
        <v>273</v>
      </c>
      <c r="H42" s="453"/>
      <c r="I42" s="453"/>
      <c r="J42" s="453"/>
      <c r="K42" s="453"/>
      <c r="L42" s="453"/>
      <c r="M42" s="47">
        <v>1574000</v>
      </c>
      <c r="N42" s="47">
        <v>1757654</v>
      </c>
      <c r="O42" s="47">
        <v>1754660.4900000002</v>
      </c>
      <c r="P42" s="47">
        <v>1754660.4900000002</v>
      </c>
      <c r="Q42" s="47">
        <v>0</v>
      </c>
    </row>
    <row r="43" spans="1:17" s="42" customFormat="1" ht="15" customHeight="1" x14ac:dyDescent="0.25">
      <c r="A43" s="48" t="s">
        <v>256</v>
      </c>
      <c r="B43" s="44" t="s">
        <v>256</v>
      </c>
      <c r="C43" s="46" t="s">
        <v>256</v>
      </c>
      <c r="D43" s="46" t="s">
        <v>256</v>
      </c>
      <c r="E43" s="46" t="s">
        <v>256</v>
      </c>
      <c r="F43" s="45" t="s">
        <v>256</v>
      </c>
      <c r="G43" s="464" t="s">
        <v>274</v>
      </c>
      <c r="H43" s="465"/>
      <c r="I43" s="465"/>
      <c r="J43" s="465"/>
      <c r="K43" s="465"/>
      <c r="L43" s="465"/>
      <c r="M43" s="51">
        <v>9409900</v>
      </c>
      <c r="N43" s="51">
        <v>9580455</v>
      </c>
      <c r="O43" s="51">
        <v>9566535.0800000019</v>
      </c>
      <c r="P43" s="51">
        <v>9566535.0800000019</v>
      </c>
      <c r="Q43" s="51">
        <v>0</v>
      </c>
    </row>
    <row r="44" spans="1:17" s="42" customFormat="1" ht="15" customHeight="1" x14ac:dyDescent="0.25">
      <c r="A44" s="48" t="s">
        <v>256</v>
      </c>
      <c r="B44" s="44" t="s">
        <v>256</v>
      </c>
      <c r="C44" s="46" t="s">
        <v>256</v>
      </c>
      <c r="D44" s="46" t="s">
        <v>256</v>
      </c>
      <c r="E44" s="46" t="s">
        <v>256</v>
      </c>
      <c r="F44" s="45" t="s">
        <v>256</v>
      </c>
      <c r="G44" s="38" t="s">
        <v>38</v>
      </c>
      <c r="H44" s="38" t="s">
        <v>5</v>
      </c>
      <c r="I44" s="38" t="s">
        <v>38</v>
      </c>
      <c r="J44" s="66" t="s">
        <v>261</v>
      </c>
      <c r="K44" s="66" t="s">
        <v>261</v>
      </c>
      <c r="L44" s="38" t="s">
        <v>457</v>
      </c>
      <c r="M44" s="42">
        <v>378</v>
      </c>
      <c r="N44" s="42">
        <v>78</v>
      </c>
      <c r="O44" s="42">
        <v>77.44</v>
      </c>
      <c r="P44" s="42">
        <v>77.44</v>
      </c>
      <c r="Q44" s="42">
        <v>0</v>
      </c>
    </row>
    <row r="45" spans="1:17" s="42" customFormat="1" ht="15" customHeight="1" x14ac:dyDescent="0.25">
      <c r="A45" s="48"/>
      <c r="B45" s="44"/>
      <c r="C45" s="46"/>
      <c r="D45" s="46"/>
      <c r="E45" s="46"/>
      <c r="F45" s="45"/>
      <c r="G45" s="97" t="s">
        <v>38</v>
      </c>
      <c r="H45" s="97" t="s">
        <v>5</v>
      </c>
      <c r="I45" s="97" t="s">
        <v>44</v>
      </c>
      <c r="J45" s="74" t="s">
        <v>261</v>
      </c>
      <c r="K45" s="74" t="s">
        <v>261</v>
      </c>
      <c r="L45" s="38" t="s">
        <v>343</v>
      </c>
      <c r="M45" s="42">
        <v>2100</v>
      </c>
      <c r="N45" s="42">
        <v>2100</v>
      </c>
      <c r="O45" s="42">
        <v>2076.0500000000002</v>
      </c>
      <c r="P45" s="42">
        <v>2076.0500000000002</v>
      </c>
      <c r="Q45" s="42">
        <v>0</v>
      </c>
    </row>
    <row r="46" spans="1:17" s="42" customFormat="1" ht="15" customHeight="1" x14ac:dyDescent="0.25">
      <c r="A46" s="48"/>
      <c r="B46" s="44"/>
      <c r="C46" s="46"/>
      <c r="D46" s="46"/>
      <c r="E46" s="46"/>
      <c r="F46" s="45"/>
      <c r="G46" s="97" t="s">
        <v>38</v>
      </c>
      <c r="H46" s="97" t="s">
        <v>5</v>
      </c>
      <c r="I46" s="97" t="s">
        <v>68</v>
      </c>
      <c r="J46" s="74" t="s">
        <v>261</v>
      </c>
      <c r="K46" s="74" t="s">
        <v>261</v>
      </c>
      <c r="L46" s="38" t="s">
        <v>344</v>
      </c>
      <c r="M46" s="42">
        <v>422</v>
      </c>
      <c r="N46" s="42">
        <v>40</v>
      </c>
      <c r="O46" s="42">
        <v>0</v>
      </c>
      <c r="P46" s="42">
        <v>0</v>
      </c>
      <c r="Q46" s="42">
        <v>0</v>
      </c>
    </row>
    <row r="47" spans="1:17" s="42" customFormat="1" ht="15" customHeight="1" x14ac:dyDescent="0.25">
      <c r="A47" s="48"/>
      <c r="B47" s="44"/>
      <c r="C47" s="46"/>
      <c r="D47" s="46"/>
      <c r="E47" s="46"/>
      <c r="F47" s="45"/>
      <c r="G47" s="97" t="s">
        <v>38</v>
      </c>
      <c r="H47" s="97" t="s">
        <v>5</v>
      </c>
      <c r="I47" s="97" t="s">
        <v>81</v>
      </c>
      <c r="J47" s="74" t="s">
        <v>261</v>
      </c>
      <c r="K47" s="74" t="s">
        <v>261</v>
      </c>
      <c r="L47" s="38" t="s">
        <v>345</v>
      </c>
      <c r="M47" s="42">
        <v>7679</v>
      </c>
      <c r="N47" s="42">
        <v>8650</v>
      </c>
      <c r="O47" s="42">
        <v>8262.4</v>
      </c>
      <c r="P47" s="42">
        <v>8262.4</v>
      </c>
      <c r="Q47" s="42">
        <v>0</v>
      </c>
    </row>
    <row r="48" spans="1:17" s="42" customFormat="1" ht="15" customHeight="1" x14ac:dyDescent="0.25">
      <c r="A48" s="48"/>
      <c r="B48" s="44"/>
      <c r="C48" s="46"/>
      <c r="D48" s="46"/>
      <c r="E48" s="46"/>
      <c r="F48" s="45"/>
      <c r="G48" s="97" t="s">
        <v>38</v>
      </c>
      <c r="H48" s="97" t="s">
        <v>5</v>
      </c>
      <c r="I48" s="97" t="s">
        <v>58</v>
      </c>
      <c r="J48" s="74" t="s">
        <v>261</v>
      </c>
      <c r="K48" s="74" t="s">
        <v>261</v>
      </c>
      <c r="L48" s="38" t="s">
        <v>347</v>
      </c>
      <c r="M48" s="42">
        <v>125</v>
      </c>
      <c r="N48" s="42">
        <v>125</v>
      </c>
      <c r="O48" s="42">
        <v>0</v>
      </c>
      <c r="P48" s="42">
        <v>0</v>
      </c>
      <c r="Q48" s="42">
        <v>0</v>
      </c>
    </row>
    <row r="49" spans="1:17" s="42" customFormat="1" ht="15" customHeight="1" x14ac:dyDescent="0.25">
      <c r="A49" s="48"/>
      <c r="B49" s="44"/>
      <c r="C49" s="46"/>
      <c r="D49" s="46"/>
      <c r="E49" s="46"/>
      <c r="F49" s="45"/>
      <c r="G49" s="97" t="s">
        <v>38</v>
      </c>
      <c r="H49" s="97" t="s">
        <v>5</v>
      </c>
      <c r="I49" s="97" t="s">
        <v>56</v>
      </c>
      <c r="J49" s="74" t="s">
        <v>261</v>
      </c>
      <c r="K49" s="74" t="s">
        <v>261</v>
      </c>
      <c r="L49" s="38" t="s">
        <v>348</v>
      </c>
      <c r="M49" s="42">
        <v>200</v>
      </c>
      <c r="N49" s="42">
        <v>200</v>
      </c>
      <c r="O49" s="42">
        <v>0</v>
      </c>
      <c r="P49" s="42">
        <v>0</v>
      </c>
      <c r="Q49" s="42">
        <v>0</v>
      </c>
    </row>
    <row r="50" spans="1:17" s="42" customFormat="1" ht="15" customHeight="1" x14ac:dyDescent="0.25">
      <c r="A50" s="48"/>
      <c r="B50" s="44"/>
      <c r="C50" s="46"/>
      <c r="D50" s="46"/>
      <c r="E50" s="46"/>
      <c r="F50" s="45"/>
      <c r="G50" s="97" t="s">
        <v>38</v>
      </c>
      <c r="H50" s="97" t="s">
        <v>5</v>
      </c>
      <c r="I50" s="97" t="s">
        <v>53</v>
      </c>
      <c r="J50" s="74" t="s">
        <v>261</v>
      </c>
      <c r="K50" s="74" t="s">
        <v>261</v>
      </c>
      <c r="L50" s="38" t="s">
        <v>349</v>
      </c>
      <c r="M50" s="42">
        <v>100</v>
      </c>
      <c r="N50" s="42">
        <v>100</v>
      </c>
      <c r="O50" s="42">
        <v>0</v>
      </c>
      <c r="P50" s="42">
        <v>0</v>
      </c>
      <c r="Q50" s="42">
        <v>0</v>
      </c>
    </row>
    <row r="51" spans="1:17" s="42" customFormat="1" ht="15" customHeight="1" x14ac:dyDescent="0.25">
      <c r="A51" s="48"/>
      <c r="B51" s="44"/>
      <c r="C51" s="46"/>
      <c r="D51" s="46"/>
      <c r="E51" s="46"/>
      <c r="F51" s="45"/>
      <c r="G51" s="97" t="s">
        <v>38</v>
      </c>
      <c r="H51" s="97" t="s">
        <v>5</v>
      </c>
      <c r="I51" s="97" t="s">
        <v>181</v>
      </c>
      <c r="J51" s="74" t="s">
        <v>261</v>
      </c>
      <c r="K51" s="74" t="s">
        <v>261</v>
      </c>
      <c r="L51" s="38" t="s">
        <v>350</v>
      </c>
      <c r="M51" s="42">
        <v>700</v>
      </c>
      <c r="N51" s="42">
        <v>567</v>
      </c>
      <c r="O51" s="42">
        <v>465.76</v>
      </c>
      <c r="P51" s="42">
        <v>465.76</v>
      </c>
      <c r="Q51" s="42">
        <v>0</v>
      </c>
    </row>
    <row r="52" spans="1:17" s="42" customFormat="1" ht="15" customHeight="1" x14ac:dyDescent="0.25">
      <c r="A52" s="48"/>
      <c r="B52" s="44"/>
      <c r="C52" s="46"/>
      <c r="D52" s="46"/>
      <c r="E52" s="46"/>
      <c r="F52" s="45"/>
      <c r="G52" s="97" t="s">
        <v>38</v>
      </c>
      <c r="H52" s="97" t="s">
        <v>5</v>
      </c>
      <c r="I52" s="97" t="s">
        <v>47</v>
      </c>
      <c r="J52" s="74" t="s">
        <v>261</v>
      </c>
      <c r="K52" s="74" t="s">
        <v>261</v>
      </c>
      <c r="L52" s="38" t="s">
        <v>351</v>
      </c>
      <c r="M52" s="42">
        <v>250</v>
      </c>
      <c r="N52" s="42">
        <v>250</v>
      </c>
      <c r="O52" s="42">
        <v>100</v>
      </c>
      <c r="P52" s="42">
        <v>100</v>
      </c>
      <c r="Q52" s="42">
        <v>0</v>
      </c>
    </row>
    <row r="53" spans="1:17" s="42" customFormat="1" ht="15" customHeight="1" x14ac:dyDescent="0.25">
      <c r="A53" s="48" t="s">
        <v>256</v>
      </c>
      <c r="B53" s="44" t="s">
        <v>256</v>
      </c>
      <c r="C53" s="46" t="s">
        <v>256</v>
      </c>
      <c r="D53" s="46" t="s">
        <v>256</v>
      </c>
      <c r="E53" s="46" t="s">
        <v>256</v>
      </c>
      <c r="F53" s="45" t="s">
        <v>256</v>
      </c>
      <c r="G53" s="97" t="s">
        <v>38</v>
      </c>
      <c r="H53" s="97" t="s">
        <v>5</v>
      </c>
      <c r="I53" s="97" t="s">
        <v>35</v>
      </c>
      <c r="J53" s="74" t="s">
        <v>261</v>
      </c>
      <c r="K53" s="74" t="s">
        <v>261</v>
      </c>
      <c r="L53" s="38" t="s">
        <v>352</v>
      </c>
      <c r="M53" s="42">
        <v>500</v>
      </c>
      <c r="N53" s="42">
        <v>200</v>
      </c>
      <c r="O53" s="42">
        <v>6</v>
      </c>
      <c r="P53" s="42">
        <v>6</v>
      </c>
      <c r="Q53" s="42">
        <v>0</v>
      </c>
    </row>
    <row r="54" spans="1:17" s="42" customFormat="1" ht="15" customHeight="1" x14ac:dyDescent="0.25">
      <c r="A54" s="48" t="s">
        <v>256</v>
      </c>
      <c r="B54" s="44" t="s">
        <v>256</v>
      </c>
      <c r="C54" s="46" t="s">
        <v>256</v>
      </c>
      <c r="D54" s="46" t="s">
        <v>256</v>
      </c>
      <c r="E54" s="46" t="s">
        <v>256</v>
      </c>
      <c r="F54" s="45" t="s">
        <v>256</v>
      </c>
      <c r="G54" s="97" t="s">
        <v>38</v>
      </c>
      <c r="H54" s="97" t="s">
        <v>5</v>
      </c>
      <c r="I54" s="97" t="s">
        <v>174</v>
      </c>
      <c r="J54" s="74" t="s">
        <v>261</v>
      </c>
      <c r="K54" s="74" t="s">
        <v>261</v>
      </c>
      <c r="L54" s="38" t="s">
        <v>354</v>
      </c>
      <c r="M54" s="42">
        <v>500</v>
      </c>
      <c r="N54" s="42">
        <v>450</v>
      </c>
      <c r="O54" s="42">
        <v>0</v>
      </c>
      <c r="P54" s="42">
        <v>0</v>
      </c>
      <c r="Q54" s="42">
        <v>0</v>
      </c>
    </row>
    <row r="55" spans="1:17" s="42" customFormat="1" ht="15" customHeight="1" x14ac:dyDescent="0.25">
      <c r="A55" s="48" t="s">
        <v>256</v>
      </c>
      <c r="B55" s="44" t="s">
        <v>256</v>
      </c>
      <c r="C55" s="46" t="s">
        <v>256</v>
      </c>
      <c r="D55" s="46" t="s">
        <v>256</v>
      </c>
      <c r="E55" s="46" t="s">
        <v>256</v>
      </c>
      <c r="F55" s="45" t="s">
        <v>256</v>
      </c>
      <c r="G55" s="97" t="s">
        <v>38</v>
      </c>
      <c r="H55" s="97" t="s">
        <v>5</v>
      </c>
      <c r="I55" s="97" t="s">
        <v>170</v>
      </c>
      <c r="J55" s="74" t="s">
        <v>261</v>
      </c>
      <c r="K55" s="74" t="s">
        <v>261</v>
      </c>
      <c r="L55" s="38" t="s">
        <v>356</v>
      </c>
      <c r="M55" s="42">
        <v>2700</v>
      </c>
      <c r="N55" s="42">
        <v>1803</v>
      </c>
      <c r="O55" s="42">
        <v>1705.71</v>
      </c>
      <c r="P55" s="42">
        <v>1705.71</v>
      </c>
      <c r="Q55" s="42">
        <v>0</v>
      </c>
    </row>
    <row r="56" spans="1:17" s="42" customFormat="1" ht="15" customHeight="1" x14ac:dyDescent="0.25">
      <c r="A56" s="48" t="s">
        <v>256</v>
      </c>
      <c r="B56" s="44" t="s">
        <v>256</v>
      </c>
      <c r="C56" s="46" t="s">
        <v>256</v>
      </c>
      <c r="D56" s="46" t="s">
        <v>256</v>
      </c>
      <c r="E56" s="46" t="s">
        <v>256</v>
      </c>
      <c r="F56" s="45" t="s">
        <v>256</v>
      </c>
      <c r="G56" s="452" t="s">
        <v>275</v>
      </c>
      <c r="H56" s="453"/>
      <c r="I56" s="453"/>
      <c r="J56" s="453"/>
      <c r="K56" s="453"/>
      <c r="L56" s="453"/>
      <c r="M56" s="47">
        <v>15654</v>
      </c>
      <c r="N56" s="47">
        <v>14563</v>
      </c>
      <c r="O56" s="47">
        <v>12693.36</v>
      </c>
      <c r="P56" s="47">
        <v>12693.36</v>
      </c>
      <c r="Q56" s="47">
        <v>0</v>
      </c>
    </row>
    <row r="57" spans="1:17" s="42" customFormat="1" ht="15" customHeight="1" x14ac:dyDescent="0.25">
      <c r="A57" s="48" t="s">
        <v>256</v>
      </c>
      <c r="B57" s="44" t="s">
        <v>256</v>
      </c>
      <c r="C57" s="46" t="s">
        <v>256</v>
      </c>
      <c r="D57" s="46" t="s">
        <v>256</v>
      </c>
      <c r="E57" s="46" t="s">
        <v>256</v>
      </c>
      <c r="F57" s="45" t="s">
        <v>256</v>
      </c>
      <c r="G57" s="97" t="s">
        <v>38</v>
      </c>
      <c r="H57" s="97" t="s">
        <v>38</v>
      </c>
      <c r="I57" s="97" t="s">
        <v>5</v>
      </c>
      <c r="J57" s="74" t="s">
        <v>261</v>
      </c>
      <c r="K57" s="74" t="s">
        <v>261</v>
      </c>
      <c r="L57" s="38" t="s">
        <v>357</v>
      </c>
      <c r="M57" s="42">
        <v>47650</v>
      </c>
      <c r="N57" s="42">
        <v>47538</v>
      </c>
      <c r="O57" s="42">
        <v>45793.24</v>
      </c>
      <c r="P57" s="42">
        <v>45793.24</v>
      </c>
      <c r="Q57" s="42">
        <v>0</v>
      </c>
    </row>
    <row r="58" spans="1:17" s="42" customFormat="1" ht="15" customHeight="1" x14ac:dyDescent="0.25">
      <c r="A58" s="48" t="s">
        <v>256</v>
      </c>
      <c r="B58" s="44" t="s">
        <v>256</v>
      </c>
      <c r="C58" s="46" t="s">
        <v>256</v>
      </c>
      <c r="D58" s="46" t="s">
        <v>256</v>
      </c>
      <c r="E58" s="46" t="s">
        <v>256</v>
      </c>
      <c r="F58" s="45" t="s">
        <v>256</v>
      </c>
      <c r="G58" s="97" t="s">
        <v>38</v>
      </c>
      <c r="H58" s="97" t="s">
        <v>38</v>
      </c>
      <c r="I58" s="97" t="s">
        <v>38</v>
      </c>
      <c r="J58" s="74" t="s">
        <v>261</v>
      </c>
      <c r="K58" s="74" t="s">
        <v>261</v>
      </c>
      <c r="L58" s="38" t="s">
        <v>343</v>
      </c>
      <c r="M58" s="42">
        <v>83000</v>
      </c>
      <c r="N58" s="42">
        <v>79668</v>
      </c>
      <c r="O58" s="42">
        <v>68608.3</v>
      </c>
      <c r="P58" s="42">
        <v>68608.3</v>
      </c>
      <c r="Q58" s="42">
        <v>0</v>
      </c>
    </row>
    <row r="59" spans="1:17" s="42" customFormat="1" ht="15" customHeight="1" x14ac:dyDescent="0.25">
      <c r="A59" s="48"/>
      <c r="B59" s="44"/>
      <c r="C59" s="46"/>
      <c r="D59" s="46"/>
      <c r="E59" s="46"/>
      <c r="F59" s="45"/>
      <c r="G59" s="97" t="s">
        <v>38</v>
      </c>
      <c r="H59" s="97" t="s">
        <v>38</v>
      </c>
      <c r="I59" s="97" t="s">
        <v>6</v>
      </c>
      <c r="J59" s="74" t="s">
        <v>261</v>
      </c>
      <c r="K59" s="74" t="s">
        <v>261</v>
      </c>
      <c r="L59" s="38" t="s">
        <v>358</v>
      </c>
      <c r="M59" s="42">
        <v>6120</v>
      </c>
      <c r="N59" s="42">
        <v>5870</v>
      </c>
      <c r="O59" s="42">
        <v>5820.61</v>
      </c>
      <c r="P59" s="42">
        <v>5820.61</v>
      </c>
      <c r="Q59" s="42">
        <v>0</v>
      </c>
    </row>
    <row r="60" spans="1:17" s="42" customFormat="1" ht="15" customHeight="1" x14ac:dyDescent="0.25">
      <c r="A60" s="48"/>
      <c r="B60" s="44"/>
      <c r="C60" s="46"/>
      <c r="D60" s="46"/>
      <c r="E60" s="46"/>
      <c r="F60" s="45"/>
      <c r="G60" s="97" t="s">
        <v>38</v>
      </c>
      <c r="H60" s="97" t="s">
        <v>38</v>
      </c>
      <c r="I60" s="97" t="s">
        <v>44</v>
      </c>
      <c r="J60" s="74" t="s">
        <v>269</v>
      </c>
      <c r="K60" s="74" t="s">
        <v>261</v>
      </c>
      <c r="L60" s="38" t="s">
        <v>632</v>
      </c>
      <c r="M60" s="42">
        <v>11380</v>
      </c>
      <c r="N60" s="42">
        <v>10380</v>
      </c>
      <c r="O60" s="42">
        <v>10223.66</v>
      </c>
      <c r="P60" s="42">
        <v>10223.66</v>
      </c>
      <c r="Q60" s="42">
        <v>0</v>
      </c>
    </row>
    <row r="61" spans="1:17" s="42" customFormat="1" ht="15" customHeight="1" x14ac:dyDescent="0.25">
      <c r="A61" s="48"/>
      <c r="B61" s="44"/>
      <c r="C61" s="46"/>
      <c r="D61" s="46"/>
      <c r="E61" s="46"/>
      <c r="F61" s="45"/>
      <c r="G61" s="97" t="s">
        <v>38</v>
      </c>
      <c r="H61" s="97" t="s">
        <v>38</v>
      </c>
      <c r="I61" s="97" t="s">
        <v>44</v>
      </c>
      <c r="J61" s="74" t="s">
        <v>255</v>
      </c>
      <c r="K61" s="74" t="s">
        <v>261</v>
      </c>
      <c r="L61" s="38" t="s">
        <v>409</v>
      </c>
      <c r="M61" s="42">
        <v>132458</v>
      </c>
      <c r="N61" s="42">
        <v>132458</v>
      </c>
      <c r="O61" s="42">
        <v>123084.79</v>
      </c>
      <c r="P61" s="42">
        <v>123084.79</v>
      </c>
      <c r="Q61" s="42">
        <v>0</v>
      </c>
    </row>
    <row r="62" spans="1:17" s="42" customFormat="1" ht="15" customHeight="1" x14ac:dyDescent="0.25">
      <c r="A62" s="48"/>
      <c r="B62" s="44"/>
      <c r="C62" s="46"/>
      <c r="D62" s="46"/>
      <c r="E62" s="46"/>
      <c r="F62" s="45"/>
      <c r="G62" s="97" t="s">
        <v>38</v>
      </c>
      <c r="H62" s="97" t="s">
        <v>38</v>
      </c>
      <c r="I62" s="97" t="s">
        <v>61</v>
      </c>
      <c r="J62" s="74" t="s">
        <v>261</v>
      </c>
      <c r="K62" s="74" t="s">
        <v>261</v>
      </c>
      <c r="L62" s="38" t="s">
        <v>361</v>
      </c>
      <c r="M62" s="42">
        <v>9350</v>
      </c>
      <c r="N62" s="42">
        <v>7096</v>
      </c>
      <c r="O62" s="42">
        <v>1697.32</v>
      </c>
      <c r="P62" s="42">
        <v>1697.32</v>
      </c>
      <c r="Q62" s="42">
        <v>0</v>
      </c>
    </row>
    <row r="63" spans="1:17" s="42" customFormat="1" ht="15" customHeight="1" x14ac:dyDescent="0.25">
      <c r="A63" s="48"/>
      <c r="B63" s="44"/>
      <c r="C63" s="46"/>
      <c r="D63" s="46"/>
      <c r="E63" s="46"/>
      <c r="F63" s="45"/>
      <c r="G63" s="97" t="s">
        <v>38</v>
      </c>
      <c r="H63" s="97" t="s">
        <v>38</v>
      </c>
      <c r="I63" s="97" t="s">
        <v>37</v>
      </c>
      <c r="J63" s="74" t="s">
        <v>268</v>
      </c>
      <c r="K63" s="74" t="s">
        <v>261</v>
      </c>
      <c r="L63" s="38" t="s">
        <v>363</v>
      </c>
      <c r="M63" s="42">
        <v>550</v>
      </c>
      <c r="N63" s="42">
        <v>450</v>
      </c>
      <c r="O63" s="42">
        <v>429.38</v>
      </c>
      <c r="P63" s="42">
        <v>429.38</v>
      </c>
      <c r="Q63" s="42">
        <v>0</v>
      </c>
    </row>
    <row r="64" spans="1:17" s="42" customFormat="1" ht="15" customHeight="1" x14ac:dyDescent="0.25">
      <c r="A64" s="48"/>
      <c r="B64" s="44"/>
      <c r="C64" s="46"/>
      <c r="D64" s="46"/>
      <c r="E64" s="46"/>
      <c r="F64" s="45"/>
      <c r="G64" s="97" t="s">
        <v>38</v>
      </c>
      <c r="H64" s="97" t="s">
        <v>38</v>
      </c>
      <c r="I64" s="97" t="s">
        <v>37</v>
      </c>
      <c r="J64" s="74" t="s">
        <v>270</v>
      </c>
      <c r="K64" s="74" t="s">
        <v>261</v>
      </c>
      <c r="L64" s="38" t="s">
        <v>903</v>
      </c>
      <c r="M64" s="42">
        <v>1500</v>
      </c>
      <c r="N64" s="42">
        <v>1534</v>
      </c>
      <c r="O64" s="42">
        <v>389.15</v>
      </c>
      <c r="P64" s="42">
        <v>389.15</v>
      </c>
      <c r="Q64" s="42">
        <v>0</v>
      </c>
    </row>
    <row r="65" spans="1:17" s="42" customFormat="1" ht="15" customHeight="1" x14ac:dyDescent="0.25">
      <c r="A65" s="48"/>
      <c r="B65" s="44"/>
      <c r="C65" s="46"/>
      <c r="D65" s="46"/>
      <c r="E65" s="46"/>
      <c r="F65" s="45"/>
      <c r="G65" s="97" t="s">
        <v>38</v>
      </c>
      <c r="H65" s="97" t="s">
        <v>38</v>
      </c>
      <c r="I65" s="97" t="s">
        <v>37</v>
      </c>
      <c r="J65" s="74" t="s">
        <v>276</v>
      </c>
      <c r="K65" s="74" t="s">
        <v>261</v>
      </c>
      <c r="L65" s="38" t="s">
        <v>366</v>
      </c>
      <c r="M65" s="42">
        <v>1500</v>
      </c>
      <c r="N65" s="42">
        <v>1400</v>
      </c>
      <c r="O65" s="42">
        <v>1338.7</v>
      </c>
      <c r="P65" s="42">
        <v>1338.7</v>
      </c>
      <c r="Q65" s="42">
        <v>0</v>
      </c>
    </row>
    <row r="66" spans="1:17" s="42" customFormat="1" ht="15" customHeight="1" x14ac:dyDescent="0.25">
      <c r="A66" s="48"/>
      <c r="B66" s="44"/>
      <c r="C66" s="46"/>
      <c r="D66" s="46"/>
      <c r="E66" s="46"/>
      <c r="F66" s="45"/>
      <c r="G66" s="97" t="s">
        <v>38</v>
      </c>
      <c r="H66" s="97" t="s">
        <v>38</v>
      </c>
      <c r="I66" s="97" t="s">
        <v>37</v>
      </c>
      <c r="J66" s="74" t="s">
        <v>277</v>
      </c>
      <c r="K66" s="74" t="s">
        <v>261</v>
      </c>
      <c r="L66" s="38" t="s">
        <v>633</v>
      </c>
      <c r="M66" s="42">
        <v>516</v>
      </c>
      <c r="N66" s="42">
        <v>516</v>
      </c>
      <c r="O66" s="42">
        <v>0</v>
      </c>
      <c r="P66" s="42">
        <v>0</v>
      </c>
      <c r="Q66" s="42">
        <v>0</v>
      </c>
    </row>
    <row r="67" spans="1:17" s="42" customFormat="1" ht="15" customHeight="1" x14ac:dyDescent="0.25">
      <c r="A67" s="48"/>
      <c r="B67" s="44"/>
      <c r="C67" s="46"/>
      <c r="D67" s="46"/>
      <c r="E67" s="46"/>
      <c r="F67" s="45"/>
      <c r="G67" s="97" t="s">
        <v>38</v>
      </c>
      <c r="H67" s="97" t="s">
        <v>38</v>
      </c>
      <c r="I67" s="97" t="s">
        <v>37</v>
      </c>
      <c r="J67" s="74" t="s">
        <v>255</v>
      </c>
      <c r="K67" s="74" t="s">
        <v>261</v>
      </c>
      <c r="L67" s="38" t="s">
        <v>368</v>
      </c>
      <c r="M67" s="42">
        <v>27000</v>
      </c>
      <c r="N67" s="42">
        <v>33949</v>
      </c>
      <c r="O67" s="42">
        <v>33704.629999999997</v>
      </c>
      <c r="P67" s="42">
        <v>33704.629999999997</v>
      </c>
      <c r="Q67" s="42">
        <v>0</v>
      </c>
    </row>
    <row r="68" spans="1:17" s="42" customFormat="1" ht="15" customHeight="1" x14ac:dyDescent="0.25">
      <c r="A68" s="48"/>
      <c r="B68" s="44"/>
      <c r="C68" s="46"/>
      <c r="D68" s="46"/>
      <c r="E68" s="46"/>
      <c r="F68" s="45"/>
      <c r="G68" s="97" t="s">
        <v>38</v>
      </c>
      <c r="H68" s="97" t="s">
        <v>38</v>
      </c>
      <c r="I68" s="97" t="s">
        <v>66</v>
      </c>
      <c r="J68" s="74" t="s">
        <v>261</v>
      </c>
      <c r="K68" s="74" t="s">
        <v>261</v>
      </c>
      <c r="L68" s="38" t="s">
        <v>369</v>
      </c>
      <c r="M68" s="42">
        <v>700</v>
      </c>
      <c r="N68" s="42">
        <v>21</v>
      </c>
      <c r="O68" s="42">
        <v>1.8</v>
      </c>
      <c r="P68" s="42">
        <v>1.8</v>
      </c>
      <c r="Q68" s="42">
        <v>0</v>
      </c>
    </row>
    <row r="69" spans="1:17" s="42" customFormat="1" ht="15" customHeight="1" x14ac:dyDescent="0.25">
      <c r="A69" s="48"/>
      <c r="B69" s="44"/>
      <c r="C69" s="46"/>
      <c r="D69" s="46"/>
      <c r="E69" s="46"/>
      <c r="F69" s="45"/>
      <c r="G69" s="97" t="s">
        <v>38</v>
      </c>
      <c r="H69" s="97" t="s">
        <v>38</v>
      </c>
      <c r="I69" s="97" t="s">
        <v>56</v>
      </c>
      <c r="J69" s="74" t="s">
        <v>261</v>
      </c>
      <c r="K69" s="74" t="s">
        <v>261</v>
      </c>
      <c r="L69" s="38" t="s">
        <v>371</v>
      </c>
      <c r="M69" s="42">
        <v>950</v>
      </c>
      <c r="N69" s="42">
        <v>700</v>
      </c>
      <c r="O69" s="42">
        <v>399.64</v>
      </c>
      <c r="P69" s="42">
        <v>399.64</v>
      </c>
      <c r="Q69" s="42">
        <v>0</v>
      </c>
    </row>
    <row r="70" spans="1:17" s="42" customFormat="1" ht="15" customHeight="1" x14ac:dyDescent="0.25">
      <c r="A70" s="48"/>
      <c r="B70" s="44"/>
      <c r="C70" s="46"/>
      <c r="D70" s="46"/>
      <c r="E70" s="46"/>
      <c r="F70" s="45"/>
      <c r="G70" s="97" t="s">
        <v>38</v>
      </c>
      <c r="H70" s="97" t="s">
        <v>38</v>
      </c>
      <c r="I70" s="97" t="s">
        <v>53</v>
      </c>
      <c r="J70" s="74" t="s">
        <v>268</v>
      </c>
      <c r="K70" s="74" t="s">
        <v>261</v>
      </c>
      <c r="L70" s="38" t="s">
        <v>372</v>
      </c>
      <c r="M70" s="42">
        <v>720</v>
      </c>
      <c r="N70" s="42">
        <v>851</v>
      </c>
      <c r="O70" s="42">
        <v>609.4</v>
      </c>
      <c r="P70" s="42">
        <v>609.4</v>
      </c>
      <c r="Q70" s="42">
        <v>0</v>
      </c>
    </row>
    <row r="71" spans="1:17" s="42" customFormat="1" ht="15" customHeight="1" x14ac:dyDescent="0.25">
      <c r="A71" s="48"/>
      <c r="B71" s="44"/>
      <c r="C71" s="46"/>
      <c r="D71" s="46"/>
      <c r="E71" s="46"/>
      <c r="F71" s="45"/>
      <c r="G71" s="97" t="s">
        <v>38</v>
      </c>
      <c r="H71" s="97" t="s">
        <v>38</v>
      </c>
      <c r="I71" s="97" t="s">
        <v>53</v>
      </c>
      <c r="J71" s="74" t="s">
        <v>269</v>
      </c>
      <c r="K71" s="74" t="s">
        <v>261</v>
      </c>
      <c r="L71" s="38" t="s">
        <v>373</v>
      </c>
      <c r="M71" s="42">
        <v>35830</v>
      </c>
      <c r="N71" s="42">
        <v>39223</v>
      </c>
      <c r="O71" s="42">
        <v>30626.09</v>
      </c>
      <c r="P71" s="42">
        <v>29014.99</v>
      </c>
      <c r="Q71" s="42">
        <v>1611.1</v>
      </c>
    </row>
    <row r="72" spans="1:17" s="42" customFormat="1" ht="15" customHeight="1" x14ac:dyDescent="0.25">
      <c r="A72" s="48"/>
      <c r="B72" s="44"/>
      <c r="C72" s="46"/>
      <c r="D72" s="46"/>
      <c r="E72" s="46"/>
      <c r="F72" s="45"/>
      <c r="G72" s="97" t="s">
        <v>38</v>
      </c>
      <c r="H72" s="97" t="s">
        <v>38</v>
      </c>
      <c r="I72" s="97" t="s">
        <v>47</v>
      </c>
      <c r="J72" s="74" t="s">
        <v>261</v>
      </c>
      <c r="K72" s="74" t="s">
        <v>261</v>
      </c>
      <c r="L72" s="38" t="s">
        <v>375</v>
      </c>
      <c r="M72" s="42">
        <v>200</v>
      </c>
      <c r="N72" s="42">
        <v>0</v>
      </c>
      <c r="O72" s="42">
        <v>0</v>
      </c>
      <c r="P72" s="42">
        <v>0</v>
      </c>
      <c r="Q72" s="42">
        <v>0</v>
      </c>
    </row>
    <row r="73" spans="1:17" s="42" customFormat="1" ht="15" customHeight="1" x14ac:dyDescent="0.25">
      <c r="A73" s="48"/>
      <c r="B73" s="44"/>
      <c r="C73" s="46"/>
      <c r="D73" s="46"/>
      <c r="E73" s="46"/>
      <c r="F73" s="45"/>
      <c r="G73" s="97" t="s">
        <v>38</v>
      </c>
      <c r="H73" s="97" t="s">
        <v>38</v>
      </c>
      <c r="I73" s="97" t="s">
        <v>45</v>
      </c>
      <c r="J73" s="74" t="s">
        <v>261</v>
      </c>
      <c r="K73" s="74" t="s">
        <v>261</v>
      </c>
      <c r="L73" s="38" t="s">
        <v>391</v>
      </c>
      <c r="M73" s="42">
        <v>200</v>
      </c>
      <c r="N73" s="42">
        <v>0</v>
      </c>
      <c r="O73" s="42">
        <v>0</v>
      </c>
      <c r="P73" s="42">
        <v>0</v>
      </c>
      <c r="Q73" s="42">
        <v>0</v>
      </c>
    </row>
    <row r="74" spans="1:17" s="42" customFormat="1" ht="15" customHeight="1" x14ac:dyDescent="0.25">
      <c r="A74" s="48"/>
      <c r="B74" s="44"/>
      <c r="C74" s="46"/>
      <c r="D74" s="46"/>
      <c r="E74" s="46"/>
      <c r="F74" s="45"/>
      <c r="G74" s="97" t="s">
        <v>38</v>
      </c>
      <c r="H74" s="97" t="s">
        <v>38</v>
      </c>
      <c r="I74" s="97" t="s">
        <v>35</v>
      </c>
      <c r="J74" s="74" t="s">
        <v>261</v>
      </c>
      <c r="K74" s="74" t="s">
        <v>261</v>
      </c>
      <c r="L74" s="38" t="s">
        <v>376</v>
      </c>
      <c r="M74" s="42">
        <v>0</v>
      </c>
      <c r="N74" s="42">
        <v>179</v>
      </c>
      <c r="O74" s="42">
        <v>178.44</v>
      </c>
      <c r="P74" s="42">
        <v>178.44</v>
      </c>
      <c r="Q74" s="42">
        <v>0</v>
      </c>
    </row>
    <row r="75" spans="1:17" s="42" customFormat="1" ht="15" customHeight="1" x14ac:dyDescent="0.25">
      <c r="A75" s="48"/>
      <c r="B75" s="44"/>
      <c r="C75" s="46"/>
      <c r="D75" s="46"/>
      <c r="E75" s="46"/>
      <c r="F75" s="45"/>
      <c r="G75" s="97" t="s">
        <v>38</v>
      </c>
      <c r="H75" s="97" t="s">
        <v>38</v>
      </c>
      <c r="I75" s="97" t="s">
        <v>176</v>
      </c>
      <c r="J75" s="74" t="s">
        <v>261</v>
      </c>
      <c r="K75" s="74" t="s">
        <v>261</v>
      </c>
      <c r="L75" s="38" t="s">
        <v>377</v>
      </c>
      <c r="M75" s="42">
        <v>2300</v>
      </c>
      <c r="N75" s="42">
        <v>1562</v>
      </c>
      <c r="O75" s="42">
        <v>1561.49</v>
      </c>
      <c r="P75" s="42">
        <v>1561.49</v>
      </c>
      <c r="Q75" s="42">
        <v>0</v>
      </c>
    </row>
    <row r="76" spans="1:17" s="42" customFormat="1" ht="15" customHeight="1" x14ac:dyDescent="0.25">
      <c r="A76" s="48"/>
      <c r="B76" s="44"/>
      <c r="C76" s="46"/>
      <c r="D76" s="46"/>
      <c r="E76" s="46"/>
      <c r="F76" s="45"/>
      <c r="G76" s="97" t="s">
        <v>38</v>
      </c>
      <c r="H76" s="97" t="s">
        <v>38</v>
      </c>
      <c r="I76" s="97" t="s">
        <v>174</v>
      </c>
      <c r="J76" s="74" t="s">
        <v>261</v>
      </c>
      <c r="K76" s="74" t="s">
        <v>261</v>
      </c>
      <c r="L76" s="38" t="s">
        <v>378</v>
      </c>
      <c r="M76" s="42">
        <v>2722</v>
      </c>
      <c r="N76" s="42">
        <v>2722</v>
      </c>
      <c r="O76" s="42">
        <v>2721.36</v>
      </c>
      <c r="P76" s="42">
        <v>2721.36</v>
      </c>
      <c r="Q76" s="42">
        <v>0</v>
      </c>
    </row>
    <row r="77" spans="1:17" s="42" customFormat="1" ht="15" customHeight="1" x14ac:dyDescent="0.25">
      <c r="A77" s="48"/>
      <c r="B77" s="44"/>
      <c r="C77" s="46"/>
      <c r="D77" s="46"/>
      <c r="E77" s="46"/>
      <c r="F77" s="45"/>
      <c r="G77" s="97" t="s">
        <v>38</v>
      </c>
      <c r="H77" s="97" t="s">
        <v>38</v>
      </c>
      <c r="I77" s="97" t="s">
        <v>172</v>
      </c>
      <c r="J77" s="74" t="s">
        <v>261</v>
      </c>
      <c r="K77" s="74" t="s">
        <v>261</v>
      </c>
      <c r="L77" s="38" t="s">
        <v>379</v>
      </c>
      <c r="M77" s="42">
        <v>3900</v>
      </c>
      <c r="N77" s="42">
        <v>2876</v>
      </c>
      <c r="O77" s="42">
        <v>472.45</v>
      </c>
      <c r="P77" s="42">
        <v>472.45</v>
      </c>
      <c r="Q77" s="42">
        <v>0</v>
      </c>
    </row>
    <row r="78" spans="1:17" s="42" customFormat="1" ht="15" customHeight="1" x14ac:dyDescent="0.25">
      <c r="A78" s="48"/>
      <c r="B78" s="44"/>
      <c r="C78" s="46"/>
      <c r="D78" s="46"/>
      <c r="E78" s="46"/>
      <c r="F78" s="45"/>
      <c r="G78" s="97" t="s">
        <v>38</v>
      </c>
      <c r="H78" s="97" t="s">
        <v>38</v>
      </c>
      <c r="I78" s="97" t="s">
        <v>168</v>
      </c>
      <c r="J78" s="74" t="s">
        <v>261</v>
      </c>
      <c r="K78" s="74" t="s">
        <v>261</v>
      </c>
      <c r="L78" s="38" t="s">
        <v>528</v>
      </c>
      <c r="M78" s="42">
        <v>0</v>
      </c>
      <c r="N78" s="42">
        <v>50</v>
      </c>
      <c r="O78" s="42">
        <v>0</v>
      </c>
      <c r="P78" s="42">
        <v>0</v>
      </c>
      <c r="Q78" s="42">
        <v>0</v>
      </c>
    </row>
    <row r="79" spans="1:17" s="42" customFormat="1" ht="15" customHeight="1" x14ac:dyDescent="0.25">
      <c r="A79" s="48" t="s">
        <v>256</v>
      </c>
      <c r="B79" s="44" t="s">
        <v>256</v>
      </c>
      <c r="C79" s="46" t="s">
        <v>256</v>
      </c>
      <c r="D79" s="46" t="s">
        <v>256</v>
      </c>
      <c r="E79" s="46" t="s">
        <v>256</v>
      </c>
      <c r="F79" s="45" t="s">
        <v>256</v>
      </c>
      <c r="G79" s="97" t="s">
        <v>38</v>
      </c>
      <c r="H79" s="97" t="s">
        <v>38</v>
      </c>
      <c r="I79" s="97" t="s">
        <v>31</v>
      </c>
      <c r="J79" s="74" t="s">
        <v>261</v>
      </c>
      <c r="K79" s="74" t="s">
        <v>261</v>
      </c>
      <c r="L79" s="38" t="s">
        <v>381</v>
      </c>
      <c r="M79" s="42">
        <v>5800</v>
      </c>
      <c r="N79" s="42">
        <v>4690</v>
      </c>
      <c r="O79" s="42">
        <v>4452.24</v>
      </c>
      <c r="P79" s="42">
        <v>4452.24</v>
      </c>
      <c r="Q79" s="42">
        <v>0</v>
      </c>
    </row>
    <row r="80" spans="1:17" s="42" customFormat="1" ht="15" customHeight="1" x14ac:dyDescent="0.25">
      <c r="A80" s="48" t="s">
        <v>256</v>
      </c>
      <c r="B80" s="44" t="s">
        <v>256</v>
      </c>
      <c r="C80" s="46" t="s">
        <v>256</v>
      </c>
      <c r="D80" s="46" t="s">
        <v>256</v>
      </c>
      <c r="E80" s="46" t="s">
        <v>256</v>
      </c>
      <c r="F80" s="45" t="s">
        <v>256</v>
      </c>
      <c r="G80" s="452" t="s">
        <v>278</v>
      </c>
      <c r="H80" s="453"/>
      <c r="I80" s="453"/>
      <c r="J80" s="453"/>
      <c r="K80" s="453"/>
      <c r="L80" s="453"/>
      <c r="M80" s="47">
        <v>374346</v>
      </c>
      <c r="N80" s="47">
        <v>373733</v>
      </c>
      <c r="O80" s="47">
        <v>332112.69000000006</v>
      </c>
      <c r="P80" s="47">
        <v>330501.59000000003</v>
      </c>
      <c r="Q80" s="47">
        <v>1611.1</v>
      </c>
    </row>
    <row r="81" spans="1:17" s="42" customFormat="1" ht="15" customHeight="1" x14ac:dyDescent="0.25">
      <c r="A81" s="48" t="s">
        <v>256</v>
      </c>
      <c r="B81" s="44" t="s">
        <v>256</v>
      </c>
      <c r="C81" s="46" t="s">
        <v>256</v>
      </c>
      <c r="D81" s="46" t="s">
        <v>256</v>
      </c>
      <c r="E81" s="46" t="s">
        <v>256</v>
      </c>
      <c r="F81" s="45" t="s">
        <v>256</v>
      </c>
      <c r="G81" s="464" t="s">
        <v>279</v>
      </c>
      <c r="H81" s="465"/>
      <c r="I81" s="465"/>
      <c r="J81" s="465"/>
      <c r="K81" s="465"/>
      <c r="L81" s="465"/>
      <c r="M81" s="51">
        <v>390000</v>
      </c>
      <c r="N81" s="51">
        <v>388296</v>
      </c>
      <c r="O81" s="51">
        <v>344806.05000000005</v>
      </c>
      <c r="P81" s="51">
        <v>343194.95</v>
      </c>
      <c r="Q81" s="51">
        <v>1611.1</v>
      </c>
    </row>
    <row r="82" spans="1:17" s="42" customFormat="1" ht="15" customHeight="1" x14ac:dyDescent="0.25">
      <c r="A82" s="48"/>
      <c r="B82" s="44"/>
      <c r="C82" s="46"/>
      <c r="D82" s="46"/>
      <c r="E82" s="46"/>
      <c r="F82" s="45"/>
      <c r="G82" s="69" t="s">
        <v>44</v>
      </c>
      <c r="H82" s="69" t="s">
        <v>6</v>
      </c>
      <c r="I82" s="69" t="s">
        <v>63</v>
      </c>
      <c r="J82" s="69" t="s">
        <v>292</v>
      </c>
      <c r="K82" s="69" t="s">
        <v>261</v>
      </c>
      <c r="L82" s="69" t="s">
        <v>904</v>
      </c>
      <c r="M82" s="42">
        <v>370000</v>
      </c>
      <c r="N82" s="42">
        <v>593004</v>
      </c>
      <c r="O82" s="42">
        <v>593004</v>
      </c>
      <c r="P82" s="42">
        <v>593004</v>
      </c>
      <c r="Q82" s="42">
        <v>0</v>
      </c>
    </row>
    <row r="83" spans="1:17" s="42" customFormat="1" ht="15" customHeight="1" x14ac:dyDescent="0.25">
      <c r="A83" s="48"/>
      <c r="B83" s="44"/>
      <c r="C83" s="46"/>
      <c r="D83" s="46"/>
      <c r="E83" s="46"/>
      <c r="F83" s="45"/>
      <c r="G83" s="452" t="s">
        <v>79</v>
      </c>
      <c r="H83" s="453"/>
      <c r="I83" s="453"/>
      <c r="J83" s="453"/>
      <c r="K83" s="453"/>
      <c r="L83" s="453"/>
      <c r="M83" s="47">
        <v>370000</v>
      </c>
      <c r="N83" s="47">
        <v>593004</v>
      </c>
      <c r="O83" s="47">
        <v>593004</v>
      </c>
      <c r="P83" s="47">
        <v>593004</v>
      </c>
      <c r="Q83" s="47">
        <v>0</v>
      </c>
    </row>
    <row r="84" spans="1:17" s="42" customFormat="1" ht="15" customHeight="1" x14ac:dyDescent="0.25">
      <c r="A84" s="48"/>
      <c r="B84" s="44"/>
      <c r="C84" s="46"/>
      <c r="D84" s="46"/>
      <c r="E84" s="46"/>
      <c r="F84" s="45"/>
      <c r="G84" s="464" t="s">
        <v>137</v>
      </c>
      <c r="H84" s="465"/>
      <c r="I84" s="465"/>
      <c r="J84" s="465"/>
      <c r="K84" s="465"/>
      <c r="L84" s="465"/>
      <c r="M84" s="47">
        <v>370000</v>
      </c>
      <c r="N84" s="47">
        <v>593004</v>
      </c>
      <c r="O84" s="47">
        <v>593004</v>
      </c>
      <c r="P84" s="47">
        <v>593004</v>
      </c>
      <c r="Q84" s="47">
        <v>0</v>
      </c>
    </row>
    <row r="85" spans="1:17" s="42" customFormat="1" ht="15" customHeight="1" x14ac:dyDescent="0.25">
      <c r="A85" s="48" t="s">
        <v>256</v>
      </c>
      <c r="B85" s="44" t="s">
        <v>256</v>
      </c>
      <c r="C85" s="46" t="s">
        <v>256</v>
      </c>
      <c r="D85" s="46" t="s">
        <v>256</v>
      </c>
      <c r="E85" s="46" t="s">
        <v>256</v>
      </c>
      <c r="F85" s="45" t="s">
        <v>256</v>
      </c>
      <c r="G85" s="97" t="s">
        <v>61</v>
      </c>
      <c r="H85" s="74" t="s">
        <v>38</v>
      </c>
      <c r="I85" s="74" t="s">
        <v>6</v>
      </c>
      <c r="J85" s="74" t="s">
        <v>292</v>
      </c>
      <c r="K85" s="74" t="s">
        <v>261</v>
      </c>
      <c r="L85" s="38" t="s">
        <v>382</v>
      </c>
      <c r="M85" s="42">
        <v>3000</v>
      </c>
      <c r="N85" s="42">
        <v>3000</v>
      </c>
      <c r="O85" s="42">
        <v>0</v>
      </c>
      <c r="P85" s="42">
        <v>0</v>
      </c>
      <c r="Q85" s="42">
        <v>0</v>
      </c>
    </row>
    <row r="86" spans="1:17" s="42" customFormat="1" ht="15" customHeight="1" x14ac:dyDescent="0.25">
      <c r="A86" s="48" t="s">
        <v>256</v>
      </c>
      <c r="B86" s="44" t="s">
        <v>256</v>
      </c>
      <c r="C86" s="46" t="s">
        <v>256</v>
      </c>
      <c r="D86" s="46" t="s">
        <v>256</v>
      </c>
      <c r="E86" s="46" t="s">
        <v>256</v>
      </c>
      <c r="F86" s="45" t="s">
        <v>256</v>
      </c>
      <c r="G86" s="452" t="s">
        <v>259</v>
      </c>
      <c r="H86" s="453"/>
      <c r="I86" s="453"/>
      <c r="J86" s="453"/>
      <c r="K86" s="453"/>
      <c r="L86" s="453"/>
      <c r="M86" s="47">
        <v>3000</v>
      </c>
      <c r="N86" s="47">
        <v>3000</v>
      </c>
      <c r="O86" s="47">
        <v>0</v>
      </c>
      <c r="P86" s="47">
        <v>0</v>
      </c>
      <c r="Q86" s="47">
        <v>0</v>
      </c>
    </row>
    <row r="87" spans="1:17" s="42" customFormat="1" ht="15" customHeight="1" x14ac:dyDescent="0.25">
      <c r="A87" s="48" t="s">
        <v>256</v>
      </c>
      <c r="B87" s="44" t="s">
        <v>256</v>
      </c>
      <c r="C87" s="46" t="s">
        <v>256</v>
      </c>
      <c r="D87" s="46" t="s">
        <v>256</v>
      </c>
      <c r="E87" s="46" t="s">
        <v>256</v>
      </c>
      <c r="F87" s="45" t="s">
        <v>256</v>
      </c>
      <c r="G87" s="464" t="s">
        <v>260</v>
      </c>
      <c r="H87" s="465"/>
      <c r="I87" s="465"/>
      <c r="J87" s="465"/>
      <c r="K87" s="465"/>
      <c r="L87" s="465"/>
      <c r="M87" s="47">
        <v>3000</v>
      </c>
      <c r="N87" s="47">
        <v>3000</v>
      </c>
      <c r="O87" s="47">
        <v>0</v>
      </c>
      <c r="P87" s="47">
        <v>0</v>
      </c>
      <c r="Q87" s="47">
        <v>0</v>
      </c>
    </row>
    <row r="88" spans="1:17" s="42" customFormat="1" ht="15" customHeight="1" x14ac:dyDescent="0.25">
      <c r="A88" s="48" t="s">
        <v>256</v>
      </c>
      <c r="B88" s="44" t="s">
        <v>256</v>
      </c>
      <c r="C88" s="46" t="s">
        <v>256</v>
      </c>
      <c r="D88" s="46" t="s">
        <v>256</v>
      </c>
      <c r="E88" s="46" t="s">
        <v>256</v>
      </c>
      <c r="F88" s="45" t="s">
        <v>256</v>
      </c>
      <c r="G88" s="97" t="s">
        <v>68</v>
      </c>
      <c r="H88" s="97" t="s">
        <v>5</v>
      </c>
      <c r="I88" s="97" t="s">
        <v>68</v>
      </c>
      <c r="J88" s="74" t="s">
        <v>261</v>
      </c>
      <c r="K88" s="74" t="s">
        <v>261</v>
      </c>
      <c r="L88" s="38" t="s">
        <v>419</v>
      </c>
      <c r="M88" s="42">
        <v>1575</v>
      </c>
      <c r="N88" s="42">
        <v>1575</v>
      </c>
      <c r="O88" s="42">
        <v>298.83</v>
      </c>
      <c r="P88" s="42">
        <v>298.83</v>
      </c>
      <c r="Q88" s="42">
        <v>0</v>
      </c>
    </row>
    <row r="89" spans="1:17" s="42" customFormat="1" ht="15" customHeight="1" x14ac:dyDescent="0.25">
      <c r="A89" s="48"/>
      <c r="B89" s="44"/>
      <c r="C89" s="46"/>
      <c r="D89" s="46"/>
      <c r="E89" s="46"/>
      <c r="F89" s="45"/>
      <c r="G89" s="97" t="s">
        <v>68</v>
      </c>
      <c r="H89" s="97" t="s">
        <v>5</v>
      </c>
      <c r="I89" s="97" t="s">
        <v>37</v>
      </c>
      <c r="J89" s="74" t="s">
        <v>261</v>
      </c>
      <c r="K89" s="74" t="s">
        <v>261</v>
      </c>
      <c r="L89" s="38" t="s">
        <v>495</v>
      </c>
      <c r="M89" s="42">
        <v>2000</v>
      </c>
      <c r="N89" s="42">
        <v>2874</v>
      </c>
      <c r="O89" s="42">
        <v>2874</v>
      </c>
      <c r="P89" s="42">
        <v>2874</v>
      </c>
      <c r="Q89" s="42">
        <v>0</v>
      </c>
    </row>
    <row r="90" spans="1:17" s="42" customFormat="1" ht="15" customHeight="1" x14ac:dyDescent="0.25">
      <c r="A90" s="48"/>
      <c r="B90" s="44"/>
      <c r="C90" s="46"/>
      <c r="D90" s="46"/>
      <c r="E90" s="46"/>
      <c r="F90" s="45"/>
      <c r="G90" s="97" t="s">
        <v>68</v>
      </c>
      <c r="H90" s="97" t="s">
        <v>5</v>
      </c>
      <c r="I90" s="97" t="s">
        <v>66</v>
      </c>
      <c r="J90" s="74" t="s">
        <v>261</v>
      </c>
      <c r="K90" s="74" t="s">
        <v>261</v>
      </c>
      <c r="L90" s="38" t="s">
        <v>385</v>
      </c>
      <c r="M90" s="42">
        <v>200</v>
      </c>
      <c r="N90" s="42">
        <v>200</v>
      </c>
      <c r="O90" s="42">
        <v>0</v>
      </c>
      <c r="P90" s="42">
        <v>0</v>
      </c>
      <c r="Q90" s="42">
        <v>0</v>
      </c>
    </row>
    <row r="91" spans="1:17" s="42" customFormat="1" ht="15" customHeight="1" x14ac:dyDescent="0.25">
      <c r="A91" s="48"/>
      <c r="B91" s="44"/>
      <c r="C91" s="46"/>
      <c r="D91" s="46"/>
      <c r="E91" s="46"/>
      <c r="F91" s="45"/>
      <c r="G91" s="97" t="s">
        <v>68</v>
      </c>
      <c r="H91" s="97" t="s">
        <v>5</v>
      </c>
      <c r="I91" s="97" t="s">
        <v>58</v>
      </c>
      <c r="J91" s="74" t="s">
        <v>261</v>
      </c>
      <c r="K91" s="74" t="s">
        <v>261</v>
      </c>
      <c r="L91" s="38" t="s">
        <v>386</v>
      </c>
      <c r="M91" s="42">
        <v>225</v>
      </c>
      <c r="N91" s="42">
        <v>225</v>
      </c>
      <c r="O91" s="42">
        <v>225</v>
      </c>
      <c r="P91" s="42">
        <v>225</v>
      </c>
      <c r="Q91" s="42">
        <v>0</v>
      </c>
    </row>
    <row r="92" spans="1:17" s="42" customFormat="1" ht="15" customHeight="1" x14ac:dyDescent="0.25">
      <c r="A92" s="48" t="s">
        <v>256</v>
      </c>
      <c r="B92" s="44" t="s">
        <v>256</v>
      </c>
      <c r="C92" s="46" t="s">
        <v>256</v>
      </c>
      <c r="D92" s="46" t="s">
        <v>256</v>
      </c>
      <c r="E92" s="46" t="s">
        <v>256</v>
      </c>
      <c r="F92" s="45" t="s">
        <v>256</v>
      </c>
      <c r="G92" s="461" t="s">
        <v>301</v>
      </c>
      <c r="H92" s="462"/>
      <c r="I92" s="462"/>
      <c r="J92" s="462"/>
      <c r="K92" s="462"/>
      <c r="L92" s="462"/>
      <c r="M92" s="47">
        <v>4000</v>
      </c>
      <c r="N92" s="47">
        <v>4874</v>
      </c>
      <c r="O92" s="47">
        <v>3397.83</v>
      </c>
      <c r="P92" s="47">
        <v>3397.83</v>
      </c>
      <c r="Q92" s="47">
        <v>0</v>
      </c>
    </row>
    <row r="93" spans="1:17" s="42" customFormat="1" ht="15" customHeight="1" x14ac:dyDescent="0.25">
      <c r="A93" s="48"/>
      <c r="B93" s="44"/>
      <c r="C93" s="46"/>
      <c r="D93" s="46"/>
      <c r="E93" s="46"/>
      <c r="F93" s="45"/>
      <c r="G93" s="490" t="s">
        <v>304</v>
      </c>
      <c r="H93" s="482"/>
      <c r="I93" s="482"/>
      <c r="J93" s="482"/>
      <c r="K93" s="482"/>
      <c r="L93" s="482"/>
      <c r="M93" s="47">
        <v>4000</v>
      </c>
      <c r="N93" s="47">
        <v>4874</v>
      </c>
      <c r="O93" s="47">
        <v>3397.83</v>
      </c>
      <c r="P93" s="47">
        <v>3397.83</v>
      </c>
      <c r="Q93" s="47">
        <v>0</v>
      </c>
    </row>
    <row r="94" spans="1:17" s="42" customFormat="1" ht="15" customHeight="1" x14ac:dyDescent="0.25">
      <c r="A94" s="48" t="s">
        <v>256</v>
      </c>
      <c r="B94" s="549" t="s">
        <v>634</v>
      </c>
      <c r="C94" s="550"/>
      <c r="D94" s="550"/>
      <c r="E94" s="550"/>
      <c r="F94" s="550"/>
      <c r="G94" s="550"/>
      <c r="H94" s="550"/>
      <c r="I94" s="550"/>
      <c r="J94" s="550"/>
      <c r="K94" s="550"/>
      <c r="L94" s="550"/>
      <c r="M94" s="47">
        <v>10176900</v>
      </c>
      <c r="N94" s="47">
        <v>10569629</v>
      </c>
      <c r="O94" s="47">
        <v>10507742.960000003</v>
      </c>
      <c r="P94" s="47">
        <v>10506131.860000001</v>
      </c>
      <c r="Q94" s="47">
        <v>1611.1</v>
      </c>
    </row>
    <row r="95" spans="1:17" s="42" customFormat="1" ht="15" customHeight="1" x14ac:dyDescent="0.25">
      <c r="A95" s="48" t="s">
        <v>256</v>
      </c>
      <c r="B95" s="44" t="s">
        <v>38</v>
      </c>
      <c r="C95" s="45" t="s">
        <v>635</v>
      </c>
      <c r="D95" s="227" t="s">
        <v>604</v>
      </c>
      <c r="E95" s="311" t="s">
        <v>424</v>
      </c>
      <c r="F95" s="45" t="s">
        <v>49</v>
      </c>
      <c r="G95" s="42" t="s">
        <v>5</v>
      </c>
      <c r="H95" s="42" t="s">
        <v>5</v>
      </c>
      <c r="I95" s="42" t="s">
        <v>6</v>
      </c>
      <c r="J95" s="42" t="s">
        <v>268</v>
      </c>
      <c r="K95" s="42" t="s">
        <v>261</v>
      </c>
      <c r="L95" s="38" t="s">
        <v>688</v>
      </c>
      <c r="M95" s="42">
        <v>2016588</v>
      </c>
      <c r="N95" s="42">
        <v>1395907</v>
      </c>
      <c r="O95" s="42">
        <v>1365172.11</v>
      </c>
      <c r="P95" s="42">
        <v>1365172.11</v>
      </c>
      <c r="Q95" s="42">
        <v>0</v>
      </c>
    </row>
    <row r="96" spans="1:17" s="42" customFormat="1" ht="15" customHeight="1" x14ac:dyDescent="0.25">
      <c r="A96" s="48"/>
      <c r="B96" s="44"/>
      <c r="C96" s="45"/>
      <c r="D96" s="481" t="s">
        <v>630</v>
      </c>
      <c r="E96" s="481" t="s">
        <v>905</v>
      </c>
      <c r="F96" s="45"/>
      <c r="G96" s="42" t="s">
        <v>5</v>
      </c>
      <c r="H96" s="42" t="s">
        <v>5</v>
      </c>
      <c r="I96" s="42" t="s">
        <v>6</v>
      </c>
      <c r="J96" s="42" t="s">
        <v>269</v>
      </c>
      <c r="K96" s="42" t="s">
        <v>261</v>
      </c>
      <c r="L96" s="38" t="s">
        <v>769</v>
      </c>
      <c r="M96" s="42">
        <v>98452</v>
      </c>
      <c r="N96" s="42">
        <v>77518</v>
      </c>
      <c r="O96" s="42">
        <v>75685.070000000007</v>
      </c>
      <c r="P96" s="42">
        <v>75685.070000000007</v>
      </c>
      <c r="Q96" s="42">
        <v>0</v>
      </c>
    </row>
    <row r="97" spans="1:22" s="42" customFormat="1" ht="15" customHeight="1" x14ac:dyDescent="0.25">
      <c r="A97" s="48" t="s">
        <v>256</v>
      </c>
      <c r="B97" s="44"/>
      <c r="C97" s="46"/>
      <c r="D97" s="481"/>
      <c r="E97" s="481"/>
      <c r="F97" s="45" t="s">
        <v>256</v>
      </c>
      <c r="G97" s="42" t="s">
        <v>5</v>
      </c>
      <c r="H97" s="42" t="s">
        <v>5</v>
      </c>
      <c r="I97" s="42" t="s">
        <v>6</v>
      </c>
      <c r="J97" s="42" t="s">
        <v>270</v>
      </c>
      <c r="K97" s="42" t="s">
        <v>261</v>
      </c>
      <c r="L97" s="38" t="s">
        <v>690</v>
      </c>
      <c r="M97" s="42">
        <v>3000</v>
      </c>
      <c r="N97" s="42">
        <v>3000</v>
      </c>
      <c r="O97" s="42">
        <v>0</v>
      </c>
      <c r="P97" s="42">
        <v>0</v>
      </c>
      <c r="Q97" s="42">
        <v>0</v>
      </c>
      <c r="R97" s="38"/>
      <c r="S97" s="38"/>
      <c r="T97" s="38"/>
      <c r="U97" s="38"/>
      <c r="V97" s="38"/>
    </row>
    <row r="98" spans="1:22" s="42" customFormat="1" ht="15" customHeight="1" x14ac:dyDescent="0.25">
      <c r="A98" s="48"/>
      <c r="B98" s="44"/>
      <c r="C98" s="46"/>
      <c r="D98" s="481"/>
      <c r="E98" s="481"/>
      <c r="F98" s="45"/>
      <c r="G98" s="42" t="s">
        <v>5</v>
      </c>
      <c r="H98" s="42" t="s">
        <v>5</v>
      </c>
      <c r="I98" s="42" t="s">
        <v>44</v>
      </c>
      <c r="J98" s="42" t="s">
        <v>268</v>
      </c>
      <c r="K98" s="42" t="s">
        <v>261</v>
      </c>
      <c r="L98" s="38" t="s">
        <v>692</v>
      </c>
      <c r="M98" s="42">
        <v>0</v>
      </c>
      <c r="N98" s="42">
        <v>1700</v>
      </c>
      <c r="O98" s="42">
        <v>1643.66</v>
      </c>
      <c r="P98" s="42">
        <v>1643.66</v>
      </c>
      <c r="Q98" s="42">
        <v>0</v>
      </c>
    </row>
    <row r="99" spans="1:22" s="42" customFormat="1" ht="15" customHeight="1" x14ac:dyDescent="0.25">
      <c r="A99" s="48"/>
      <c r="B99" s="44"/>
      <c r="C99" s="46"/>
      <c r="D99" s="45"/>
      <c r="E99" s="481"/>
      <c r="F99" s="45"/>
      <c r="G99" s="42" t="s">
        <v>5</v>
      </c>
      <c r="H99" s="42" t="s">
        <v>5</v>
      </c>
      <c r="I99" s="42" t="s">
        <v>81</v>
      </c>
      <c r="J99" s="42" t="s">
        <v>268</v>
      </c>
      <c r="K99" s="42" t="s">
        <v>261</v>
      </c>
      <c r="L99" s="38" t="s">
        <v>708</v>
      </c>
      <c r="M99" s="42">
        <v>1500</v>
      </c>
      <c r="N99" s="42">
        <v>1445</v>
      </c>
      <c r="O99" s="42">
        <v>0</v>
      </c>
      <c r="P99" s="42">
        <v>0</v>
      </c>
      <c r="Q99" s="42">
        <v>0</v>
      </c>
    </row>
    <row r="100" spans="1:22" s="42" customFormat="1" ht="15" customHeight="1" x14ac:dyDescent="0.25">
      <c r="A100" s="48"/>
      <c r="B100" s="44"/>
      <c r="C100" s="46"/>
      <c r="D100" s="227"/>
      <c r="E100" s="227"/>
      <c r="F100" s="45"/>
      <c r="G100" s="42" t="s">
        <v>5</v>
      </c>
      <c r="H100" s="42" t="s">
        <v>5</v>
      </c>
      <c r="I100" s="42" t="s">
        <v>37</v>
      </c>
      <c r="J100" s="42" t="s">
        <v>268</v>
      </c>
      <c r="K100" s="42" t="s">
        <v>261</v>
      </c>
      <c r="L100" s="38" t="s">
        <v>712</v>
      </c>
      <c r="M100" s="42">
        <v>60800</v>
      </c>
      <c r="N100" s="42">
        <v>60800</v>
      </c>
      <c r="O100" s="42">
        <v>48118.68</v>
      </c>
      <c r="P100" s="42">
        <v>48118.68</v>
      </c>
      <c r="Q100" s="42">
        <v>0</v>
      </c>
    </row>
    <row r="101" spans="1:22" s="42" customFormat="1" ht="15" customHeight="1" x14ac:dyDescent="0.25">
      <c r="A101" s="48"/>
      <c r="B101" s="44"/>
      <c r="C101" s="46"/>
      <c r="D101" s="227"/>
      <c r="E101" s="227"/>
      <c r="F101" s="45"/>
      <c r="G101" s="42" t="s">
        <v>5</v>
      </c>
      <c r="H101" s="42" t="s">
        <v>5</v>
      </c>
      <c r="I101" s="42" t="s">
        <v>66</v>
      </c>
      <c r="J101" s="42" t="s">
        <v>268</v>
      </c>
      <c r="K101" s="42" t="s">
        <v>261</v>
      </c>
      <c r="L101" s="38" t="s">
        <v>716</v>
      </c>
      <c r="M101" s="42">
        <v>19500</v>
      </c>
      <c r="N101" s="42">
        <v>15081</v>
      </c>
      <c r="O101" s="42">
        <v>6974.31</v>
      </c>
      <c r="P101" s="42">
        <v>6974.31</v>
      </c>
      <c r="Q101" s="42">
        <v>0</v>
      </c>
    </row>
    <row r="102" spans="1:22" s="42" customFormat="1" ht="15" customHeight="1" x14ac:dyDescent="0.25">
      <c r="A102" s="48"/>
      <c r="B102" s="44"/>
      <c r="C102" s="46"/>
      <c r="D102" s="227"/>
      <c r="E102" s="227"/>
      <c r="F102" s="45"/>
      <c r="G102" s="42" t="s">
        <v>5</v>
      </c>
      <c r="H102" s="42" t="s">
        <v>5</v>
      </c>
      <c r="I102" s="42" t="s">
        <v>58</v>
      </c>
      <c r="J102" s="42" t="s">
        <v>268</v>
      </c>
      <c r="K102" s="42" t="s">
        <v>261</v>
      </c>
      <c r="L102" s="38" t="s">
        <v>718</v>
      </c>
      <c r="M102" s="42">
        <v>64580</v>
      </c>
      <c r="N102" s="42">
        <v>55912</v>
      </c>
      <c r="O102" s="42">
        <v>22831.18</v>
      </c>
      <c r="P102" s="42">
        <v>22831.18</v>
      </c>
      <c r="Q102" s="42">
        <v>0</v>
      </c>
    </row>
    <row r="103" spans="1:22" s="42" customFormat="1" ht="15" customHeight="1" x14ac:dyDescent="0.25">
      <c r="A103" s="48"/>
      <c r="B103" s="44"/>
      <c r="C103" s="46"/>
      <c r="D103" s="227"/>
      <c r="E103" s="227"/>
      <c r="F103" s="45"/>
      <c r="G103" s="42" t="s">
        <v>5</v>
      </c>
      <c r="H103" s="42" t="s">
        <v>5</v>
      </c>
      <c r="I103" s="42" t="s">
        <v>53</v>
      </c>
      <c r="J103" s="42" t="s">
        <v>268</v>
      </c>
      <c r="K103" s="42" t="s">
        <v>261</v>
      </c>
      <c r="L103" s="38" t="s">
        <v>722</v>
      </c>
      <c r="M103" s="42">
        <v>340500</v>
      </c>
      <c r="N103" s="42">
        <v>125484</v>
      </c>
      <c r="O103" s="42">
        <v>112056</v>
      </c>
      <c r="P103" s="42">
        <v>112056</v>
      </c>
      <c r="Q103" s="42">
        <v>0</v>
      </c>
    </row>
    <row r="104" spans="1:22" s="42" customFormat="1" ht="15" customHeight="1" x14ac:dyDescent="0.25">
      <c r="A104" s="48"/>
      <c r="B104" s="44"/>
      <c r="C104" s="46"/>
      <c r="D104" s="227"/>
      <c r="E104" s="227"/>
      <c r="F104" s="45"/>
      <c r="G104" s="42" t="s">
        <v>5</v>
      </c>
      <c r="H104" s="42" t="s">
        <v>5</v>
      </c>
      <c r="I104" s="42" t="s">
        <v>181</v>
      </c>
      <c r="J104" s="42" t="s">
        <v>592</v>
      </c>
      <c r="K104" s="42" t="s">
        <v>724</v>
      </c>
      <c r="L104" s="38" t="s">
        <v>725</v>
      </c>
      <c r="M104" s="42">
        <v>201570</v>
      </c>
      <c r="N104" s="42">
        <v>195235</v>
      </c>
      <c r="O104" s="42">
        <v>173564.86</v>
      </c>
      <c r="P104" s="42">
        <v>173564.86</v>
      </c>
      <c r="Q104" s="42">
        <v>0</v>
      </c>
    </row>
    <row r="105" spans="1:22" s="42" customFormat="1" ht="15" customHeight="1" x14ac:dyDescent="0.25">
      <c r="A105" s="48"/>
      <c r="B105" s="44"/>
      <c r="C105" s="46"/>
      <c r="D105" s="227"/>
      <c r="E105" s="227"/>
      <c r="F105" s="45"/>
      <c r="G105" s="42" t="s">
        <v>5</v>
      </c>
      <c r="H105" s="42" t="s">
        <v>5</v>
      </c>
      <c r="I105" s="42" t="s">
        <v>181</v>
      </c>
      <c r="J105" s="42" t="s">
        <v>592</v>
      </c>
      <c r="K105" s="42" t="s">
        <v>726</v>
      </c>
      <c r="L105" s="38" t="s">
        <v>727</v>
      </c>
      <c r="M105" s="42">
        <v>2500</v>
      </c>
      <c r="N105" s="42">
        <v>6700</v>
      </c>
      <c r="O105" s="42">
        <v>6640.08</v>
      </c>
      <c r="P105" s="42">
        <v>6640.08</v>
      </c>
      <c r="Q105" s="42">
        <v>0</v>
      </c>
    </row>
    <row r="106" spans="1:22" s="42" customFormat="1" ht="15" customHeight="1" x14ac:dyDescent="0.25">
      <c r="A106" s="48"/>
      <c r="B106" s="44"/>
      <c r="C106" s="46"/>
      <c r="D106" s="227"/>
      <c r="E106" s="227"/>
      <c r="F106" s="45"/>
      <c r="G106" s="42" t="s">
        <v>5</v>
      </c>
      <c r="H106" s="42" t="s">
        <v>5</v>
      </c>
      <c r="I106" s="42" t="s">
        <v>181</v>
      </c>
      <c r="J106" s="42" t="s">
        <v>592</v>
      </c>
      <c r="K106" s="42" t="s">
        <v>728</v>
      </c>
      <c r="L106" s="38" t="s">
        <v>729</v>
      </c>
      <c r="M106" s="42">
        <v>200</v>
      </c>
      <c r="N106" s="42">
        <v>200</v>
      </c>
      <c r="O106" s="42">
        <v>0</v>
      </c>
      <c r="P106" s="42">
        <v>0</v>
      </c>
      <c r="Q106" s="42">
        <v>0</v>
      </c>
    </row>
    <row r="107" spans="1:22" s="42" customFormat="1" ht="15" customHeight="1" x14ac:dyDescent="0.25">
      <c r="A107" s="48"/>
      <c r="B107" s="44"/>
      <c r="C107" s="46"/>
      <c r="D107" s="227"/>
      <c r="E107" s="227"/>
      <c r="F107" s="45"/>
      <c r="G107" s="42" t="s">
        <v>5</v>
      </c>
      <c r="H107" s="42" t="s">
        <v>5</v>
      </c>
      <c r="I107" s="42" t="s">
        <v>181</v>
      </c>
      <c r="J107" s="42" t="s">
        <v>732</v>
      </c>
      <c r="K107" s="42" t="s">
        <v>724</v>
      </c>
      <c r="L107" s="38" t="s">
        <v>733</v>
      </c>
      <c r="M107" s="42">
        <v>201570</v>
      </c>
      <c r="N107" s="42">
        <v>193092</v>
      </c>
      <c r="O107" s="42">
        <v>166822.12</v>
      </c>
      <c r="P107" s="42">
        <v>166822.12</v>
      </c>
      <c r="Q107" s="42">
        <v>0</v>
      </c>
    </row>
    <row r="108" spans="1:22" s="42" customFormat="1" ht="15" customHeight="1" x14ac:dyDescent="0.25">
      <c r="A108" s="48" t="s">
        <v>256</v>
      </c>
      <c r="B108" s="44"/>
      <c r="C108" s="46"/>
      <c r="D108" s="235"/>
      <c r="E108" s="235"/>
      <c r="F108" s="45" t="s">
        <v>256</v>
      </c>
      <c r="G108" s="42" t="s">
        <v>5</v>
      </c>
      <c r="H108" s="42" t="s">
        <v>5</v>
      </c>
      <c r="I108" s="42" t="s">
        <v>181</v>
      </c>
      <c r="J108" s="42" t="s">
        <v>732</v>
      </c>
      <c r="K108" s="42" t="s">
        <v>726</v>
      </c>
      <c r="L108" s="38" t="s">
        <v>734</v>
      </c>
      <c r="M108" s="42">
        <v>2500</v>
      </c>
      <c r="N108" s="42">
        <v>9465</v>
      </c>
      <c r="O108" s="42">
        <v>8688.5400000000009</v>
      </c>
      <c r="P108" s="42">
        <v>8688.5400000000009</v>
      </c>
      <c r="Q108" s="42">
        <v>0</v>
      </c>
      <c r="R108" s="38"/>
      <c r="S108" s="38"/>
      <c r="T108" s="38"/>
      <c r="U108" s="38"/>
      <c r="V108" s="38"/>
    </row>
    <row r="109" spans="1:22" s="42" customFormat="1" ht="15" customHeight="1" x14ac:dyDescent="0.25">
      <c r="A109" s="48"/>
      <c r="B109" s="44"/>
      <c r="C109" s="46"/>
      <c r="D109" s="46"/>
      <c r="E109" s="235"/>
      <c r="F109" s="45"/>
      <c r="G109" s="97" t="s">
        <v>5</v>
      </c>
      <c r="H109" s="97" t="s">
        <v>5</v>
      </c>
      <c r="I109" s="97" t="s">
        <v>181</v>
      </c>
      <c r="J109" s="74" t="s">
        <v>732</v>
      </c>
      <c r="K109" s="74" t="s">
        <v>728</v>
      </c>
      <c r="L109" s="38" t="s">
        <v>735</v>
      </c>
      <c r="M109" s="42">
        <v>200</v>
      </c>
      <c r="N109" s="42">
        <v>200</v>
      </c>
      <c r="O109" s="42">
        <v>0</v>
      </c>
      <c r="P109" s="42">
        <v>0</v>
      </c>
      <c r="Q109" s="42">
        <v>0</v>
      </c>
      <c r="R109" s="38"/>
      <c r="S109" s="38"/>
      <c r="T109" s="38"/>
      <c r="U109" s="38"/>
      <c r="V109" s="38"/>
    </row>
    <row r="110" spans="1:22" s="42" customFormat="1" ht="15" customHeight="1" x14ac:dyDescent="0.25">
      <c r="A110" s="48"/>
      <c r="B110" s="44"/>
      <c r="C110" s="46"/>
      <c r="D110" s="227"/>
      <c r="E110" s="46"/>
      <c r="F110" s="45"/>
      <c r="G110" s="97" t="s">
        <v>5</v>
      </c>
      <c r="H110" s="97" t="s">
        <v>5</v>
      </c>
      <c r="I110" s="97" t="s">
        <v>47</v>
      </c>
      <c r="J110" s="74" t="s">
        <v>261</v>
      </c>
      <c r="K110" s="74" t="s">
        <v>261</v>
      </c>
      <c r="L110" s="38" t="s">
        <v>430</v>
      </c>
      <c r="M110" s="42">
        <v>44000</v>
      </c>
      <c r="N110" s="42">
        <v>49751</v>
      </c>
      <c r="O110" s="42">
        <v>49700.63</v>
      </c>
      <c r="P110" s="42">
        <v>49700.63</v>
      </c>
      <c r="Q110" s="42">
        <v>0</v>
      </c>
      <c r="R110" s="38"/>
      <c r="S110" s="38"/>
      <c r="T110" s="38"/>
      <c r="U110" s="38"/>
      <c r="V110" s="38"/>
    </row>
    <row r="111" spans="1:22" s="42" customFormat="1" ht="15" customHeight="1" x14ac:dyDescent="0.25">
      <c r="A111" s="48" t="s">
        <v>256</v>
      </c>
      <c r="B111" s="44" t="s">
        <v>256</v>
      </c>
      <c r="C111" s="46" t="s">
        <v>256</v>
      </c>
      <c r="D111" s="46" t="s">
        <v>256</v>
      </c>
      <c r="E111" s="46" t="s">
        <v>256</v>
      </c>
      <c r="F111" s="45" t="s">
        <v>256</v>
      </c>
      <c r="G111" s="452" t="s">
        <v>267</v>
      </c>
      <c r="H111" s="453"/>
      <c r="I111" s="453"/>
      <c r="J111" s="453"/>
      <c r="K111" s="453"/>
      <c r="L111" s="453"/>
      <c r="M111" s="47">
        <v>3057460</v>
      </c>
      <c r="N111" s="47">
        <v>2191490</v>
      </c>
      <c r="O111" s="47">
        <v>2037897.2400000002</v>
      </c>
      <c r="P111" s="47">
        <v>2037897.2400000002</v>
      </c>
      <c r="Q111" s="47">
        <v>0</v>
      </c>
      <c r="R111" s="38"/>
      <c r="S111" s="38"/>
      <c r="T111" s="38"/>
      <c r="U111" s="38"/>
      <c r="V111" s="38"/>
    </row>
    <row r="112" spans="1:22" s="42" customFormat="1" ht="15" customHeight="1" x14ac:dyDescent="0.25">
      <c r="A112" s="48" t="s">
        <v>256</v>
      </c>
      <c r="B112" s="44" t="s">
        <v>256</v>
      </c>
      <c r="C112" s="46"/>
      <c r="D112" s="46" t="s">
        <v>256</v>
      </c>
      <c r="E112" s="46" t="s">
        <v>256</v>
      </c>
      <c r="F112" s="45" t="s">
        <v>256</v>
      </c>
      <c r="G112" s="97" t="s">
        <v>5</v>
      </c>
      <c r="H112" s="97" t="s">
        <v>38</v>
      </c>
      <c r="I112" s="97" t="s">
        <v>38</v>
      </c>
      <c r="J112" s="74" t="s">
        <v>261</v>
      </c>
      <c r="K112" s="74" t="s">
        <v>261</v>
      </c>
      <c r="L112" s="38" t="s">
        <v>431</v>
      </c>
      <c r="M112" s="42">
        <v>37000</v>
      </c>
      <c r="N112" s="42">
        <v>19566</v>
      </c>
      <c r="O112" s="42">
        <v>7602.29</v>
      </c>
      <c r="P112" s="42">
        <v>7602.29</v>
      </c>
      <c r="Q112" s="42">
        <v>0</v>
      </c>
      <c r="R112" s="38"/>
      <c r="S112" s="38"/>
      <c r="T112" s="38"/>
      <c r="U112" s="38"/>
      <c r="V112" s="38"/>
    </row>
    <row r="113" spans="1:22" s="42" customFormat="1" ht="15" customHeight="1" x14ac:dyDescent="0.25">
      <c r="A113" s="48"/>
      <c r="B113" s="44"/>
      <c r="C113" s="46"/>
      <c r="D113" s="46"/>
      <c r="E113" s="46"/>
      <c r="F113" s="45"/>
      <c r="G113" s="97" t="s">
        <v>5</v>
      </c>
      <c r="H113" s="97" t="s">
        <v>38</v>
      </c>
      <c r="I113" s="97" t="s">
        <v>44</v>
      </c>
      <c r="J113" s="74" t="s">
        <v>268</v>
      </c>
      <c r="K113" s="74" t="s">
        <v>261</v>
      </c>
      <c r="L113" s="38" t="s">
        <v>330</v>
      </c>
      <c r="M113" s="42">
        <v>2000</v>
      </c>
      <c r="N113" s="42">
        <v>1830</v>
      </c>
      <c r="O113" s="42">
        <v>470.4</v>
      </c>
      <c r="P113" s="42">
        <v>470.4</v>
      </c>
      <c r="Q113" s="42">
        <v>0</v>
      </c>
      <c r="R113" s="38"/>
      <c r="S113" s="38"/>
      <c r="T113" s="38"/>
      <c r="U113" s="38"/>
      <c r="V113" s="38"/>
    </row>
    <row r="114" spans="1:22" s="42" customFormat="1" ht="15" customHeight="1" x14ac:dyDescent="0.25">
      <c r="A114" s="48"/>
      <c r="B114" s="44"/>
      <c r="C114" s="46"/>
      <c r="D114" s="46"/>
      <c r="E114" s="46"/>
      <c r="F114" s="45"/>
      <c r="G114" s="97" t="s">
        <v>5</v>
      </c>
      <c r="H114" s="97" t="s">
        <v>38</v>
      </c>
      <c r="I114" s="97" t="s">
        <v>44</v>
      </c>
      <c r="J114" s="74" t="s">
        <v>269</v>
      </c>
      <c r="K114" s="74" t="s">
        <v>261</v>
      </c>
      <c r="L114" s="38" t="s">
        <v>331</v>
      </c>
      <c r="M114" s="42">
        <v>24200</v>
      </c>
      <c r="N114" s="42">
        <v>18248</v>
      </c>
      <c r="O114" s="42">
        <v>7279.6</v>
      </c>
      <c r="P114" s="42">
        <v>7279.6</v>
      </c>
      <c r="Q114" s="42">
        <v>0</v>
      </c>
      <c r="R114" s="38"/>
      <c r="S114" s="38"/>
      <c r="T114" s="38"/>
      <c r="U114" s="38"/>
      <c r="V114" s="38"/>
    </row>
    <row r="115" spans="1:22" s="42" customFormat="1" ht="15" customHeight="1" x14ac:dyDescent="0.25">
      <c r="A115" s="48"/>
      <c r="B115" s="44"/>
      <c r="C115" s="46"/>
      <c r="D115" s="46"/>
      <c r="E115" s="46"/>
      <c r="F115" s="45"/>
      <c r="G115" s="97" t="s">
        <v>5</v>
      </c>
      <c r="H115" s="97" t="s">
        <v>38</v>
      </c>
      <c r="I115" s="97" t="s">
        <v>63</v>
      </c>
      <c r="J115" s="74" t="s">
        <v>261</v>
      </c>
      <c r="K115" s="74" t="s">
        <v>261</v>
      </c>
      <c r="L115" s="38" t="s">
        <v>791</v>
      </c>
      <c r="M115" s="42">
        <v>7500</v>
      </c>
      <c r="N115" s="42">
        <v>4186</v>
      </c>
      <c r="O115" s="42">
        <v>864.21</v>
      </c>
      <c r="P115" s="42">
        <v>864.21</v>
      </c>
      <c r="Q115" s="42">
        <v>0</v>
      </c>
      <c r="R115" s="38"/>
      <c r="S115" s="38"/>
      <c r="T115" s="38"/>
      <c r="U115" s="38"/>
      <c r="V115" s="38"/>
    </row>
    <row r="116" spans="1:22" s="42" customFormat="1" ht="15" customHeight="1" x14ac:dyDescent="0.25">
      <c r="A116" s="48"/>
      <c r="B116" s="44"/>
      <c r="C116" s="46"/>
      <c r="D116" s="46"/>
      <c r="E116" s="46"/>
      <c r="F116" s="45"/>
      <c r="G116" s="97" t="s">
        <v>5</v>
      </c>
      <c r="H116" s="97" t="s">
        <v>38</v>
      </c>
      <c r="I116" s="97" t="s">
        <v>66</v>
      </c>
      <c r="J116" s="74" t="s">
        <v>261</v>
      </c>
      <c r="K116" s="74" t="s">
        <v>261</v>
      </c>
      <c r="L116" s="38" t="s">
        <v>631</v>
      </c>
      <c r="M116" s="42">
        <v>0</v>
      </c>
      <c r="N116" s="42">
        <v>10</v>
      </c>
      <c r="O116" s="42">
        <v>1.36</v>
      </c>
      <c r="P116" s="42">
        <v>1.36</v>
      </c>
      <c r="Q116" s="42">
        <v>0</v>
      </c>
      <c r="R116" s="38"/>
      <c r="S116" s="38"/>
      <c r="T116" s="38"/>
      <c r="U116" s="38"/>
      <c r="V116" s="38"/>
    </row>
    <row r="117" spans="1:22" s="42" customFormat="1" ht="15" customHeight="1" x14ac:dyDescent="0.25">
      <c r="A117" s="48"/>
      <c r="B117" s="44"/>
      <c r="C117" s="46"/>
      <c r="D117" s="46"/>
      <c r="E117" s="46"/>
      <c r="F117" s="45"/>
      <c r="G117" s="97" t="s">
        <v>5</v>
      </c>
      <c r="H117" s="97" t="s">
        <v>38</v>
      </c>
      <c r="I117" s="97" t="s">
        <v>181</v>
      </c>
      <c r="J117" s="74" t="s">
        <v>268</v>
      </c>
      <c r="K117" s="74" t="s">
        <v>261</v>
      </c>
      <c r="L117" s="38" t="s">
        <v>333</v>
      </c>
      <c r="M117" s="42">
        <v>119240</v>
      </c>
      <c r="N117" s="42">
        <v>79789</v>
      </c>
      <c r="O117" s="42">
        <v>61817.38</v>
      </c>
      <c r="P117" s="42">
        <v>61817.38</v>
      </c>
      <c r="Q117" s="42">
        <v>0</v>
      </c>
      <c r="R117" s="38"/>
      <c r="S117" s="38"/>
      <c r="T117" s="38"/>
      <c r="U117" s="38"/>
      <c r="V117" s="38"/>
    </row>
    <row r="118" spans="1:22" s="42" customFormat="1" ht="15" customHeight="1" x14ac:dyDescent="0.25">
      <c r="A118" s="48" t="s">
        <v>256</v>
      </c>
      <c r="B118" s="44" t="s">
        <v>256</v>
      </c>
      <c r="C118" s="46" t="s">
        <v>256</v>
      </c>
      <c r="D118" s="46" t="s">
        <v>256</v>
      </c>
      <c r="E118" s="46" t="s">
        <v>256</v>
      </c>
      <c r="F118" s="45" t="s">
        <v>256</v>
      </c>
      <c r="G118" s="452" t="s">
        <v>271</v>
      </c>
      <c r="H118" s="453"/>
      <c r="I118" s="453"/>
      <c r="J118" s="453"/>
      <c r="K118" s="453"/>
      <c r="L118" s="453"/>
      <c r="M118" s="47">
        <v>189940</v>
      </c>
      <c r="N118" s="47">
        <v>123629</v>
      </c>
      <c r="O118" s="47">
        <v>78035.239999999991</v>
      </c>
      <c r="P118" s="47">
        <v>78035.239999999991</v>
      </c>
      <c r="Q118" s="47">
        <v>0</v>
      </c>
    </row>
    <row r="119" spans="1:22" s="42" customFormat="1" ht="15" customHeight="1" x14ac:dyDescent="0.25">
      <c r="A119" s="48"/>
      <c r="B119" s="44"/>
      <c r="C119" s="46"/>
      <c r="D119" s="46"/>
      <c r="E119" s="46"/>
      <c r="F119" s="45"/>
      <c r="G119" s="69" t="s">
        <v>5</v>
      </c>
      <c r="H119" s="69" t="s">
        <v>6</v>
      </c>
      <c r="I119" s="69" t="s">
        <v>6</v>
      </c>
      <c r="J119" s="69" t="s">
        <v>268</v>
      </c>
      <c r="K119" s="69" t="s">
        <v>261</v>
      </c>
      <c r="L119" s="69" t="s">
        <v>335</v>
      </c>
      <c r="M119" s="42">
        <v>6200</v>
      </c>
      <c r="N119" s="42">
        <v>1120</v>
      </c>
      <c r="O119" s="42">
        <v>936</v>
      </c>
      <c r="P119" s="42">
        <v>936</v>
      </c>
      <c r="Q119" s="42">
        <v>0</v>
      </c>
    </row>
    <row r="120" spans="1:22" s="42" customFormat="1" ht="15" customHeight="1" x14ac:dyDescent="0.25">
      <c r="A120" s="48"/>
      <c r="B120" s="44"/>
      <c r="C120" s="46"/>
      <c r="D120" s="46"/>
      <c r="E120" s="46"/>
      <c r="F120" s="45"/>
      <c r="G120" s="69" t="s">
        <v>5</v>
      </c>
      <c r="H120" s="69" t="s">
        <v>6</v>
      </c>
      <c r="I120" s="69" t="s">
        <v>6</v>
      </c>
      <c r="J120" s="69" t="s">
        <v>269</v>
      </c>
      <c r="K120" s="69" t="s">
        <v>261</v>
      </c>
      <c r="L120" s="69" t="s">
        <v>432</v>
      </c>
      <c r="M120" s="42">
        <v>2600</v>
      </c>
      <c r="N120" s="42">
        <v>464</v>
      </c>
      <c r="O120" s="42">
        <v>129.22</v>
      </c>
      <c r="P120" s="42">
        <v>129.22</v>
      </c>
      <c r="Q120" s="42">
        <v>0</v>
      </c>
    </row>
    <row r="121" spans="1:22" s="42" customFormat="1" ht="15" customHeight="1" x14ac:dyDescent="0.25">
      <c r="A121" s="48" t="s">
        <v>256</v>
      </c>
      <c r="B121" s="44" t="s">
        <v>256</v>
      </c>
      <c r="C121" s="46" t="s">
        <v>256</v>
      </c>
      <c r="D121" s="46" t="s">
        <v>256</v>
      </c>
      <c r="E121" s="46" t="s">
        <v>256</v>
      </c>
      <c r="F121" s="45" t="s">
        <v>256</v>
      </c>
      <c r="G121" s="97" t="s">
        <v>5</v>
      </c>
      <c r="H121" s="97" t="s">
        <v>6</v>
      </c>
      <c r="I121" s="97" t="s">
        <v>63</v>
      </c>
      <c r="J121" s="74" t="s">
        <v>268</v>
      </c>
      <c r="K121" s="74" t="s">
        <v>261</v>
      </c>
      <c r="L121" s="38" t="s">
        <v>406</v>
      </c>
      <c r="M121" s="42">
        <v>305200</v>
      </c>
      <c r="N121" s="42">
        <v>195478</v>
      </c>
      <c r="O121" s="42">
        <v>194587.37</v>
      </c>
      <c r="P121" s="42">
        <v>194587.37</v>
      </c>
      <c r="Q121" s="42">
        <v>0</v>
      </c>
    </row>
    <row r="122" spans="1:22" s="42" customFormat="1" ht="15" customHeight="1" x14ac:dyDescent="0.25">
      <c r="A122" s="48"/>
      <c r="B122" s="44"/>
      <c r="C122" s="46"/>
      <c r="D122" s="46"/>
      <c r="E122" s="46"/>
      <c r="F122" s="45"/>
      <c r="G122" s="97" t="s">
        <v>5</v>
      </c>
      <c r="H122" s="97" t="s">
        <v>6</v>
      </c>
      <c r="I122" s="97" t="s">
        <v>63</v>
      </c>
      <c r="J122" s="74" t="s">
        <v>269</v>
      </c>
      <c r="K122" s="74" t="s">
        <v>261</v>
      </c>
      <c r="L122" s="38" t="s">
        <v>339</v>
      </c>
      <c r="M122" s="42">
        <v>312600</v>
      </c>
      <c r="N122" s="42">
        <v>251639</v>
      </c>
      <c r="O122" s="42">
        <v>250716.64</v>
      </c>
      <c r="P122" s="42">
        <v>250716.64</v>
      </c>
      <c r="Q122" s="42">
        <v>0</v>
      </c>
    </row>
    <row r="123" spans="1:22" s="42" customFormat="1" ht="15" customHeight="1" x14ac:dyDescent="0.25">
      <c r="A123" s="48"/>
      <c r="B123" s="44"/>
      <c r="C123" s="46"/>
      <c r="D123" s="46"/>
      <c r="E123" s="46"/>
      <c r="F123" s="45"/>
      <c r="G123" s="97" t="s">
        <v>5</v>
      </c>
      <c r="H123" s="97" t="s">
        <v>6</v>
      </c>
      <c r="I123" s="97" t="s">
        <v>61</v>
      </c>
      <c r="J123" s="74" t="s">
        <v>261</v>
      </c>
      <c r="K123" s="74" t="s">
        <v>261</v>
      </c>
      <c r="L123" s="38" t="s">
        <v>396</v>
      </c>
      <c r="M123" s="42">
        <v>4200</v>
      </c>
      <c r="N123" s="42">
        <v>2120</v>
      </c>
      <c r="O123" s="42">
        <v>1950</v>
      </c>
      <c r="P123" s="42">
        <v>1950</v>
      </c>
      <c r="Q123" s="42">
        <v>0</v>
      </c>
    </row>
    <row r="124" spans="1:22" s="42" customFormat="1" ht="15" customHeight="1" x14ac:dyDescent="0.25">
      <c r="A124" s="48"/>
      <c r="B124" s="44"/>
      <c r="C124" s="46"/>
      <c r="D124" s="46"/>
      <c r="E124" s="46"/>
      <c r="F124" s="45"/>
      <c r="G124" s="97" t="s">
        <v>5</v>
      </c>
      <c r="H124" s="97" t="s">
        <v>6</v>
      </c>
      <c r="I124" s="97" t="s">
        <v>81</v>
      </c>
      <c r="J124" s="74" t="s">
        <v>261</v>
      </c>
      <c r="K124" s="74" t="s">
        <v>261</v>
      </c>
      <c r="L124" s="38" t="s">
        <v>433</v>
      </c>
      <c r="M124" s="42">
        <v>20000</v>
      </c>
      <c r="N124" s="42">
        <v>435</v>
      </c>
      <c r="O124" s="42">
        <v>0</v>
      </c>
      <c r="P124" s="42">
        <v>0</v>
      </c>
      <c r="Q124" s="42">
        <v>0</v>
      </c>
    </row>
    <row r="125" spans="1:22" s="42" customFormat="1" ht="15" customHeight="1" x14ac:dyDescent="0.25">
      <c r="A125" s="48"/>
      <c r="B125" s="44"/>
      <c r="C125" s="46"/>
      <c r="D125" s="46"/>
      <c r="E125" s="46"/>
      <c r="F125" s="45"/>
      <c r="G125" s="97" t="s">
        <v>5</v>
      </c>
      <c r="H125" s="97" t="s">
        <v>6</v>
      </c>
      <c r="I125" s="97" t="s">
        <v>66</v>
      </c>
      <c r="J125" s="74" t="s">
        <v>272</v>
      </c>
      <c r="K125" s="74" t="s">
        <v>261</v>
      </c>
      <c r="L125" s="38" t="s">
        <v>341</v>
      </c>
      <c r="M125" s="42">
        <v>7000</v>
      </c>
      <c r="N125" s="42">
        <v>2400</v>
      </c>
      <c r="O125" s="42">
        <v>1476.84</v>
      </c>
      <c r="P125" s="42">
        <v>1476.84</v>
      </c>
      <c r="Q125" s="42">
        <v>0</v>
      </c>
    </row>
    <row r="126" spans="1:22" s="42" customFormat="1" ht="15" customHeight="1" x14ac:dyDescent="0.25">
      <c r="A126" s="48" t="s">
        <v>256</v>
      </c>
      <c r="B126" s="44" t="s">
        <v>256</v>
      </c>
      <c r="C126" s="46" t="s">
        <v>256</v>
      </c>
      <c r="D126" s="46" t="s">
        <v>256</v>
      </c>
      <c r="E126" s="46" t="s">
        <v>256</v>
      </c>
      <c r="F126" s="45" t="s">
        <v>256</v>
      </c>
      <c r="G126" s="452" t="s">
        <v>273</v>
      </c>
      <c r="H126" s="453"/>
      <c r="I126" s="453"/>
      <c r="J126" s="453"/>
      <c r="K126" s="453"/>
      <c r="L126" s="453"/>
      <c r="M126" s="47">
        <v>657800</v>
      </c>
      <c r="N126" s="47">
        <v>453656</v>
      </c>
      <c r="O126" s="47">
        <v>449796.07</v>
      </c>
      <c r="P126" s="47">
        <v>449796.07</v>
      </c>
      <c r="Q126" s="47">
        <v>0</v>
      </c>
    </row>
    <row r="127" spans="1:22" s="42" customFormat="1" ht="15" customHeight="1" x14ac:dyDescent="0.25">
      <c r="A127" s="48" t="s">
        <v>256</v>
      </c>
      <c r="B127" s="44" t="s">
        <v>256</v>
      </c>
      <c r="C127" s="46" t="s">
        <v>256</v>
      </c>
      <c r="D127" s="46" t="s">
        <v>256</v>
      </c>
      <c r="E127" s="46" t="s">
        <v>256</v>
      </c>
      <c r="F127" s="45" t="s">
        <v>256</v>
      </c>
      <c r="G127" s="464" t="s">
        <v>274</v>
      </c>
      <c r="H127" s="465"/>
      <c r="I127" s="465"/>
      <c r="J127" s="465"/>
      <c r="K127" s="465"/>
      <c r="L127" s="465"/>
      <c r="M127" s="47">
        <v>3905200</v>
      </c>
      <c r="N127" s="47">
        <v>2768775</v>
      </c>
      <c r="O127" s="47">
        <v>2565728.5500000003</v>
      </c>
      <c r="P127" s="47">
        <v>2565728.5500000003</v>
      </c>
      <c r="Q127" s="47">
        <v>0</v>
      </c>
    </row>
    <row r="128" spans="1:22" s="42" customFormat="1" ht="15" customHeight="1" x14ac:dyDescent="0.25">
      <c r="A128" s="48" t="s">
        <v>256</v>
      </c>
      <c r="B128" s="44" t="s">
        <v>256</v>
      </c>
      <c r="C128" s="46"/>
      <c r="D128" s="227"/>
      <c r="E128" s="46"/>
      <c r="F128" s="45"/>
      <c r="G128" s="97" t="s">
        <v>38</v>
      </c>
      <c r="H128" s="97" t="s">
        <v>5</v>
      </c>
      <c r="I128" s="74" t="s">
        <v>38</v>
      </c>
      <c r="J128" s="74" t="s">
        <v>261</v>
      </c>
      <c r="K128" s="74" t="s">
        <v>261</v>
      </c>
      <c r="L128" s="38" t="s">
        <v>457</v>
      </c>
      <c r="M128" s="42">
        <v>550</v>
      </c>
      <c r="N128" s="42">
        <v>550</v>
      </c>
      <c r="O128" s="42">
        <v>0</v>
      </c>
      <c r="P128" s="42">
        <v>0</v>
      </c>
      <c r="Q128" s="42">
        <v>0</v>
      </c>
    </row>
    <row r="129" spans="1:17" s="42" customFormat="1" ht="15" customHeight="1" x14ac:dyDescent="0.25">
      <c r="A129" s="48"/>
      <c r="B129" s="44"/>
      <c r="C129" s="46"/>
      <c r="D129" s="227"/>
      <c r="E129" s="46"/>
      <c r="F129" s="45"/>
      <c r="G129" s="97" t="s">
        <v>38</v>
      </c>
      <c r="H129" s="97" t="s">
        <v>5</v>
      </c>
      <c r="I129" s="97" t="s">
        <v>44</v>
      </c>
      <c r="J129" s="74" t="s">
        <v>261</v>
      </c>
      <c r="K129" s="74" t="s">
        <v>261</v>
      </c>
      <c r="L129" s="38" t="s">
        <v>343</v>
      </c>
      <c r="M129" s="42">
        <v>700</v>
      </c>
      <c r="N129" s="42">
        <v>700</v>
      </c>
      <c r="O129" s="42">
        <v>223.74</v>
      </c>
      <c r="P129" s="42">
        <v>223.74</v>
      </c>
      <c r="Q129" s="42">
        <v>0</v>
      </c>
    </row>
    <row r="130" spans="1:17" s="42" customFormat="1" ht="15" customHeight="1" x14ac:dyDescent="0.25">
      <c r="A130" s="48"/>
      <c r="B130" s="44"/>
      <c r="C130" s="46"/>
      <c r="D130" s="227"/>
      <c r="E130" s="46"/>
      <c r="F130" s="45"/>
      <c r="G130" s="97" t="s">
        <v>38</v>
      </c>
      <c r="H130" s="97" t="s">
        <v>5</v>
      </c>
      <c r="I130" s="97" t="s">
        <v>68</v>
      </c>
      <c r="J130" s="74" t="s">
        <v>261</v>
      </c>
      <c r="K130" s="74" t="s">
        <v>261</v>
      </c>
      <c r="L130" s="38" t="s">
        <v>344</v>
      </c>
      <c r="M130" s="42">
        <v>200</v>
      </c>
      <c r="N130" s="42">
        <v>700</v>
      </c>
      <c r="O130" s="42">
        <v>606.49</v>
      </c>
      <c r="P130" s="42">
        <v>606.49</v>
      </c>
      <c r="Q130" s="42">
        <v>0</v>
      </c>
    </row>
    <row r="131" spans="1:17" s="42" customFormat="1" ht="15" customHeight="1" x14ac:dyDescent="0.25">
      <c r="A131" s="48"/>
      <c r="B131" s="44"/>
      <c r="C131" s="46"/>
      <c r="D131" s="227"/>
      <c r="E131" s="46"/>
      <c r="F131" s="45"/>
      <c r="G131" s="97" t="s">
        <v>38</v>
      </c>
      <c r="H131" s="97" t="s">
        <v>5</v>
      </c>
      <c r="I131" s="97" t="s">
        <v>81</v>
      </c>
      <c r="J131" s="74" t="s">
        <v>261</v>
      </c>
      <c r="K131" s="74" t="s">
        <v>261</v>
      </c>
      <c r="L131" s="38" t="s">
        <v>345</v>
      </c>
      <c r="M131" s="42">
        <v>6600</v>
      </c>
      <c r="N131" s="42">
        <v>3327</v>
      </c>
      <c r="O131" s="42">
        <v>2563.5500000000002</v>
      </c>
      <c r="P131" s="42">
        <v>2563.5500000000002</v>
      </c>
      <c r="Q131" s="42">
        <v>0</v>
      </c>
    </row>
    <row r="132" spans="1:17" s="42" customFormat="1" ht="15" customHeight="1" x14ac:dyDescent="0.25">
      <c r="A132" s="48"/>
      <c r="B132" s="44"/>
      <c r="C132" s="46"/>
      <c r="D132" s="227"/>
      <c r="E132" s="46"/>
      <c r="F132" s="45"/>
      <c r="G132" s="97" t="s">
        <v>38</v>
      </c>
      <c r="H132" s="97" t="s">
        <v>5</v>
      </c>
      <c r="I132" s="97" t="s">
        <v>56</v>
      </c>
      <c r="J132" s="74" t="s">
        <v>261</v>
      </c>
      <c r="K132" s="74" t="s">
        <v>261</v>
      </c>
      <c r="L132" s="38" t="s">
        <v>348</v>
      </c>
      <c r="M132" s="42">
        <v>150</v>
      </c>
      <c r="N132" s="42">
        <v>150</v>
      </c>
      <c r="O132" s="42">
        <v>0</v>
      </c>
      <c r="P132" s="42">
        <v>0</v>
      </c>
      <c r="Q132" s="42">
        <v>0</v>
      </c>
    </row>
    <row r="133" spans="1:17" s="42" customFormat="1" ht="15" customHeight="1" x14ac:dyDescent="0.25">
      <c r="A133" s="48"/>
      <c r="B133" s="44"/>
      <c r="C133" s="46"/>
      <c r="D133" s="227"/>
      <c r="E133" s="46"/>
      <c r="F133" s="45"/>
      <c r="G133" s="97" t="s">
        <v>38</v>
      </c>
      <c r="H133" s="97" t="s">
        <v>5</v>
      </c>
      <c r="I133" s="97" t="s">
        <v>53</v>
      </c>
      <c r="J133" s="74" t="s">
        <v>261</v>
      </c>
      <c r="K133" s="74" t="s">
        <v>261</v>
      </c>
      <c r="L133" s="38" t="s">
        <v>349</v>
      </c>
      <c r="M133" s="42">
        <v>100</v>
      </c>
      <c r="N133" s="42">
        <v>100</v>
      </c>
      <c r="O133" s="42">
        <v>0</v>
      </c>
      <c r="P133" s="42">
        <v>0</v>
      </c>
      <c r="Q133" s="42">
        <v>0</v>
      </c>
    </row>
    <row r="134" spans="1:17" s="42" customFormat="1" ht="15" customHeight="1" x14ac:dyDescent="0.25">
      <c r="A134" s="48"/>
      <c r="B134" s="44"/>
      <c r="C134" s="46"/>
      <c r="D134" s="227"/>
      <c r="E134" s="46"/>
      <c r="F134" s="45"/>
      <c r="G134" s="97" t="s">
        <v>38</v>
      </c>
      <c r="H134" s="97" t="s">
        <v>5</v>
      </c>
      <c r="I134" s="97" t="s">
        <v>181</v>
      </c>
      <c r="J134" s="74" t="s">
        <v>261</v>
      </c>
      <c r="K134" s="74" t="s">
        <v>261</v>
      </c>
      <c r="L134" s="38" t="s">
        <v>350</v>
      </c>
      <c r="M134" s="42">
        <v>448</v>
      </c>
      <c r="N134" s="42">
        <v>448</v>
      </c>
      <c r="O134" s="42">
        <v>125.6</v>
      </c>
      <c r="P134" s="42">
        <v>125.6</v>
      </c>
      <c r="Q134" s="42">
        <v>0</v>
      </c>
    </row>
    <row r="135" spans="1:17" s="42" customFormat="1" ht="15" customHeight="1" x14ac:dyDescent="0.25">
      <c r="A135" s="48"/>
      <c r="B135" s="44"/>
      <c r="C135" s="46"/>
      <c r="D135" s="227"/>
      <c r="E135" s="46"/>
      <c r="F135" s="45"/>
      <c r="G135" s="97" t="s">
        <v>38</v>
      </c>
      <c r="H135" s="97" t="s">
        <v>5</v>
      </c>
      <c r="I135" s="97" t="s">
        <v>47</v>
      </c>
      <c r="J135" s="74" t="s">
        <v>261</v>
      </c>
      <c r="K135" s="74" t="s">
        <v>261</v>
      </c>
      <c r="L135" s="38" t="s">
        <v>351</v>
      </c>
      <c r="M135" s="42">
        <v>300</v>
      </c>
      <c r="N135" s="42">
        <v>275</v>
      </c>
      <c r="O135" s="42">
        <v>25</v>
      </c>
      <c r="P135" s="42">
        <v>25</v>
      </c>
      <c r="Q135" s="42">
        <v>0</v>
      </c>
    </row>
    <row r="136" spans="1:17" s="42" customFormat="1" ht="15" customHeight="1" x14ac:dyDescent="0.25">
      <c r="A136" s="48"/>
      <c r="B136" s="44"/>
      <c r="C136" s="46"/>
      <c r="D136" s="227"/>
      <c r="E136" s="46"/>
      <c r="F136" s="45"/>
      <c r="G136" s="97" t="s">
        <v>38</v>
      </c>
      <c r="H136" s="97" t="s">
        <v>5</v>
      </c>
      <c r="I136" s="97" t="s">
        <v>35</v>
      </c>
      <c r="J136" s="74" t="s">
        <v>261</v>
      </c>
      <c r="K136" s="74" t="s">
        <v>261</v>
      </c>
      <c r="L136" s="38" t="s">
        <v>352</v>
      </c>
      <c r="M136" s="42">
        <v>100</v>
      </c>
      <c r="N136" s="42">
        <v>100</v>
      </c>
      <c r="O136" s="42">
        <v>0</v>
      </c>
      <c r="P136" s="42">
        <v>0</v>
      </c>
      <c r="Q136" s="42">
        <v>0</v>
      </c>
    </row>
    <row r="137" spans="1:17" s="42" customFormat="1" ht="15" customHeight="1" x14ac:dyDescent="0.25">
      <c r="A137" s="48"/>
      <c r="B137" s="44"/>
      <c r="C137" s="46"/>
      <c r="D137" s="227"/>
      <c r="E137" s="46"/>
      <c r="F137" s="45"/>
      <c r="G137" s="97" t="s">
        <v>38</v>
      </c>
      <c r="H137" s="97" t="s">
        <v>5</v>
      </c>
      <c r="I137" s="97" t="s">
        <v>174</v>
      </c>
      <c r="J137" s="74" t="s">
        <v>261</v>
      </c>
      <c r="K137" s="74" t="s">
        <v>261</v>
      </c>
      <c r="L137" s="38" t="s">
        <v>354</v>
      </c>
      <c r="M137" s="42">
        <v>400</v>
      </c>
      <c r="N137" s="42">
        <v>400</v>
      </c>
      <c r="O137" s="42">
        <v>0</v>
      </c>
      <c r="P137" s="42">
        <v>0</v>
      </c>
      <c r="Q137" s="42">
        <v>0</v>
      </c>
    </row>
    <row r="138" spans="1:17" s="42" customFormat="1" ht="15" customHeight="1" x14ac:dyDescent="0.25">
      <c r="A138" s="48"/>
      <c r="B138" s="44"/>
      <c r="C138" s="46"/>
      <c r="D138" s="227"/>
      <c r="E138" s="46"/>
      <c r="F138" s="45"/>
      <c r="G138" s="97" t="s">
        <v>38</v>
      </c>
      <c r="H138" s="97" t="s">
        <v>5</v>
      </c>
      <c r="I138" s="97" t="s">
        <v>170</v>
      </c>
      <c r="J138" s="74" t="s">
        <v>261</v>
      </c>
      <c r="K138" s="74" t="s">
        <v>261</v>
      </c>
      <c r="L138" s="38" t="s">
        <v>356</v>
      </c>
      <c r="M138" s="42">
        <v>1472</v>
      </c>
      <c r="N138" s="42">
        <v>472</v>
      </c>
      <c r="O138" s="42">
        <v>0</v>
      </c>
      <c r="P138" s="42">
        <v>0</v>
      </c>
      <c r="Q138" s="42">
        <v>0</v>
      </c>
    </row>
    <row r="139" spans="1:17" s="42" customFormat="1" ht="15" customHeight="1" x14ac:dyDescent="0.25">
      <c r="A139" s="48" t="s">
        <v>256</v>
      </c>
      <c r="B139" s="44" t="s">
        <v>256</v>
      </c>
      <c r="C139" s="46" t="s">
        <v>256</v>
      </c>
      <c r="D139" s="46" t="s">
        <v>256</v>
      </c>
      <c r="E139" s="46" t="s">
        <v>256</v>
      </c>
      <c r="F139" s="45" t="s">
        <v>256</v>
      </c>
      <c r="G139" s="452" t="s">
        <v>275</v>
      </c>
      <c r="H139" s="453"/>
      <c r="I139" s="453"/>
      <c r="J139" s="453"/>
      <c r="K139" s="453"/>
      <c r="L139" s="453"/>
      <c r="M139" s="47">
        <v>11020</v>
      </c>
      <c r="N139" s="47">
        <v>7222</v>
      </c>
      <c r="O139" s="47">
        <v>3544.38</v>
      </c>
      <c r="P139" s="47">
        <v>3544.38</v>
      </c>
      <c r="Q139" s="47">
        <v>0</v>
      </c>
    </row>
    <row r="140" spans="1:17" s="42" customFormat="1" ht="15" customHeight="1" x14ac:dyDescent="0.25">
      <c r="A140" s="48" t="s">
        <v>256</v>
      </c>
      <c r="B140" s="44" t="s">
        <v>256</v>
      </c>
      <c r="C140" s="46" t="s">
        <v>256</v>
      </c>
      <c r="D140" s="46" t="s">
        <v>256</v>
      </c>
      <c r="E140" s="46" t="s">
        <v>256</v>
      </c>
      <c r="F140" s="45" t="s">
        <v>256</v>
      </c>
      <c r="G140" s="97" t="s">
        <v>38</v>
      </c>
      <c r="H140" s="97" t="s">
        <v>38</v>
      </c>
      <c r="I140" s="97" t="s">
        <v>5</v>
      </c>
      <c r="J140" s="74" t="s">
        <v>261</v>
      </c>
      <c r="K140" s="74" t="s">
        <v>261</v>
      </c>
      <c r="L140" s="38" t="s">
        <v>357</v>
      </c>
      <c r="M140" s="42">
        <v>60500</v>
      </c>
      <c r="N140" s="42">
        <v>47102</v>
      </c>
      <c r="O140" s="42">
        <v>28411.85</v>
      </c>
      <c r="P140" s="42">
        <v>28411.85</v>
      </c>
      <c r="Q140" s="42">
        <v>0</v>
      </c>
    </row>
    <row r="141" spans="1:17" s="42" customFormat="1" ht="15" customHeight="1" x14ac:dyDescent="0.25">
      <c r="A141" s="48"/>
      <c r="B141" s="44"/>
      <c r="C141" s="46"/>
      <c r="D141" s="46"/>
      <c r="E141" s="46"/>
      <c r="F141" s="45"/>
      <c r="G141" s="97" t="s">
        <v>38</v>
      </c>
      <c r="H141" s="97" t="s">
        <v>38</v>
      </c>
      <c r="I141" s="97" t="s">
        <v>38</v>
      </c>
      <c r="J141" s="74" t="s">
        <v>261</v>
      </c>
      <c r="K141" s="74" t="s">
        <v>261</v>
      </c>
      <c r="L141" s="38" t="s">
        <v>343</v>
      </c>
      <c r="M141" s="42">
        <v>28050</v>
      </c>
      <c r="N141" s="42">
        <v>28050</v>
      </c>
      <c r="O141" s="42">
        <v>16149.19</v>
      </c>
      <c r="P141" s="42">
        <v>14820.71</v>
      </c>
      <c r="Q141" s="42">
        <v>1328.48</v>
      </c>
    </row>
    <row r="142" spans="1:17" s="42" customFormat="1" ht="15" customHeight="1" x14ac:dyDescent="0.25">
      <c r="A142" s="48"/>
      <c r="B142" s="44"/>
      <c r="C142" s="46"/>
      <c r="D142" s="46"/>
      <c r="E142" s="46"/>
      <c r="F142" s="45"/>
      <c r="G142" s="97" t="s">
        <v>38</v>
      </c>
      <c r="H142" s="97" t="s">
        <v>38</v>
      </c>
      <c r="I142" s="97" t="s">
        <v>6</v>
      </c>
      <c r="J142" s="74" t="s">
        <v>261</v>
      </c>
      <c r="K142" s="74" t="s">
        <v>261</v>
      </c>
      <c r="L142" s="38" t="s">
        <v>358</v>
      </c>
      <c r="M142" s="42">
        <v>1500</v>
      </c>
      <c r="N142" s="42">
        <v>1387</v>
      </c>
      <c r="O142" s="42">
        <v>916.14</v>
      </c>
      <c r="P142" s="42">
        <v>916.14</v>
      </c>
      <c r="Q142" s="42">
        <v>0</v>
      </c>
    </row>
    <row r="143" spans="1:17" s="42" customFormat="1" ht="15" customHeight="1" x14ac:dyDescent="0.25">
      <c r="A143" s="48"/>
      <c r="B143" s="44"/>
      <c r="C143" s="46"/>
      <c r="D143" s="46"/>
      <c r="E143" s="46"/>
      <c r="F143" s="45"/>
      <c r="G143" s="97" t="s">
        <v>38</v>
      </c>
      <c r="H143" s="97" t="s">
        <v>38</v>
      </c>
      <c r="I143" s="97" t="s">
        <v>44</v>
      </c>
      <c r="J143" s="74" t="s">
        <v>269</v>
      </c>
      <c r="K143" s="74" t="s">
        <v>261</v>
      </c>
      <c r="L143" s="38" t="s">
        <v>462</v>
      </c>
      <c r="M143" s="42">
        <v>20628</v>
      </c>
      <c r="N143" s="42">
        <v>15099</v>
      </c>
      <c r="O143" s="42">
        <v>12873.55</v>
      </c>
      <c r="P143" s="42">
        <v>12873.55</v>
      </c>
      <c r="Q143" s="42">
        <v>0</v>
      </c>
    </row>
    <row r="144" spans="1:17" s="42" customFormat="1" ht="15" customHeight="1" x14ac:dyDescent="0.25">
      <c r="A144" s="48"/>
      <c r="B144" s="44"/>
      <c r="C144" s="46"/>
      <c r="D144" s="46"/>
      <c r="E144" s="46"/>
      <c r="F144" s="45"/>
      <c r="G144" s="97" t="s">
        <v>38</v>
      </c>
      <c r="H144" s="97" t="s">
        <v>38</v>
      </c>
      <c r="I144" s="74" t="s">
        <v>44</v>
      </c>
      <c r="J144" s="74" t="s">
        <v>255</v>
      </c>
      <c r="K144" s="74" t="s">
        <v>261</v>
      </c>
      <c r="L144" s="38" t="s">
        <v>409</v>
      </c>
      <c r="M144" s="42">
        <v>119652</v>
      </c>
      <c r="N144" s="42">
        <v>77366</v>
      </c>
      <c r="O144" s="42">
        <v>56797.1</v>
      </c>
      <c r="P144" s="42">
        <v>56797.1</v>
      </c>
      <c r="Q144" s="42">
        <v>0</v>
      </c>
    </row>
    <row r="145" spans="1:17" s="42" customFormat="1" ht="15" customHeight="1" x14ac:dyDescent="0.25">
      <c r="A145" s="48"/>
      <c r="B145" s="44"/>
      <c r="C145" s="46"/>
      <c r="D145" s="46"/>
      <c r="E145" s="46"/>
      <c r="F145" s="45"/>
      <c r="G145" s="97" t="s">
        <v>38</v>
      </c>
      <c r="H145" s="97" t="s">
        <v>38</v>
      </c>
      <c r="I145" s="97" t="s">
        <v>37</v>
      </c>
      <c r="J145" s="74" t="s">
        <v>268</v>
      </c>
      <c r="K145" s="74" t="s">
        <v>261</v>
      </c>
      <c r="L145" s="38" t="s">
        <v>363</v>
      </c>
      <c r="M145" s="42">
        <v>750</v>
      </c>
      <c r="N145" s="42">
        <v>750</v>
      </c>
      <c r="O145" s="42">
        <v>321.57</v>
      </c>
      <c r="P145" s="42">
        <v>321.57</v>
      </c>
      <c r="Q145" s="42">
        <v>0</v>
      </c>
    </row>
    <row r="146" spans="1:17" s="42" customFormat="1" ht="15" customHeight="1" x14ac:dyDescent="0.25">
      <c r="A146" s="48"/>
      <c r="B146" s="44"/>
      <c r="C146" s="46"/>
      <c r="D146" s="46"/>
      <c r="E146" s="46"/>
      <c r="F146" s="45"/>
      <c r="G146" s="97" t="s">
        <v>38</v>
      </c>
      <c r="H146" s="97" t="s">
        <v>38</v>
      </c>
      <c r="I146" s="97" t="s">
        <v>37</v>
      </c>
      <c r="J146" s="74" t="s">
        <v>276</v>
      </c>
      <c r="K146" s="74" t="s">
        <v>261</v>
      </c>
      <c r="L146" s="38" t="s">
        <v>366</v>
      </c>
      <c r="M146" s="42">
        <v>1100</v>
      </c>
      <c r="N146" s="42">
        <v>1100</v>
      </c>
      <c r="O146" s="42">
        <v>540.58000000000004</v>
      </c>
      <c r="P146" s="42">
        <v>540.58000000000004</v>
      </c>
      <c r="Q146" s="42">
        <v>0</v>
      </c>
    </row>
    <row r="147" spans="1:17" s="42" customFormat="1" ht="15" customHeight="1" x14ac:dyDescent="0.25">
      <c r="A147" s="48"/>
      <c r="B147" s="44"/>
      <c r="C147" s="46"/>
      <c r="D147" s="46"/>
      <c r="E147" s="46"/>
      <c r="F147" s="45"/>
      <c r="G147" s="97" t="s">
        <v>38</v>
      </c>
      <c r="H147" s="97" t="s">
        <v>38</v>
      </c>
      <c r="I147" s="97" t="s">
        <v>37</v>
      </c>
      <c r="J147" s="74" t="s">
        <v>277</v>
      </c>
      <c r="K147" s="74" t="s">
        <v>261</v>
      </c>
      <c r="L147" s="38" t="s">
        <v>367</v>
      </c>
      <c r="M147" s="42">
        <v>250</v>
      </c>
      <c r="N147" s="42">
        <v>165</v>
      </c>
      <c r="O147" s="42">
        <v>0</v>
      </c>
      <c r="P147" s="42">
        <v>0</v>
      </c>
      <c r="Q147" s="42">
        <v>0</v>
      </c>
    </row>
    <row r="148" spans="1:17" s="42" customFormat="1" ht="15" customHeight="1" x14ac:dyDescent="0.25">
      <c r="A148" s="48"/>
      <c r="B148" s="44"/>
      <c r="C148" s="46"/>
      <c r="D148" s="46"/>
      <c r="E148" s="46"/>
      <c r="F148" s="45"/>
      <c r="G148" s="97" t="s">
        <v>38</v>
      </c>
      <c r="H148" s="97" t="s">
        <v>38</v>
      </c>
      <c r="I148" s="97" t="s">
        <v>37</v>
      </c>
      <c r="J148" s="74" t="s">
        <v>255</v>
      </c>
      <c r="K148" s="74" t="s">
        <v>261</v>
      </c>
      <c r="L148" s="38" t="s">
        <v>906</v>
      </c>
      <c r="M148" s="42">
        <v>450</v>
      </c>
      <c r="N148" s="42">
        <v>450</v>
      </c>
      <c r="O148" s="42">
        <v>408.97</v>
      </c>
      <c r="P148" s="42">
        <v>408.97</v>
      </c>
      <c r="Q148" s="42">
        <v>0</v>
      </c>
    </row>
    <row r="149" spans="1:17" s="42" customFormat="1" ht="15" customHeight="1" x14ac:dyDescent="0.25">
      <c r="A149" s="48"/>
      <c r="B149" s="44"/>
      <c r="C149" s="46"/>
      <c r="D149" s="46"/>
      <c r="E149" s="46"/>
      <c r="F149" s="45"/>
      <c r="G149" s="97" t="s">
        <v>38</v>
      </c>
      <c r="H149" s="97" t="s">
        <v>38</v>
      </c>
      <c r="I149" s="97" t="s">
        <v>66</v>
      </c>
      <c r="J149" s="74" t="s">
        <v>261</v>
      </c>
      <c r="K149" s="74" t="s">
        <v>261</v>
      </c>
      <c r="L149" s="38" t="s">
        <v>369</v>
      </c>
      <c r="M149" s="42">
        <v>1050</v>
      </c>
      <c r="N149" s="42">
        <v>891</v>
      </c>
      <c r="O149" s="42">
        <v>477.22</v>
      </c>
      <c r="P149" s="42">
        <v>421.28</v>
      </c>
      <c r="Q149" s="42">
        <v>55.94</v>
      </c>
    </row>
    <row r="150" spans="1:17" s="42" customFormat="1" ht="15" customHeight="1" x14ac:dyDescent="0.25">
      <c r="A150" s="48"/>
      <c r="B150" s="44"/>
      <c r="C150" s="46"/>
      <c r="D150" s="46"/>
      <c r="E150" s="46"/>
      <c r="F150" s="45"/>
      <c r="G150" s="97" t="s">
        <v>38</v>
      </c>
      <c r="H150" s="97" t="s">
        <v>38</v>
      </c>
      <c r="I150" s="97" t="s">
        <v>53</v>
      </c>
      <c r="J150" s="74" t="s">
        <v>268</v>
      </c>
      <c r="K150" s="74" t="s">
        <v>261</v>
      </c>
      <c r="L150" s="38" t="s">
        <v>372</v>
      </c>
      <c r="M150" s="42">
        <v>900</v>
      </c>
      <c r="N150" s="42">
        <v>900</v>
      </c>
      <c r="O150" s="42">
        <v>61.72</v>
      </c>
      <c r="P150" s="42">
        <v>61.72</v>
      </c>
      <c r="Q150" s="42">
        <v>0</v>
      </c>
    </row>
    <row r="151" spans="1:17" s="42" customFormat="1" ht="15" customHeight="1" x14ac:dyDescent="0.25">
      <c r="A151" s="48"/>
      <c r="B151" s="44"/>
      <c r="C151" s="46"/>
      <c r="D151" s="46"/>
      <c r="E151" s="46"/>
      <c r="F151" s="45"/>
      <c r="G151" s="97" t="s">
        <v>38</v>
      </c>
      <c r="H151" s="97" t="s">
        <v>38</v>
      </c>
      <c r="I151" s="97" t="s">
        <v>53</v>
      </c>
      <c r="J151" s="74" t="s">
        <v>269</v>
      </c>
      <c r="K151" s="74" t="s">
        <v>261</v>
      </c>
      <c r="L151" s="38" t="s">
        <v>373</v>
      </c>
      <c r="M151" s="42">
        <v>9250</v>
      </c>
      <c r="N151" s="42">
        <v>8550</v>
      </c>
      <c r="O151" s="42">
        <v>5033</v>
      </c>
      <c r="P151" s="42">
        <v>5025.3999999999996</v>
      </c>
      <c r="Q151" s="42">
        <v>7.6</v>
      </c>
    </row>
    <row r="152" spans="1:17" s="42" customFormat="1" ht="15" customHeight="1" x14ac:dyDescent="0.25">
      <c r="A152" s="48"/>
      <c r="B152" s="44"/>
      <c r="C152" s="46"/>
      <c r="D152" s="46"/>
      <c r="E152" s="46"/>
      <c r="F152" s="45"/>
      <c r="G152" s="97" t="s">
        <v>38</v>
      </c>
      <c r="H152" s="97" t="s">
        <v>38</v>
      </c>
      <c r="I152" s="97" t="s">
        <v>35</v>
      </c>
      <c r="J152" s="74" t="s">
        <v>261</v>
      </c>
      <c r="K152" s="74" t="s">
        <v>261</v>
      </c>
      <c r="L152" s="38" t="s">
        <v>376</v>
      </c>
      <c r="M152" s="42">
        <v>0</v>
      </c>
      <c r="N152" s="42">
        <v>163</v>
      </c>
      <c r="O152" s="42">
        <v>0</v>
      </c>
      <c r="P152" s="42">
        <v>0</v>
      </c>
      <c r="Q152" s="42">
        <v>0</v>
      </c>
    </row>
    <row r="153" spans="1:17" s="42" customFormat="1" ht="15" customHeight="1" x14ac:dyDescent="0.25">
      <c r="A153" s="48"/>
      <c r="B153" s="44"/>
      <c r="C153" s="46"/>
      <c r="D153" s="46"/>
      <c r="E153" s="46"/>
      <c r="F153" s="45"/>
      <c r="G153" s="97" t="s">
        <v>38</v>
      </c>
      <c r="H153" s="97" t="s">
        <v>38</v>
      </c>
      <c r="I153" s="97" t="s">
        <v>176</v>
      </c>
      <c r="J153" s="74" t="s">
        <v>261</v>
      </c>
      <c r="K153" s="74" t="s">
        <v>261</v>
      </c>
      <c r="L153" s="38" t="s">
        <v>377</v>
      </c>
      <c r="M153" s="42">
        <v>200</v>
      </c>
      <c r="N153" s="42">
        <v>200</v>
      </c>
      <c r="O153" s="42">
        <v>0</v>
      </c>
      <c r="P153" s="42">
        <v>0</v>
      </c>
      <c r="Q153" s="42">
        <v>0</v>
      </c>
    </row>
    <row r="154" spans="1:17" s="42" customFormat="1" ht="15" customHeight="1" x14ac:dyDescent="0.25">
      <c r="A154" s="48"/>
      <c r="B154" s="44"/>
      <c r="C154" s="46"/>
      <c r="D154" s="46"/>
      <c r="E154" s="46"/>
      <c r="F154" s="45"/>
      <c r="G154" s="97" t="s">
        <v>38</v>
      </c>
      <c r="H154" s="97" t="s">
        <v>38</v>
      </c>
      <c r="I154" s="97" t="s">
        <v>172</v>
      </c>
      <c r="J154" s="74" t="s">
        <v>261</v>
      </c>
      <c r="K154" s="74" t="s">
        <v>261</v>
      </c>
      <c r="L154" s="38" t="s">
        <v>379</v>
      </c>
      <c r="M154" s="42">
        <v>1100</v>
      </c>
      <c r="N154" s="42">
        <v>1100</v>
      </c>
      <c r="O154" s="42">
        <v>0</v>
      </c>
      <c r="P154" s="42">
        <v>0</v>
      </c>
      <c r="Q154" s="42">
        <v>0</v>
      </c>
    </row>
    <row r="155" spans="1:17" s="42" customFormat="1" ht="15" customHeight="1" x14ac:dyDescent="0.25">
      <c r="A155" s="48"/>
      <c r="B155" s="44"/>
      <c r="C155" s="46"/>
      <c r="D155" s="46"/>
      <c r="E155" s="46"/>
      <c r="F155" s="45"/>
      <c r="G155" s="97" t="s">
        <v>38</v>
      </c>
      <c r="H155" s="97" t="s">
        <v>38</v>
      </c>
      <c r="I155" s="97" t="s">
        <v>31</v>
      </c>
      <c r="J155" s="74" t="s">
        <v>261</v>
      </c>
      <c r="K155" s="74" t="s">
        <v>261</v>
      </c>
      <c r="L155" s="38" t="s">
        <v>381</v>
      </c>
      <c r="M155" s="42">
        <v>3600</v>
      </c>
      <c r="N155" s="42">
        <v>2560</v>
      </c>
      <c r="O155" s="42">
        <v>1766.4</v>
      </c>
      <c r="P155" s="42">
        <v>1766.4</v>
      </c>
      <c r="Q155" s="42">
        <v>0</v>
      </c>
    </row>
    <row r="156" spans="1:17" s="42" customFormat="1" ht="15" customHeight="1" x14ac:dyDescent="0.25">
      <c r="A156" s="48" t="s">
        <v>256</v>
      </c>
      <c r="B156" s="44" t="s">
        <v>256</v>
      </c>
      <c r="C156" s="46" t="s">
        <v>256</v>
      </c>
      <c r="D156" s="46" t="s">
        <v>256</v>
      </c>
      <c r="E156" s="46" t="s">
        <v>256</v>
      </c>
      <c r="F156" s="45" t="s">
        <v>256</v>
      </c>
      <c r="G156" s="452" t="s">
        <v>278</v>
      </c>
      <c r="H156" s="453"/>
      <c r="I156" s="453"/>
      <c r="J156" s="453"/>
      <c r="K156" s="453"/>
      <c r="L156" s="453"/>
      <c r="M156" s="47">
        <v>248980</v>
      </c>
      <c r="N156" s="47">
        <v>185833</v>
      </c>
      <c r="O156" s="47">
        <v>123757.29</v>
      </c>
      <c r="P156" s="47">
        <v>122365.27</v>
      </c>
      <c r="Q156" s="47">
        <v>1392.02</v>
      </c>
    </row>
    <row r="157" spans="1:17" s="42" customFormat="1" ht="15" customHeight="1" x14ac:dyDescent="0.25">
      <c r="A157" s="48" t="s">
        <v>256</v>
      </c>
      <c r="B157" s="44" t="s">
        <v>256</v>
      </c>
      <c r="C157" s="46" t="s">
        <v>256</v>
      </c>
      <c r="D157" s="46" t="s">
        <v>256</v>
      </c>
      <c r="E157" s="46" t="s">
        <v>256</v>
      </c>
      <c r="F157" s="45" t="s">
        <v>256</v>
      </c>
      <c r="G157" s="464" t="s">
        <v>279</v>
      </c>
      <c r="H157" s="465"/>
      <c r="I157" s="465"/>
      <c r="J157" s="465"/>
      <c r="K157" s="465"/>
      <c r="L157" s="465"/>
      <c r="M157" s="47">
        <v>260000</v>
      </c>
      <c r="N157" s="47">
        <v>193055</v>
      </c>
      <c r="O157" s="47">
        <v>127301.67</v>
      </c>
      <c r="P157" s="47">
        <v>125909.65000000001</v>
      </c>
      <c r="Q157" s="47">
        <v>1392.02</v>
      </c>
    </row>
    <row r="158" spans="1:17" s="42" customFormat="1" ht="15" customHeight="1" x14ac:dyDescent="0.25">
      <c r="A158" s="48" t="s">
        <v>256</v>
      </c>
      <c r="B158" s="44" t="s">
        <v>256</v>
      </c>
      <c r="C158" s="46"/>
      <c r="D158" s="227"/>
      <c r="E158" s="46"/>
      <c r="F158" s="45"/>
      <c r="G158" s="97" t="s">
        <v>61</v>
      </c>
      <c r="H158" s="97" t="s">
        <v>38</v>
      </c>
      <c r="I158" s="97" t="s">
        <v>6</v>
      </c>
      <c r="J158" s="74" t="s">
        <v>292</v>
      </c>
      <c r="K158" s="74" t="s">
        <v>261</v>
      </c>
      <c r="L158" s="38" t="s">
        <v>382</v>
      </c>
      <c r="M158" s="42">
        <v>2000</v>
      </c>
      <c r="N158" s="42">
        <v>1000</v>
      </c>
      <c r="O158" s="42">
        <v>0</v>
      </c>
      <c r="P158" s="42">
        <v>0</v>
      </c>
      <c r="Q158" s="42">
        <v>0</v>
      </c>
    </row>
    <row r="159" spans="1:17" s="42" customFormat="1" ht="15" customHeight="1" x14ac:dyDescent="0.25">
      <c r="A159" s="48" t="s">
        <v>256</v>
      </c>
      <c r="B159" s="44" t="s">
        <v>256</v>
      </c>
      <c r="C159" s="46"/>
      <c r="D159" s="46"/>
      <c r="E159" s="46"/>
      <c r="F159" s="45" t="s">
        <v>256</v>
      </c>
      <c r="G159" s="452" t="s">
        <v>259</v>
      </c>
      <c r="H159" s="453"/>
      <c r="I159" s="453"/>
      <c r="J159" s="453"/>
      <c r="K159" s="453"/>
      <c r="L159" s="453"/>
      <c r="M159" s="103">
        <v>2000</v>
      </c>
      <c r="N159" s="103">
        <v>1000</v>
      </c>
      <c r="O159" s="103">
        <v>0</v>
      </c>
      <c r="P159" s="103">
        <v>0</v>
      </c>
      <c r="Q159" s="103">
        <v>0</v>
      </c>
    </row>
    <row r="160" spans="1:17" s="42" customFormat="1" ht="15" customHeight="1" x14ac:dyDescent="0.25">
      <c r="A160" s="48" t="s">
        <v>256</v>
      </c>
      <c r="B160" s="274" t="s">
        <v>256</v>
      </c>
      <c r="C160" s="46" t="s">
        <v>256</v>
      </c>
      <c r="D160" s="46"/>
      <c r="E160" s="46"/>
      <c r="F160" s="259" t="s">
        <v>256</v>
      </c>
      <c r="G160" s="490" t="s">
        <v>260</v>
      </c>
      <c r="H160" s="482"/>
      <c r="I160" s="482"/>
      <c r="J160" s="482"/>
      <c r="K160" s="482"/>
      <c r="L160" s="482"/>
      <c r="M160" s="47">
        <v>2000</v>
      </c>
      <c r="N160" s="47">
        <v>1000</v>
      </c>
      <c r="O160" s="47">
        <v>0</v>
      </c>
      <c r="P160" s="47">
        <v>0</v>
      </c>
      <c r="Q160" s="47">
        <v>0</v>
      </c>
    </row>
    <row r="161" spans="1:17" s="42" customFormat="1" ht="15" customHeight="1" x14ac:dyDescent="0.25">
      <c r="A161" s="48"/>
      <c r="B161" s="274"/>
      <c r="C161" s="46"/>
      <c r="D161" s="46"/>
      <c r="E161" s="46"/>
      <c r="F161" s="40"/>
      <c r="G161" s="240" t="s">
        <v>68</v>
      </c>
      <c r="H161" s="240" t="s">
        <v>5</v>
      </c>
      <c r="I161" s="240" t="s">
        <v>68</v>
      </c>
      <c r="J161" s="239" t="s">
        <v>261</v>
      </c>
      <c r="K161" s="239" t="s">
        <v>261</v>
      </c>
      <c r="L161" s="240" t="s">
        <v>383</v>
      </c>
      <c r="M161" s="85">
        <v>3141</v>
      </c>
      <c r="N161" s="85">
        <v>2978</v>
      </c>
      <c r="O161" s="85">
        <v>2977.07</v>
      </c>
      <c r="P161" s="85">
        <v>2977.07</v>
      </c>
      <c r="Q161" s="85">
        <v>0</v>
      </c>
    </row>
    <row r="162" spans="1:17" s="42" customFormat="1" ht="15" customHeight="1" x14ac:dyDescent="0.25">
      <c r="A162" s="48"/>
      <c r="B162" s="274"/>
      <c r="C162" s="46"/>
      <c r="D162" s="46"/>
      <c r="E162" s="46"/>
      <c r="F162" s="40"/>
      <c r="G162" s="69" t="s">
        <v>68</v>
      </c>
      <c r="H162" s="69" t="s">
        <v>5</v>
      </c>
      <c r="I162" s="69" t="s">
        <v>37</v>
      </c>
      <c r="J162" s="71" t="s">
        <v>261</v>
      </c>
      <c r="K162" s="71" t="s">
        <v>261</v>
      </c>
      <c r="L162" s="69" t="s">
        <v>384</v>
      </c>
      <c r="M162" s="42">
        <v>2259</v>
      </c>
      <c r="N162" s="42">
        <v>2259</v>
      </c>
      <c r="O162" s="42">
        <v>801.49</v>
      </c>
      <c r="P162" s="42">
        <v>801.49</v>
      </c>
      <c r="Q162" s="42">
        <v>0</v>
      </c>
    </row>
    <row r="163" spans="1:17" s="42" customFormat="1" ht="15" customHeight="1" x14ac:dyDescent="0.25">
      <c r="A163" s="48"/>
      <c r="B163" s="274"/>
      <c r="C163" s="46"/>
      <c r="D163" s="46"/>
      <c r="E163" s="46"/>
      <c r="F163" s="40"/>
      <c r="G163" s="69" t="s">
        <v>68</v>
      </c>
      <c r="H163" s="69" t="s">
        <v>5</v>
      </c>
      <c r="I163" s="69" t="s">
        <v>66</v>
      </c>
      <c r="J163" s="71" t="s">
        <v>261</v>
      </c>
      <c r="K163" s="71" t="s">
        <v>261</v>
      </c>
      <c r="L163" s="69" t="s">
        <v>385</v>
      </c>
      <c r="M163" s="42">
        <v>200</v>
      </c>
      <c r="N163" s="42">
        <v>37</v>
      </c>
      <c r="O163" s="42">
        <v>0</v>
      </c>
      <c r="P163" s="42">
        <v>0</v>
      </c>
      <c r="Q163" s="42">
        <v>0</v>
      </c>
    </row>
    <row r="164" spans="1:17" s="42" customFormat="1" ht="15" customHeight="1" x14ac:dyDescent="0.25">
      <c r="A164" s="48"/>
      <c r="B164" s="274"/>
      <c r="C164" s="46"/>
      <c r="D164" s="46"/>
      <c r="E164" s="46"/>
      <c r="F164" s="40"/>
      <c r="G164" s="69" t="s">
        <v>68</v>
      </c>
      <c r="H164" s="69" t="s">
        <v>5</v>
      </c>
      <c r="I164" s="69" t="s">
        <v>58</v>
      </c>
      <c r="J164" s="71" t="s">
        <v>261</v>
      </c>
      <c r="K164" s="71" t="s">
        <v>261</v>
      </c>
      <c r="L164" s="69" t="s">
        <v>386</v>
      </c>
      <c r="M164" s="42">
        <v>0</v>
      </c>
      <c r="N164" s="42">
        <v>6765</v>
      </c>
      <c r="O164" s="42">
        <v>6764.86</v>
      </c>
      <c r="P164" s="42">
        <v>6764.86</v>
      </c>
      <c r="Q164" s="42">
        <v>0</v>
      </c>
    </row>
    <row r="165" spans="1:17" s="42" customFormat="1" ht="15" customHeight="1" x14ac:dyDescent="0.25">
      <c r="A165" s="48"/>
      <c r="B165" s="274"/>
      <c r="C165" s="46"/>
      <c r="D165" s="46"/>
      <c r="E165" s="46"/>
      <c r="F165" s="40"/>
      <c r="G165" s="453" t="s">
        <v>301</v>
      </c>
      <c r="H165" s="453"/>
      <c r="I165" s="453"/>
      <c r="J165" s="453"/>
      <c r="K165" s="453"/>
      <c r="L165" s="453"/>
      <c r="M165" s="47">
        <v>5600</v>
      </c>
      <c r="N165" s="47">
        <v>12039</v>
      </c>
      <c r="O165" s="47">
        <v>10543.42</v>
      </c>
      <c r="P165" s="47">
        <v>10543.42</v>
      </c>
      <c r="Q165" s="47">
        <v>0</v>
      </c>
    </row>
    <row r="166" spans="1:17" s="42" customFormat="1" ht="15" customHeight="1" x14ac:dyDescent="0.25">
      <c r="A166" s="48"/>
      <c r="B166" s="274"/>
      <c r="C166" s="46"/>
      <c r="D166" s="46"/>
      <c r="E166" s="46"/>
      <c r="F166" s="40"/>
      <c r="G166" s="482" t="s">
        <v>304</v>
      </c>
      <c r="H166" s="482"/>
      <c r="I166" s="482"/>
      <c r="J166" s="482"/>
      <c r="K166" s="482"/>
      <c r="L166" s="482"/>
      <c r="M166" s="51">
        <v>5600</v>
      </c>
      <c r="N166" s="51">
        <v>12039</v>
      </c>
      <c r="O166" s="51">
        <v>10543.42</v>
      </c>
      <c r="P166" s="51">
        <v>10543.42</v>
      </c>
      <c r="Q166" s="51">
        <v>0</v>
      </c>
    </row>
    <row r="167" spans="1:17" s="42" customFormat="1" ht="15" customHeight="1" x14ac:dyDescent="0.25">
      <c r="A167" s="48" t="s">
        <v>256</v>
      </c>
      <c r="B167" s="473" t="s">
        <v>636</v>
      </c>
      <c r="C167" s="474"/>
      <c r="D167" s="474"/>
      <c r="E167" s="474"/>
      <c r="F167" s="474"/>
      <c r="G167" s="474"/>
      <c r="H167" s="474"/>
      <c r="I167" s="474"/>
      <c r="J167" s="474"/>
      <c r="K167" s="474"/>
      <c r="L167" s="474"/>
      <c r="M167" s="47">
        <f>+M166+M160+M157+M127</f>
        <v>4172800</v>
      </c>
      <c r="N167" s="47">
        <f t="shared" ref="N167:Q167" si="0">+N166+N160+N157+N127</f>
        <v>2974869</v>
      </c>
      <c r="O167" s="47">
        <f t="shared" si="0"/>
        <v>2703573.64</v>
      </c>
      <c r="P167" s="47">
        <f t="shared" si="0"/>
        <v>2702181.62</v>
      </c>
      <c r="Q167" s="47">
        <f t="shared" si="0"/>
        <v>1392.02</v>
      </c>
    </row>
    <row r="168" spans="1:17" s="42" customFormat="1" ht="15" customHeight="1" x14ac:dyDescent="0.25">
      <c r="A168" s="38"/>
      <c r="B168" s="280" t="s">
        <v>5</v>
      </c>
      <c r="C168" s="238" t="s">
        <v>637</v>
      </c>
      <c r="D168" s="237" t="s">
        <v>604</v>
      </c>
      <c r="E168" s="237" t="s">
        <v>424</v>
      </c>
      <c r="F168" s="310"/>
      <c r="G168" s="239" t="s">
        <v>5</v>
      </c>
      <c r="H168" s="239" t="s">
        <v>5</v>
      </c>
      <c r="I168" s="239" t="s">
        <v>6</v>
      </c>
      <c r="J168" s="239" t="s">
        <v>268</v>
      </c>
      <c r="K168" s="239" t="s">
        <v>261</v>
      </c>
      <c r="L168" s="239" t="s">
        <v>688</v>
      </c>
      <c r="M168" s="85">
        <v>0</v>
      </c>
      <c r="N168" s="85">
        <v>614656</v>
      </c>
      <c r="O168" s="85">
        <v>614655.57999999996</v>
      </c>
      <c r="P168" s="85">
        <v>614655.57999999996</v>
      </c>
      <c r="Q168" s="85">
        <v>0</v>
      </c>
    </row>
    <row r="169" spans="1:17" s="42" customFormat="1" ht="15" customHeight="1" x14ac:dyDescent="0.25">
      <c r="A169" s="38"/>
      <c r="B169" s="277"/>
      <c r="C169" s="277"/>
      <c r="D169" s="500" t="s">
        <v>630</v>
      </c>
      <c r="E169" s="500" t="s">
        <v>905</v>
      </c>
      <c r="F169" s="248"/>
      <c r="G169" s="71" t="s">
        <v>5</v>
      </c>
      <c r="H169" s="71" t="s">
        <v>5</v>
      </c>
      <c r="I169" s="71" t="s">
        <v>6</v>
      </c>
      <c r="J169" s="71" t="s">
        <v>269</v>
      </c>
      <c r="K169" s="71" t="s">
        <v>261</v>
      </c>
      <c r="L169" s="71" t="s">
        <v>769</v>
      </c>
      <c r="M169" s="42">
        <v>0</v>
      </c>
      <c r="N169" s="42">
        <v>20934</v>
      </c>
      <c r="O169" s="42">
        <v>20933.73</v>
      </c>
      <c r="P169" s="42">
        <v>20933.73</v>
      </c>
      <c r="Q169" s="42">
        <v>0</v>
      </c>
    </row>
    <row r="170" spans="1:17" s="42" customFormat="1" ht="15" customHeight="1" x14ac:dyDescent="0.25">
      <c r="A170" s="38"/>
      <c r="B170" s="277"/>
      <c r="C170" s="277"/>
      <c r="D170" s="500"/>
      <c r="E170" s="500"/>
      <c r="F170" s="248"/>
      <c r="G170" s="71" t="s">
        <v>5</v>
      </c>
      <c r="H170" s="71" t="s">
        <v>5</v>
      </c>
      <c r="I170" s="71" t="s">
        <v>81</v>
      </c>
      <c r="J170" s="71" t="s">
        <v>268</v>
      </c>
      <c r="K170" s="71" t="s">
        <v>261</v>
      </c>
      <c r="L170" s="71" t="s">
        <v>708</v>
      </c>
      <c r="M170" s="42">
        <v>0</v>
      </c>
      <c r="N170" s="42">
        <v>55</v>
      </c>
      <c r="O170" s="42">
        <v>54.97</v>
      </c>
      <c r="P170" s="42">
        <v>54.97</v>
      </c>
      <c r="Q170" s="42">
        <v>0</v>
      </c>
    </row>
    <row r="171" spans="1:17" s="42" customFormat="1" ht="15" customHeight="1" x14ac:dyDescent="0.25">
      <c r="A171" s="38"/>
      <c r="B171" s="277"/>
      <c r="C171" s="277"/>
      <c r="D171" s="500"/>
      <c r="E171" s="500"/>
      <c r="F171" s="248"/>
      <c r="G171" s="71" t="s">
        <v>5</v>
      </c>
      <c r="H171" s="71" t="s">
        <v>5</v>
      </c>
      <c r="I171" s="71" t="s">
        <v>66</v>
      </c>
      <c r="J171" s="71" t="s">
        <v>268</v>
      </c>
      <c r="K171" s="71" t="s">
        <v>261</v>
      </c>
      <c r="L171" s="71" t="s">
        <v>716</v>
      </c>
      <c r="M171" s="42">
        <v>0</v>
      </c>
      <c r="N171" s="42">
        <v>2719</v>
      </c>
      <c r="O171" s="42">
        <v>2718.1</v>
      </c>
      <c r="P171" s="42">
        <v>2718.1</v>
      </c>
      <c r="Q171" s="42">
        <v>0</v>
      </c>
    </row>
    <row r="172" spans="1:17" s="42" customFormat="1" ht="15" customHeight="1" x14ac:dyDescent="0.25">
      <c r="A172" s="38"/>
      <c r="B172" s="277"/>
      <c r="C172" s="277"/>
      <c r="D172" s="277"/>
      <c r="E172" s="500"/>
      <c r="F172" s="248"/>
      <c r="G172" s="71" t="s">
        <v>5</v>
      </c>
      <c r="H172" s="71" t="s">
        <v>5</v>
      </c>
      <c r="I172" s="71" t="s">
        <v>58</v>
      </c>
      <c r="J172" s="71" t="s">
        <v>268</v>
      </c>
      <c r="K172" s="71" t="s">
        <v>261</v>
      </c>
      <c r="L172" s="71" t="s">
        <v>718</v>
      </c>
      <c r="M172" s="42">
        <v>0</v>
      </c>
      <c r="N172" s="42">
        <v>8668</v>
      </c>
      <c r="O172" s="42">
        <v>8667.17</v>
      </c>
      <c r="P172" s="42">
        <v>8667.17</v>
      </c>
      <c r="Q172" s="42">
        <v>0</v>
      </c>
    </row>
    <row r="173" spans="1:17" s="42" customFormat="1" ht="15" customHeight="1" x14ac:dyDescent="0.25">
      <c r="A173" s="38"/>
      <c r="B173" s="277"/>
      <c r="C173" s="277"/>
      <c r="D173" s="277"/>
      <c r="E173" s="277"/>
      <c r="F173" s="248"/>
      <c r="G173" s="71" t="s">
        <v>5</v>
      </c>
      <c r="H173" s="71" t="s">
        <v>5</v>
      </c>
      <c r="I173" s="71" t="s">
        <v>53</v>
      </c>
      <c r="J173" s="71" t="s">
        <v>268</v>
      </c>
      <c r="K173" s="71" t="s">
        <v>261</v>
      </c>
      <c r="L173" s="71" t="s">
        <v>722</v>
      </c>
      <c r="M173" s="42">
        <v>0</v>
      </c>
      <c r="N173" s="42">
        <v>57216</v>
      </c>
      <c r="O173" s="42">
        <v>57216</v>
      </c>
      <c r="P173" s="42">
        <v>57216</v>
      </c>
      <c r="Q173" s="42">
        <v>0</v>
      </c>
    </row>
    <row r="174" spans="1:17" s="42" customFormat="1" ht="15" customHeight="1" x14ac:dyDescent="0.25">
      <c r="A174" s="38"/>
      <c r="B174" s="277"/>
      <c r="C174" s="277"/>
      <c r="D174" s="277"/>
      <c r="E174" s="277"/>
      <c r="F174" s="248"/>
      <c r="G174" s="71" t="s">
        <v>5</v>
      </c>
      <c r="H174" s="71" t="s">
        <v>5</v>
      </c>
      <c r="I174" s="71" t="s">
        <v>181</v>
      </c>
      <c r="J174" s="71" t="s">
        <v>592</v>
      </c>
      <c r="K174" s="71" t="s">
        <v>724</v>
      </c>
      <c r="L174" s="71" t="s">
        <v>725</v>
      </c>
      <c r="M174" s="42">
        <v>0</v>
      </c>
      <c r="N174" s="42">
        <v>1100</v>
      </c>
      <c r="O174" s="42">
        <v>1099.95</v>
      </c>
      <c r="P174" s="42">
        <v>1099.95</v>
      </c>
      <c r="Q174" s="42">
        <v>0</v>
      </c>
    </row>
    <row r="175" spans="1:17" s="42" customFormat="1" ht="15" customHeight="1" x14ac:dyDescent="0.25">
      <c r="A175" s="38"/>
      <c r="B175" s="277"/>
      <c r="C175" s="277"/>
      <c r="D175" s="277"/>
      <c r="E175" s="277"/>
      <c r="F175" s="248"/>
      <c r="G175" s="71" t="s">
        <v>5</v>
      </c>
      <c r="H175" s="71" t="s">
        <v>5</v>
      </c>
      <c r="I175" s="71" t="s">
        <v>181</v>
      </c>
      <c r="J175" s="71" t="s">
        <v>592</v>
      </c>
      <c r="K175" s="71" t="s">
        <v>726</v>
      </c>
      <c r="L175" s="71" t="s">
        <v>727</v>
      </c>
      <c r="M175" s="42">
        <v>0</v>
      </c>
      <c r="N175" s="42">
        <v>1035</v>
      </c>
      <c r="O175" s="42">
        <v>1034.2</v>
      </c>
      <c r="P175" s="42">
        <v>1034.2</v>
      </c>
      <c r="Q175" s="42">
        <v>0</v>
      </c>
    </row>
    <row r="176" spans="1:17" s="42" customFormat="1" ht="15" customHeight="1" x14ac:dyDescent="0.25">
      <c r="A176" s="38"/>
      <c r="B176" s="277"/>
      <c r="C176" s="277"/>
      <c r="D176" s="277"/>
      <c r="E176" s="277"/>
      <c r="F176" s="248"/>
      <c r="G176" s="71" t="s">
        <v>5</v>
      </c>
      <c r="H176" s="71" t="s">
        <v>5</v>
      </c>
      <c r="I176" s="71" t="s">
        <v>181</v>
      </c>
      <c r="J176" s="71" t="s">
        <v>732</v>
      </c>
      <c r="K176" s="71" t="s">
        <v>724</v>
      </c>
      <c r="L176" s="71" t="s">
        <v>733</v>
      </c>
      <c r="M176" s="42">
        <v>0</v>
      </c>
      <c r="N176" s="42">
        <v>478</v>
      </c>
      <c r="O176" s="42">
        <v>477.21</v>
      </c>
      <c r="P176" s="42">
        <v>477.21</v>
      </c>
      <c r="Q176" s="42">
        <v>0</v>
      </c>
    </row>
    <row r="177" spans="1:17" s="42" customFormat="1" ht="15" customHeight="1" x14ac:dyDescent="0.25">
      <c r="A177" s="38"/>
      <c r="B177" s="277"/>
      <c r="C177" s="277"/>
      <c r="D177" s="277"/>
      <c r="E177" s="277"/>
      <c r="F177" s="248"/>
      <c r="G177" s="71" t="s">
        <v>5</v>
      </c>
      <c r="H177" s="71" t="s">
        <v>5</v>
      </c>
      <c r="I177" s="71" t="s">
        <v>181</v>
      </c>
      <c r="J177" s="71" t="s">
        <v>732</v>
      </c>
      <c r="K177" s="71" t="s">
        <v>726</v>
      </c>
      <c r="L177" s="71" t="s">
        <v>734</v>
      </c>
      <c r="M177" s="42">
        <v>0</v>
      </c>
      <c r="N177" s="42">
        <v>1035</v>
      </c>
      <c r="O177" s="42">
        <v>1034.2</v>
      </c>
      <c r="P177" s="42">
        <v>1034.2</v>
      </c>
      <c r="Q177" s="42">
        <v>0</v>
      </c>
    </row>
    <row r="178" spans="1:17" s="42" customFormat="1" ht="15" customHeight="1" x14ac:dyDescent="0.25">
      <c r="A178" s="38"/>
      <c r="B178" s="277"/>
      <c r="C178" s="277"/>
      <c r="D178" s="277"/>
      <c r="E178" s="277"/>
      <c r="F178" s="248"/>
      <c r="G178" s="71" t="s">
        <v>5</v>
      </c>
      <c r="H178" s="71" t="s">
        <v>5</v>
      </c>
      <c r="I178" s="71" t="s">
        <v>47</v>
      </c>
      <c r="J178" s="71" t="s">
        <v>261</v>
      </c>
      <c r="K178" s="71" t="s">
        <v>261</v>
      </c>
      <c r="L178" s="71" t="s">
        <v>430</v>
      </c>
      <c r="M178" s="42">
        <v>0</v>
      </c>
      <c r="N178" s="42">
        <v>7449</v>
      </c>
      <c r="O178" s="42">
        <v>7448.62</v>
      </c>
      <c r="P178" s="42">
        <v>7448.62</v>
      </c>
      <c r="Q178" s="42">
        <v>0</v>
      </c>
    </row>
    <row r="179" spans="1:17" s="42" customFormat="1" ht="15" customHeight="1" x14ac:dyDescent="0.25">
      <c r="A179" s="38"/>
      <c r="B179" s="277"/>
      <c r="C179" s="277"/>
      <c r="D179" s="277"/>
      <c r="E179" s="277"/>
      <c r="F179" s="248"/>
      <c r="G179" s="499" t="s">
        <v>267</v>
      </c>
      <c r="H179" s="499"/>
      <c r="I179" s="499"/>
      <c r="J179" s="499"/>
      <c r="K179" s="499"/>
      <c r="L179" s="499"/>
      <c r="M179" s="47">
        <v>0</v>
      </c>
      <c r="N179" s="47">
        <v>715345</v>
      </c>
      <c r="O179" s="47">
        <v>715339.72999999975</v>
      </c>
      <c r="P179" s="47">
        <v>715339.72999999975</v>
      </c>
      <c r="Q179" s="47">
        <v>0</v>
      </c>
    </row>
    <row r="180" spans="1:17" s="42" customFormat="1" ht="15" customHeight="1" x14ac:dyDescent="0.25">
      <c r="A180" s="38"/>
      <c r="B180" s="277"/>
      <c r="C180" s="277"/>
      <c r="D180" s="277"/>
      <c r="E180" s="277"/>
      <c r="F180" s="248"/>
      <c r="G180" s="71" t="s">
        <v>5</v>
      </c>
      <c r="H180" s="71" t="s">
        <v>38</v>
      </c>
      <c r="I180" s="71" t="s">
        <v>38</v>
      </c>
      <c r="J180" s="71" t="s">
        <v>261</v>
      </c>
      <c r="K180" s="71" t="s">
        <v>261</v>
      </c>
      <c r="L180" s="71" t="s">
        <v>431</v>
      </c>
      <c r="M180" s="42">
        <v>0</v>
      </c>
      <c r="N180" s="42">
        <v>17434</v>
      </c>
      <c r="O180" s="42">
        <v>17433.87</v>
      </c>
      <c r="P180" s="42">
        <v>17433.87</v>
      </c>
      <c r="Q180" s="42">
        <v>0</v>
      </c>
    </row>
    <row r="181" spans="1:17" s="42" customFormat="1" ht="15" customHeight="1" x14ac:dyDescent="0.25">
      <c r="A181" s="38"/>
      <c r="B181" s="277"/>
      <c r="C181" s="277"/>
      <c r="D181" s="277"/>
      <c r="E181" s="277"/>
      <c r="F181" s="248"/>
      <c r="G181" s="71" t="s">
        <v>5</v>
      </c>
      <c r="H181" s="71" t="s">
        <v>38</v>
      </c>
      <c r="I181" s="71" t="s">
        <v>44</v>
      </c>
      <c r="J181" s="71" t="s">
        <v>268</v>
      </c>
      <c r="K181" s="71" t="s">
        <v>261</v>
      </c>
      <c r="L181" s="71" t="s">
        <v>330</v>
      </c>
      <c r="M181" s="42">
        <v>0</v>
      </c>
      <c r="N181" s="42">
        <v>170</v>
      </c>
      <c r="O181" s="42">
        <v>169.65</v>
      </c>
      <c r="P181" s="42">
        <v>169.65</v>
      </c>
      <c r="Q181" s="42">
        <v>0</v>
      </c>
    </row>
    <row r="182" spans="1:17" s="42" customFormat="1" ht="15" customHeight="1" x14ac:dyDescent="0.25">
      <c r="A182" s="38"/>
      <c r="B182" s="277"/>
      <c r="C182" s="277"/>
      <c r="D182" s="277"/>
      <c r="E182" s="277"/>
      <c r="F182" s="248"/>
      <c r="G182" s="71" t="s">
        <v>5</v>
      </c>
      <c r="H182" s="71" t="s">
        <v>38</v>
      </c>
      <c r="I182" s="71" t="s">
        <v>44</v>
      </c>
      <c r="J182" s="71" t="s">
        <v>269</v>
      </c>
      <c r="K182" s="71" t="s">
        <v>261</v>
      </c>
      <c r="L182" s="71" t="s">
        <v>331</v>
      </c>
      <c r="M182" s="42">
        <v>0</v>
      </c>
      <c r="N182" s="42">
        <v>5952</v>
      </c>
      <c r="O182" s="42">
        <v>5951.98</v>
      </c>
      <c r="P182" s="42">
        <v>5951.98</v>
      </c>
      <c r="Q182" s="42">
        <v>0</v>
      </c>
    </row>
    <row r="183" spans="1:17" s="42" customFormat="1" ht="15" customHeight="1" x14ac:dyDescent="0.25">
      <c r="A183" s="38"/>
      <c r="B183" s="277"/>
      <c r="C183" s="277"/>
      <c r="D183" s="277"/>
      <c r="E183" s="277"/>
      <c r="F183" s="248"/>
      <c r="G183" s="71" t="s">
        <v>5</v>
      </c>
      <c r="H183" s="71" t="s">
        <v>38</v>
      </c>
      <c r="I183" s="71" t="s">
        <v>63</v>
      </c>
      <c r="J183" s="71" t="s">
        <v>261</v>
      </c>
      <c r="K183" s="71" t="s">
        <v>261</v>
      </c>
      <c r="L183" s="71" t="s">
        <v>791</v>
      </c>
      <c r="M183" s="42">
        <v>0</v>
      </c>
      <c r="N183" s="42">
        <v>3314</v>
      </c>
      <c r="O183" s="42">
        <v>3313.49</v>
      </c>
      <c r="P183" s="42">
        <v>3313.49</v>
      </c>
      <c r="Q183" s="42">
        <v>0</v>
      </c>
    </row>
    <row r="184" spans="1:17" s="42" customFormat="1" ht="15" customHeight="1" x14ac:dyDescent="0.25">
      <c r="A184" s="38"/>
      <c r="B184" s="277"/>
      <c r="C184" s="277"/>
      <c r="D184" s="277"/>
      <c r="E184" s="277"/>
      <c r="F184" s="248"/>
      <c r="G184" s="71" t="s">
        <v>5</v>
      </c>
      <c r="H184" s="71" t="s">
        <v>38</v>
      </c>
      <c r="I184" s="71" t="s">
        <v>181</v>
      </c>
      <c r="J184" s="71" t="s">
        <v>268</v>
      </c>
      <c r="K184" s="71" t="s">
        <v>261</v>
      </c>
      <c r="L184" s="71" t="s">
        <v>333</v>
      </c>
      <c r="M184" s="42">
        <v>0</v>
      </c>
      <c r="N184" s="42">
        <v>20341</v>
      </c>
      <c r="O184" s="42">
        <v>20340.84</v>
      </c>
      <c r="P184" s="42">
        <v>20340.84</v>
      </c>
      <c r="Q184" s="42">
        <v>0</v>
      </c>
    </row>
    <row r="185" spans="1:17" s="42" customFormat="1" ht="15" customHeight="1" x14ac:dyDescent="0.25">
      <c r="A185" s="38"/>
      <c r="B185" s="277"/>
      <c r="C185" s="277"/>
      <c r="D185" s="277"/>
      <c r="E185" s="277"/>
      <c r="F185" s="248"/>
      <c r="G185" s="499" t="s">
        <v>271</v>
      </c>
      <c r="H185" s="499"/>
      <c r="I185" s="499"/>
      <c r="J185" s="499"/>
      <c r="K185" s="499"/>
      <c r="L185" s="499"/>
      <c r="M185" s="47">
        <v>0</v>
      </c>
      <c r="N185" s="47">
        <v>47211</v>
      </c>
      <c r="O185" s="47">
        <v>47209.83</v>
      </c>
      <c r="P185" s="47">
        <v>47209.83</v>
      </c>
      <c r="Q185" s="47">
        <v>0</v>
      </c>
    </row>
    <row r="186" spans="1:17" s="42" customFormat="1" ht="15" customHeight="1" x14ac:dyDescent="0.25">
      <c r="A186" s="38"/>
      <c r="B186" s="277"/>
      <c r="C186" s="277"/>
      <c r="D186" s="277"/>
      <c r="E186" s="277"/>
      <c r="F186" s="248"/>
      <c r="G186" s="71" t="s">
        <v>5</v>
      </c>
      <c r="H186" s="71" t="s">
        <v>6</v>
      </c>
      <c r="I186" s="71" t="s">
        <v>6</v>
      </c>
      <c r="J186" s="71" t="s">
        <v>268</v>
      </c>
      <c r="K186" s="71" t="s">
        <v>261</v>
      </c>
      <c r="L186" s="71" t="s">
        <v>335</v>
      </c>
      <c r="M186" s="42">
        <v>0</v>
      </c>
      <c r="N186" s="42">
        <v>1080</v>
      </c>
      <c r="O186" s="42">
        <v>1080</v>
      </c>
      <c r="P186" s="42">
        <v>1080</v>
      </c>
      <c r="Q186" s="42">
        <v>0</v>
      </c>
    </row>
    <row r="187" spans="1:17" s="42" customFormat="1" ht="15" customHeight="1" x14ac:dyDescent="0.25">
      <c r="A187" s="38"/>
      <c r="B187" s="277"/>
      <c r="C187" s="277"/>
      <c r="D187" s="277"/>
      <c r="E187" s="277"/>
      <c r="F187" s="248"/>
      <c r="G187" s="71" t="s">
        <v>5</v>
      </c>
      <c r="H187" s="71" t="s">
        <v>6</v>
      </c>
      <c r="I187" s="71" t="s">
        <v>6</v>
      </c>
      <c r="J187" s="71" t="s">
        <v>269</v>
      </c>
      <c r="K187" s="71" t="s">
        <v>261</v>
      </c>
      <c r="L187" s="71" t="s">
        <v>432</v>
      </c>
      <c r="M187" s="42">
        <v>0</v>
      </c>
      <c r="N187" s="42">
        <v>136</v>
      </c>
      <c r="O187" s="42">
        <v>135.6</v>
      </c>
      <c r="P187" s="42">
        <v>135.6</v>
      </c>
      <c r="Q187" s="42">
        <v>0</v>
      </c>
    </row>
    <row r="188" spans="1:17" s="42" customFormat="1" ht="15" customHeight="1" x14ac:dyDescent="0.25">
      <c r="A188" s="38"/>
      <c r="B188" s="277"/>
      <c r="C188" s="277"/>
      <c r="D188" s="277"/>
      <c r="E188" s="277"/>
      <c r="F188" s="248"/>
      <c r="G188" s="71" t="s">
        <v>5</v>
      </c>
      <c r="H188" s="71" t="s">
        <v>6</v>
      </c>
      <c r="I188" s="71" t="s">
        <v>63</v>
      </c>
      <c r="J188" s="71" t="s">
        <v>268</v>
      </c>
      <c r="K188" s="71" t="s">
        <v>261</v>
      </c>
      <c r="L188" s="71" t="s">
        <v>406</v>
      </c>
      <c r="M188" s="42">
        <v>0</v>
      </c>
      <c r="N188" s="42">
        <v>90722</v>
      </c>
      <c r="O188" s="42">
        <v>90721.35</v>
      </c>
      <c r="P188" s="42">
        <v>90721.35</v>
      </c>
      <c r="Q188" s="42">
        <v>0</v>
      </c>
    </row>
    <row r="189" spans="1:17" s="42" customFormat="1" ht="15" customHeight="1" x14ac:dyDescent="0.25">
      <c r="A189" s="38"/>
      <c r="B189" s="277"/>
      <c r="C189" s="277"/>
      <c r="D189" s="277"/>
      <c r="E189" s="277"/>
      <c r="F189" s="248"/>
      <c r="G189" s="71" t="s">
        <v>5</v>
      </c>
      <c r="H189" s="71" t="s">
        <v>6</v>
      </c>
      <c r="I189" s="71" t="s">
        <v>63</v>
      </c>
      <c r="J189" s="71" t="s">
        <v>269</v>
      </c>
      <c r="K189" s="71" t="s">
        <v>261</v>
      </c>
      <c r="L189" s="71" t="s">
        <v>339</v>
      </c>
      <c r="M189" s="42">
        <v>0</v>
      </c>
      <c r="N189" s="42">
        <v>105561</v>
      </c>
      <c r="O189" s="42">
        <v>105560.82</v>
      </c>
      <c r="P189" s="42">
        <v>105560.82</v>
      </c>
      <c r="Q189" s="42">
        <v>0</v>
      </c>
    </row>
    <row r="190" spans="1:17" s="42" customFormat="1" ht="15" customHeight="1" x14ac:dyDescent="0.25">
      <c r="A190" s="38"/>
      <c r="B190" s="277"/>
      <c r="C190" s="277"/>
      <c r="D190" s="277"/>
      <c r="E190" s="277"/>
      <c r="F190" s="248"/>
      <c r="G190" s="71" t="s">
        <v>5</v>
      </c>
      <c r="H190" s="71" t="s">
        <v>6</v>
      </c>
      <c r="I190" s="71" t="s">
        <v>61</v>
      </c>
      <c r="J190" s="71" t="s">
        <v>261</v>
      </c>
      <c r="K190" s="71" t="s">
        <v>261</v>
      </c>
      <c r="L190" s="71" t="s">
        <v>396</v>
      </c>
      <c r="M190" s="42">
        <v>0</v>
      </c>
      <c r="N190" s="42">
        <v>80</v>
      </c>
      <c r="O190" s="42">
        <v>80</v>
      </c>
      <c r="P190" s="42">
        <v>80</v>
      </c>
      <c r="Q190" s="42">
        <v>0</v>
      </c>
    </row>
    <row r="191" spans="1:17" s="42" customFormat="1" ht="15" customHeight="1" x14ac:dyDescent="0.25">
      <c r="A191" s="38"/>
      <c r="B191" s="277"/>
      <c r="C191" s="277"/>
      <c r="D191" s="277"/>
      <c r="E191" s="277"/>
      <c r="F191" s="248"/>
      <c r="G191" s="71" t="s">
        <v>5</v>
      </c>
      <c r="H191" s="71" t="s">
        <v>6</v>
      </c>
      <c r="I191" s="71" t="s">
        <v>81</v>
      </c>
      <c r="J191" s="71" t="s">
        <v>261</v>
      </c>
      <c r="K191" s="71" t="s">
        <v>261</v>
      </c>
      <c r="L191" s="71" t="s">
        <v>433</v>
      </c>
      <c r="M191" s="42">
        <v>0</v>
      </c>
      <c r="N191" s="42">
        <v>6565</v>
      </c>
      <c r="O191" s="42">
        <v>6564.4</v>
      </c>
      <c r="P191" s="42">
        <v>6564.4</v>
      </c>
      <c r="Q191" s="42">
        <v>0</v>
      </c>
    </row>
    <row r="192" spans="1:17" s="42" customFormat="1" ht="15" customHeight="1" x14ac:dyDescent="0.25">
      <c r="A192" s="38"/>
      <c r="B192" s="277"/>
      <c r="C192" s="277"/>
      <c r="D192" s="277"/>
      <c r="E192" s="277"/>
      <c r="F192" s="248"/>
      <c r="G192" s="452" t="s">
        <v>273</v>
      </c>
      <c r="H192" s="453"/>
      <c r="I192" s="453"/>
      <c r="J192" s="453"/>
      <c r="K192" s="453"/>
      <c r="L192" s="453"/>
      <c r="M192" s="47">
        <v>0</v>
      </c>
      <c r="N192" s="47">
        <v>204144</v>
      </c>
      <c r="O192" s="47">
        <v>204142.17</v>
      </c>
      <c r="P192" s="47">
        <v>204142.17</v>
      </c>
      <c r="Q192" s="47">
        <v>0</v>
      </c>
    </row>
    <row r="193" spans="1:17" s="42" customFormat="1" ht="15" customHeight="1" x14ac:dyDescent="0.25">
      <c r="A193" s="38"/>
      <c r="B193" s="277"/>
      <c r="C193" s="277"/>
      <c r="D193" s="277"/>
      <c r="E193" s="277"/>
      <c r="F193" s="248"/>
      <c r="G193" s="464" t="s">
        <v>274</v>
      </c>
      <c r="H193" s="465"/>
      <c r="I193" s="465"/>
      <c r="J193" s="465"/>
      <c r="K193" s="465"/>
      <c r="L193" s="465"/>
      <c r="M193" s="47">
        <v>0</v>
      </c>
      <c r="N193" s="47">
        <v>966700</v>
      </c>
      <c r="O193" s="47">
        <v>966691.72999999975</v>
      </c>
      <c r="P193" s="47">
        <v>966691.72999999975</v>
      </c>
      <c r="Q193" s="47">
        <v>0</v>
      </c>
    </row>
    <row r="194" spans="1:17" s="42" customFormat="1" ht="15" customHeight="1" x14ac:dyDescent="0.25">
      <c r="A194" s="38"/>
      <c r="B194" s="277"/>
      <c r="C194" s="277"/>
      <c r="D194" s="277"/>
      <c r="E194" s="277"/>
      <c r="F194" s="248"/>
      <c r="G194" s="71" t="s">
        <v>38</v>
      </c>
      <c r="H194" s="71" t="s">
        <v>5</v>
      </c>
      <c r="I194" s="71" t="s">
        <v>81</v>
      </c>
      <c r="J194" s="71" t="s">
        <v>261</v>
      </c>
      <c r="K194" s="71" t="s">
        <v>261</v>
      </c>
      <c r="L194" s="71" t="s">
        <v>345</v>
      </c>
      <c r="M194" s="42">
        <v>0</v>
      </c>
      <c r="N194" s="42">
        <v>708</v>
      </c>
      <c r="O194" s="42">
        <v>707.88</v>
      </c>
      <c r="P194" s="42">
        <v>707.88</v>
      </c>
      <c r="Q194" s="42">
        <v>0</v>
      </c>
    </row>
    <row r="195" spans="1:17" s="42" customFormat="1" ht="15" customHeight="1" x14ac:dyDescent="0.25">
      <c r="A195" s="38"/>
      <c r="B195" s="277"/>
      <c r="C195" s="277"/>
      <c r="D195" s="277"/>
      <c r="E195" s="277"/>
      <c r="F195" s="248"/>
      <c r="G195" s="71" t="s">
        <v>38</v>
      </c>
      <c r="H195" s="71" t="s">
        <v>5</v>
      </c>
      <c r="I195" s="71" t="s">
        <v>47</v>
      </c>
      <c r="J195" s="71" t="s">
        <v>261</v>
      </c>
      <c r="K195" s="71" t="s">
        <v>261</v>
      </c>
      <c r="L195" s="71" t="s">
        <v>351</v>
      </c>
      <c r="M195" s="42">
        <v>0</v>
      </c>
      <c r="N195" s="42">
        <v>25</v>
      </c>
      <c r="O195" s="42">
        <v>25</v>
      </c>
      <c r="P195" s="42">
        <v>25</v>
      </c>
      <c r="Q195" s="42">
        <v>0</v>
      </c>
    </row>
    <row r="196" spans="1:17" s="42" customFormat="1" ht="15" customHeight="1" x14ac:dyDescent="0.25">
      <c r="A196" s="38"/>
      <c r="B196" s="277"/>
      <c r="C196" s="277"/>
      <c r="D196" s="277"/>
      <c r="E196" s="277"/>
      <c r="F196" s="248"/>
      <c r="G196" s="452" t="s">
        <v>275</v>
      </c>
      <c r="H196" s="453"/>
      <c r="I196" s="453"/>
      <c r="J196" s="453"/>
      <c r="K196" s="453"/>
      <c r="L196" s="453"/>
      <c r="M196" s="47">
        <v>0</v>
      </c>
      <c r="N196" s="47">
        <v>733</v>
      </c>
      <c r="O196" s="47">
        <v>732.88</v>
      </c>
      <c r="P196" s="47">
        <v>732.88</v>
      </c>
      <c r="Q196" s="47">
        <v>0</v>
      </c>
    </row>
    <row r="197" spans="1:17" s="42" customFormat="1" ht="15" customHeight="1" x14ac:dyDescent="0.25">
      <c r="A197" s="38"/>
      <c r="B197" s="277"/>
      <c r="C197" s="277"/>
      <c r="D197" s="277"/>
      <c r="E197" s="277"/>
      <c r="F197" s="248"/>
      <c r="G197" s="71" t="s">
        <v>38</v>
      </c>
      <c r="H197" s="71" t="s">
        <v>38</v>
      </c>
      <c r="I197" s="71" t="s">
        <v>5</v>
      </c>
      <c r="J197" s="71" t="s">
        <v>261</v>
      </c>
      <c r="K197" s="71" t="s">
        <v>261</v>
      </c>
      <c r="L197" s="71" t="s">
        <v>357</v>
      </c>
      <c r="M197" s="101">
        <v>0</v>
      </c>
      <c r="N197" s="101">
        <v>10398</v>
      </c>
      <c r="O197" s="101">
        <v>10397.709999999999</v>
      </c>
      <c r="P197" s="101">
        <v>10397.709999999999</v>
      </c>
      <c r="Q197" s="101">
        <v>0</v>
      </c>
    </row>
    <row r="198" spans="1:17" s="42" customFormat="1" ht="15" customHeight="1" x14ac:dyDescent="0.25">
      <c r="A198" s="38"/>
      <c r="B198" s="277"/>
      <c r="C198" s="277"/>
      <c r="D198" s="277"/>
      <c r="E198" s="277"/>
      <c r="F198" s="248"/>
      <c r="G198" s="71" t="s">
        <v>38</v>
      </c>
      <c r="H198" s="71" t="s">
        <v>38</v>
      </c>
      <c r="I198" s="71" t="s">
        <v>38</v>
      </c>
      <c r="J198" s="71" t="s">
        <v>261</v>
      </c>
      <c r="K198" s="71" t="s">
        <v>261</v>
      </c>
      <c r="L198" s="71" t="s">
        <v>343</v>
      </c>
      <c r="M198" s="101">
        <v>0</v>
      </c>
      <c r="N198" s="101">
        <v>3986</v>
      </c>
      <c r="O198" s="101">
        <v>3985.44</v>
      </c>
      <c r="P198" s="101">
        <v>3985.44</v>
      </c>
      <c r="Q198" s="101">
        <v>0</v>
      </c>
    </row>
    <row r="199" spans="1:17" s="42" customFormat="1" ht="15" customHeight="1" x14ac:dyDescent="0.25">
      <c r="A199" s="38"/>
      <c r="B199" s="277"/>
      <c r="C199" s="277"/>
      <c r="D199" s="277"/>
      <c r="E199" s="277"/>
      <c r="F199" s="248"/>
      <c r="G199" s="71" t="s">
        <v>38</v>
      </c>
      <c r="H199" s="71" t="s">
        <v>38</v>
      </c>
      <c r="I199" s="71" t="s">
        <v>6</v>
      </c>
      <c r="J199" s="71" t="s">
        <v>261</v>
      </c>
      <c r="K199" s="71" t="s">
        <v>261</v>
      </c>
      <c r="L199" s="71" t="s">
        <v>358</v>
      </c>
      <c r="M199" s="101">
        <v>0</v>
      </c>
      <c r="N199" s="101">
        <v>113</v>
      </c>
      <c r="O199" s="101">
        <v>113</v>
      </c>
      <c r="P199" s="101">
        <v>113</v>
      </c>
      <c r="Q199" s="101">
        <v>0</v>
      </c>
    </row>
    <row r="200" spans="1:17" s="42" customFormat="1" ht="15" customHeight="1" x14ac:dyDescent="0.25">
      <c r="A200" s="38"/>
      <c r="B200" s="277"/>
      <c r="C200" s="277"/>
      <c r="D200" s="277"/>
      <c r="E200" s="277"/>
      <c r="F200" s="248"/>
      <c r="G200" s="71" t="s">
        <v>38</v>
      </c>
      <c r="H200" s="71" t="s">
        <v>38</v>
      </c>
      <c r="I200" s="71" t="s">
        <v>44</v>
      </c>
      <c r="J200" s="71" t="s">
        <v>269</v>
      </c>
      <c r="K200" s="71" t="s">
        <v>261</v>
      </c>
      <c r="L200" s="71" t="s">
        <v>462</v>
      </c>
      <c r="M200" s="101">
        <v>0</v>
      </c>
      <c r="N200" s="101">
        <v>7005</v>
      </c>
      <c r="O200" s="101">
        <v>7004.3</v>
      </c>
      <c r="P200" s="101">
        <v>7004.3</v>
      </c>
      <c r="Q200" s="101">
        <v>0</v>
      </c>
    </row>
    <row r="201" spans="1:17" s="42" customFormat="1" ht="15" customHeight="1" x14ac:dyDescent="0.25">
      <c r="A201" s="38"/>
      <c r="B201" s="277"/>
      <c r="C201" s="277"/>
      <c r="D201" s="277"/>
      <c r="E201" s="277"/>
      <c r="F201" s="248"/>
      <c r="G201" s="71" t="s">
        <v>38</v>
      </c>
      <c r="H201" s="71" t="s">
        <v>38</v>
      </c>
      <c r="I201" s="71" t="s">
        <v>44</v>
      </c>
      <c r="J201" s="71" t="s">
        <v>255</v>
      </c>
      <c r="K201" s="71" t="s">
        <v>261</v>
      </c>
      <c r="L201" s="71" t="s">
        <v>409</v>
      </c>
      <c r="M201" s="101">
        <v>0</v>
      </c>
      <c r="N201" s="101">
        <v>35133</v>
      </c>
      <c r="O201" s="101">
        <v>35132.61</v>
      </c>
      <c r="P201" s="101">
        <v>35132.61</v>
      </c>
      <c r="Q201" s="101">
        <v>0</v>
      </c>
    </row>
    <row r="202" spans="1:17" s="42" customFormat="1" ht="15" customHeight="1" x14ac:dyDescent="0.25">
      <c r="A202" s="38"/>
      <c r="B202" s="277"/>
      <c r="C202" s="277"/>
      <c r="D202" s="277"/>
      <c r="E202" s="277"/>
      <c r="F202" s="248"/>
      <c r="G202" s="71" t="s">
        <v>38</v>
      </c>
      <c r="H202" s="71" t="s">
        <v>38</v>
      </c>
      <c r="I202" s="71" t="s">
        <v>37</v>
      </c>
      <c r="J202" s="71" t="s">
        <v>268</v>
      </c>
      <c r="K202" s="71" t="s">
        <v>261</v>
      </c>
      <c r="L202" s="71" t="s">
        <v>363</v>
      </c>
      <c r="M202" s="101">
        <v>0</v>
      </c>
      <c r="N202" s="101">
        <v>85</v>
      </c>
      <c r="O202" s="101">
        <v>84.65</v>
      </c>
      <c r="P202" s="101">
        <v>84.65</v>
      </c>
      <c r="Q202" s="101">
        <v>0</v>
      </c>
    </row>
    <row r="203" spans="1:17" s="42" customFormat="1" ht="15" customHeight="1" x14ac:dyDescent="0.25">
      <c r="A203" s="38"/>
      <c r="B203" s="277"/>
      <c r="C203" s="277"/>
      <c r="D203" s="277"/>
      <c r="E203" s="277"/>
      <c r="F203" s="248"/>
      <c r="G203" s="71" t="s">
        <v>38</v>
      </c>
      <c r="H203" s="71" t="s">
        <v>38</v>
      </c>
      <c r="I203" s="71" t="s">
        <v>37</v>
      </c>
      <c r="J203" s="71" t="s">
        <v>276</v>
      </c>
      <c r="K203" s="71" t="s">
        <v>261</v>
      </c>
      <c r="L203" s="71" t="s">
        <v>367</v>
      </c>
      <c r="M203" s="101">
        <v>0</v>
      </c>
      <c r="N203" s="101">
        <v>45</v>
      </c>
      <c r="O203" s="101">
        <v>44.76</v>
      </c>
      <c r="P203" s="101">
        <v>44.76</v>
      </c>
      <c r="Q203" s="101">
        <v>0</v>
      </c>
    </row>
    <row r="204" spans="1:17" s="42" customFormat="1" ht="15" customHeight="1" x14ac:dyDescent="0.25">
      <c r="A204" s="38"/>
      <c r="B204" s="277"/>
      <c r="C204" s="277"/>
      <c r="D204" s="277"/>
      <c r="E204" s="277"/>
      <c r="F204" s="248"/>
      <c r="G204" s="71" t="s">
        <v>38</v>
      </c>
      <c r="H204" s="71" t="s">
        <v>38</v>
      </c>
      <c r="I204" s="71" t="s">
        <v>66</v>
      </c>
      <c r="J204" s="71" t="s">
        <v>261</v>
      </c>
      <c r="K204" s="71" t="s">
        <v>261</v>
      </c>
      <c r="L204" s="71" t="s">
        <v>369</v>
      </c>
      <c r="M204" s="101">
        <v>0</v>
      </c>
      <c r="N204" s="101">
        <v>159</v>
      </c>
      <c r="O204" s="101">
        <v>158.79</v>
      </c>
      <c r="P204" s="101">
        <v>158.79</v>
      </c>
      <c r="Q204" s="101">
        <v>0</v>
      </c>
    </row>
    <row r="205" spans="1:17" s="42" customFormat="1" ht="15" customHeight="1" x14ac:dyDescent="0.25">
      <c r="A205" s="38"/>
      <c r="B205" s="277"/>
      <c r="C205" s="277"/>
      <c r="D205" s="277"/>
      <c r="E205" s="277"/>
      <c r="F205" s="248"/>
      <c r="G205" s="71" t="s">
        <v>38</v>
      </c>
      <c r="H205" s="71" t="s">
        <v>38</v>
      </c>
      <c r="I205" s="71" t="s">
        <v>53</v>
      </c>
      <c r="J205" s="71" t="s">
        <v>269</v>
      </c>
      <c r="K205" s="71" t="s">
        <v>261</v>
      </c>
      <c r="L205" s="71" t="s">
        <v>373</v>
      </c>
      <c r="M205" s="101">
        <v>0</v>
      </c>
      <c r="N205" s="101">
        <v>969</v>
      </c>
      <c r="O205" s="101">
        <v>968.77</v>
      </c>
      <c r="P205" s="101">
        <v>968.77</v>
      </c>
      <c r="Q205" s="101">
        <v>0</v>
      </c>
    </row>
    <row r="206" spans="1:17" s="42" customFormat="1" ht="15" customHeight="1" x14ac:dyDescent="0.25">
      <c r="A206" s="38"/>
      <c r="B206" s="277"/>
      <c r="C206" s="277"/>
      <c r="D206" s="277"/>
      <c r="E206" s="277"/>
      <c r="F206" s="248"/>
      <c r="G206" s="71" t="s">
        <v>38</v>
      </c>
      <c r="H206" s="71" t="s">
        <v>38</v>
      </c>
      <c r="I206" s="71" t="s">
        <v>31</v>
      </c>
      <c r="J206" s="71" t="s">
        <v>261</v>
      </c>
      <c r="K206" s="71" t="s">
        <v>261</v>
      </c>
      <c r="L206" s="71" t="s">
        <v>381</v>
      </c>
      <c r="M206" s="101">
        <v>0</v>
      </c>
      <c r="N206" s="101">
        <v>1717</v>
      </c>
      <c r="O206" s="101">
        <v>1716.4</v>
      </c>
      <c r="P206" s="101">
        <v>1716.4</v>
      </c>
      <c r="Q206" s="101">
        <v>0</v>
      </c>
    </row>
    <row r="207" spans="1:17" s="42" customFormat="1" ht="15" customHeight="1" x14ac:dyDescent="0.25">
      <c r="A207" s="38"/>
      <c r="B207" s="277"/>
      <c r="C207" s="277"/>
      <c r="D207" s="277"/>
      <c r="E207" s="277"/>
      <c r="F207" s="248"/>
      <c r="G207" s="452" t="s">
        <v>278</v>
      </c>
      <c r="H207" s="453"/>
      <c r="I207" s="453"/>
      <c r="J207" s="453"/>
      <c r="K207" s="453"/>
      <c r="L207" s="453"/>
      <c r="M207" s="47">
        <v>0</v>
      </c>
      <c r="N207" s="47">
        <v>59610</v>
      </c>
      <c r="O207" s="47">
        <v>59606.43</v>
      </c>
      <c r="P207" s="47">
        <v>59606.43</v>
      </c>
      <c r="Q207" s="47">
        <v>0</v>
      </c>
    </row>
    <row r="208" spans="1:17" s="42" customFormat="1" ht="15" customHeight="1" x14ac:dyDescent="0.25">
      <c r="A208" s="38"/>
      <c r="B208" s="277"/>
      <c r="C208" s="277"/>
      <c r="D208" s="277"/>
      <c r="E208" s="277"/>
      <c r="F208" s="248"/>
      <c r="G208" s="464" t="s">
        <v>279</v>
      </c>
      <c r="H208" s="465"/>
      <c r="I208" s="465"/>
      <c r="J208" s="465"/>
      <c r="K208" s="465"/>
      <c r="L208" s="465"/>
      <c r="M208" s="47">
        <v>0</v>
      </c>
      <c r="N208" s="47">
        <v>60343</v>
      </c>
      <c r="O208" s="47">
        <v>60339.31</v>
      </c>
      <c r="P208" s="47">
        <v>60339.31</v>
      </c>
      <c r="Q208" s="47">
        <v>0</v>
      </c>
    </row>
    <row r="209" spans="1:17" s="42" customFormat="1" ht="15" customHeight="1" x14ac:dyDescent="0.25">
      <c r="A209" s="38"/>
      <c r="B209" s="277"/>
      <c r="C209" s="277"/>
      <c r="D209" s="277"/>
      <c r="E209" s="277"/>
      <c r="F209" s="248"/>
      <c r="G209" s="71" t="s">
        <v>61</v>
      </c>
      <c r="H209" s="71" t="s">
        <v>38</v>
      </c>
      <c r="I209" s="71" t="s">
        <v>6</v>
      </c>
      <c r="J209" s="71" t="s">
        <v>292</v>
      </c>
      <c r="K209" s="71" t="s">
        <v>261</v>
      </c>
      <c r="L209" s="71" t="s">
        <v>382</v>
      </c>
      <c r="M209" s="101">
        <v>0</v>
      </c>
      <c r="N209" s="42">
        <v>1000</v>
      </c>
      <c r="O209" s="42">
        <v>0</v>
      </c>
      <c r="P209" s="42">
        <v>0</v>
      </c>
      <c r="Q209" s="42">
        <v>0</v>
      </c>
    </row>
    <row r="210" spans="1:17" s="42" customFormat="1" ht="15" customHeight="1" x14ac:dyDescent="0.25">
      <c r="A210" s="38"/>
      <c r="B210" s="277"/>
      <c r="C210" s="277"/>
      <c r="D210" s="277"/>
      <c r="E210" s="277"/>
      <c r="F210" s="248"/>
      <c r="G210" s="492" t="s">
        <v>259</v>
      </c>
      <c r="H210" s="493"/>
      <c r="I210" s="493"/>
      <c r="J210" s="493"/>
      <c r="K210" s="493"/>
      <c r="L210" s="493"/>
      <c r="M210" s="47">
        <v>0</v>
      </c>
      <c r="N210" s="47">
        <v>1000</v>
      </c>
      <c r="O210" s="47">
        <v>0</v>
      </c>
      <c r="P210" s="47">
        <v>0</v>
      </c>
      <c r="Q210" s="47">
        <v>0</v>
      </c>
    </row>
    <row r="211" spans="1:17" s="42" customFormat="1" ht="15" customHeight="1" x14ac:dyDescent="0.25">
      <c r="A211" s="38"/>
      <c r="B211" s="277"/>
      <c r="C211" s="277"/>
      <c r="D211" s="277"/>
      <c r="E211" s="277"/>
      <c r="F211" s="248"/>
      <c r="G211" s="464" t="s">
        <v>260</v>
      </c>
      <c r="H211" s="465"/>
      <c r="I211" s="465"/>
      <c r="J211" s="465"/>
      <c r="K211" s="465"/>
      <c r="L211" s="465"/>
      <c r="M211" s="47">
        <v>0</v>
      </c>
      <c r="N211" s="47">
        <v>1000</v>
      </c>
      <c r="O211" s="47">
        <v>0</v>
      </c>
      <c r="P211" s="47">
        <v>0</v>
      </c>
      <c r="Q211" s="47">
        <v>0</v>
      </c>
    </row>
    <row r="212" spans="1:17" s="42" customFormat="1" ht="15" customHeight="1" x14ac:dyDescent="0.25">
      <c r="A212" s="38"/>
      <c r="B212" s="277"/>
      <c r="C212" s="277"/>
      <c r="D212" s="277"/>
      <c r="E212" s="277"/>
      <c r="F212" s="248"/>
      <c r="G212" s="71" t="s">
        <v>68</v>
      </c>
      <c r="H212" s="71" t="s">
        <v>5</v>
      </c>
      <c r="I212" s="71" t="s">
        <v>68</v>
      </c>
      <c r="J212" s="71" t="s">
        <v>261</v>
      </c>
      <c r="K212" s="71" t="s">
        <v>261</v>
      </c>
      <c r="L212" s="71" t="s">
        <v>383</v>
      </c>
      <c r="M212" s="42">
        <v>0</v>
      </c>
      <c r="N212" s="42">
        <v>163</v>
      </c>
      <c r="O212" s="42">
        <v>162.08000000000001</v>
      </c>
      <c r="P212" s="42">
        <v>162.08000000000001</v>
      </c>
      <c r="Q212" s="42">
        <v>0</v>
      </c>
    </row>
    <row r="213" spans="1:17" s="42" customFormat="1" ht="15" customHeight="1" x14ac:dyDescent="0.25">
      <c r="A213" s="38"/>
      <c r="B213" s="277"/>
      <c r="C213" s="277"/>
      <c r="D213" s="277"/>
      <c r="E213" s="277"/>
      <c r="F213" s="248"/>
      <c r="G213" s="453" t="s">
        <v>301</v>
      </c>
      <c r="H213" s="453"/>
      <c r="I213" s="453"/>
      <c r="J213" s="453"/>
      <c r="K213" s="453"/>
      <c r="L213" s="453"/>
      <c r="M213" s="47">
        <v>0</v>
      </c>
      <c r="N213" s="47">
        <v>163</v>
      </c>
      <c r="O213" s="47">
        <v>162.08000000000001</v>
      </c>
      <c r="P213" s="47">
        <v>162.08000000000001</v>
      </c>
      <c r="Q213" s="47">
        <v>0</v>
      </c>
    </row>
    <row r="214" spans="1:17" s="42" customFormat="1" ht="15" customHeight="1" x14ac:dyDescent="0.25">
      <c r="A214" s="38"/>
      <c r="B214" s="277"/>
      <c r="C214" s="277"/>
      <c r="D214" s="277"/>
      <c r="E214" s="277"/>
      <c r="F214" s="248"/>
      <c r="G214" s="465" t="s">
        <v>304</v>
      </c>
      <c r="H214" s="465"/>
      <c r="I214" s="465"/>
      <c r="J214" s="465"/>
      <c r="K214" s="465"/>
      <c r="L214" s="465"/>
      <c r="M214" s="47">
        <v>0</v>
      </c>
      <c r="N214" s="47">
        <v>163</v>
      </c>
      <c r="O214" s="47">
        <v>162.08000000000001</v>
      </c>
      <c r="P214" s="47">
        <v>162.08000000000001</v>
      </c>
      <c r="Q214" s="47">
        <v>0</v>
      </c>
    </row>
    <row r="215" spans="1:17" s="42" customFormat="1" ht="15" customHeight="1" x14ac:dyDescent="0.25">
      <c r="A215" s="38"/>
      <c r="B215" s="473" t="s">
        <v>638</v>
      </c>
      <c r="C215" s="474"/>
      <c r="D215" s="474"/>
      <c r="E215" s="474"/>
      <c r="F215" s="474"/>
      <c r="G215" s="474"/>
      <c r="H215" s="474"/>
      <c r="I215" s="474"/>
      <c r="J215" s="474"/>
      <c r="K215" s="474"/>
      <c r="L215" s="474"/>
      <c r="M215" s="47">
        <v>0</v>
      </c>
      <c r="N215" s="47">
        <v>1028206</v>
      </c>
      <c r="O215" s="47">
        <v>1027193.1199999998</v>
      </c>
      <c r="P215" s="47">
        <v>1027193.1199999998</v>
      </c>
      <c r="Q215" s="47">
        <v>0</v>
      </c>
    </row>
    <row r="216" spans="1:17" s="42" customFormat="1" ht="15" customHeight="1" thickBot="1" x14ac:dyDescent="0.3">
      <c r="A216" s="467" t="s">
        <v>907</v>
      </c>
      <c r="B216" s="468"/>
      <c r="C216" s="548"/>
      <c r="D216" s="548"/>
      <c r="E216" s="548"/>
      <c r="F216" s="548"/>
      <c r="G216" s="548"/>
      <c r="H216" s="548"/>
      <c r="I216" s="548"/>
      <c r="J216" s="548"/>
      <c r="K216" s="548"/>
      <c r="L216" s="548"/>
      <c r="M216" s="99">
        <f>+M215+M167+M94</f>
        <v>14349700</v>
      </c>
      <c r="N216" s="99">
        <f t="shared" ref="N216:Q216" si="1">+N215+N167+N94</f>
        <v>14572704</v>
      </c>
      <c r="O216" s="99">
        <f t="shared" si="1"/>
        <v>14238509.720000003</v>
      </c>
      <c r="P216" s="99">
        <f t="shared" si="1"/>
        <v>14235506.600000001</v>
      </c>
      <c r="Q216" s="99">
        <f t="shared" si="1"/>
        <v>3003.12</v>
      </c>
    </row>
    <row r="217" spans="1:17" s="42" customFormat="1" ht="15" customHeight="1" x14ac:dyDescent="0.25">
      <c r="A217" s="38"/>
      <c r="B217" s="39"/>
      <c r="C217" s="38"/>
      <c r="D217" s="38"/>
      <c r="E217" s="38"/>
      <c r="F217" s="40"/>
      <c r="G217" s="97"/>
      <c r="H217" s="97"/>
      <c r="I217" s="97"/>
      <c r="J217" s="74"/>
      <c r="K217" s="74"/>
      <c r="L217" s="38"/>
    </row>
    <row r="218" spans="1:17" s="42" customFormat="1" ht="15" customHeight="1" x14ac:dyDescent="0.25">
      <c r="A218" s="38"/>
      <c r="B218" s="39"/>
      <c r="C218" s="38"/>
      <c r="D218" s="38"/>
      <c r="E218" s="38"/>
      <c r="F218" s="40"/>
      <c r="G218" s="97"/>
      <c r="H218" s="97"/>
      <c r="I218" s="97"/>
      <c r="J218" s="74"/>
      <c r="K218" s="74"/>
      <c r="L218" s="38"/>
      <c r="N218" s="38"/>
      <c r="O218" s="38"/>
      <c r="P218" s="38"/>
      <c r="Q218" s="38"/>
    </row>
    <row r="219" spans="1:17" s="42" customFormat="1" ht="15" customHeight="1" x14ac:dyDescent="0.25">
      <c r="A219" s="38"/>
      <c r="B219" s="39"/>
      <c r="C219" s="38"/>
      <c r="D219" s="38"/>
      <c r="E219" s="38"/>
      <c r="F219" s="40"/>
      <c r="G219" s="97"/>
      <c r="H219" s="97"/>
      <c r="I219" s="97"/>
      <c r="J219" s="74"/>
      <c r="K219" s="74"/>
      <c r="L219" s="38"/>
    </row>
    <row r="222" spans="1:17" ht="15" customHeight="1" x14ac:dyDescent="0.25">
      <c r="M222" s="42"/>
      <c r="N222" s="42"/>
      <c r="O222" s="42"/>
      <c r="P222" s="42"/>
      <c r="Q222" s="42"/>
    </row>
    <row r="223" spans="1:17" s="42" customFormat="1" ht="64.5" customHeight="1" x14ac:dyDescent="0.25">
      <c r="A223" s="38"/>
      <c r="B223" s="39"/>
      <c r="C223" s="38"/>
      <c r="D223" s="38"/>
      <c r="E223" s="38"/>
      <c r="F223" s="40"/>
      <c r="G223" s="97"/>
      <c r="H223" s="97"/>
      <c r="I223" s="97"/>
      <c r="J223" s="74"/>
      <c r="K223" s="74"/>
      <c r="L223" s="38"/>
      <c r="M223" s="38"/>
      <c r="N223" s="38"/>
      <c r="O223" s="38"/>
      <c r="P223" s="38"/>
      <c r="Q223" s="38"/>
    </row>
  </sheetData>
  <mergeCells count="46">
    <mergeCell ref="G84:L84"/>
    <mergeCell ref="A1:Q1"/>
    <mergeCell ref="D5:D7"/>
    <mergeCell ref="E5:E8"/>
    <mergeCell ref="G27:L27"/>
    <mergeCell ref="G34:L34"/>
    <mergeCell ref="G42:L42"/>
    <mergeCell ref="G43:L43"/>
    <mergeCell ref="G56:L56"/>
    <mergeCell ref="G80:L80"/>
    <mergeCell ref="G81:L81"/>
    <mergeCell ref="G83:L83"/>
    <mergeCell ref="G156:L156"/>
    <mergeCell ref="G86:L86"/>
    <mergeCell ref="G87:L87"/>
    <mergeCell ref="G92:L92"/>
    <mergeCell ref="G93:L93"/>
    <mergeCell ref="B94:L94"/>
    <mergeCell ref="D96:D98"/>
    <mergeCell ref="E96:E99"/>
    <mergeCell ref="G111:L111"/>
    <mergeCell ref="G118:L118"/>
    <mergeCell ref="G126:L126"/>
    <mergeCell ref="G127:L127"/>
    <mergeCell ref="G139:L139"/>
    <mergeCell ref="G193:L193"/>
    <mergeCell ref="G157:L157"/>
    <mergeCell ref="G159:L159"/>
    <mergeCell ref="G160:L160"/>
    <mergeCell ref="G165:L165"/>
    <mergeCell ref="G166:L166"/>
    <mergeCell ref="B167:L167"/>
    <mergeCell ref="D169:D171"/>
    <mergeCell ref="E169:E172"/>
    <mergeCell ref="G179:L179"/>
    <mergeCell ref="G185:L185"/>
    <mergeCell ref="G192:L192"/>
    <mergeCell ref="G214:L214"/>
    <mergeCell ref="B215:L215"/>
    <mergeCell ref="A216:L216"/>
    <mergeCell ref="G196:L196"/>
    <mergeCell ref="G207:L207"/>
    <mergeCell ref="G208:L208"/>
    <mergeCell ref="G210:L210"/>
    <mergeCell ref="G211:L211"/>
    <mergeCell ref="G213:L213"/>
  </mergeCells>
  <pageMargins left="0.31496062992125984" right="0.31496062992125984" top="0.35433070866141736" bottom="0.35433070866141736" header="0.31496062992125984" footer="0.31496062992125984"/>
  <pageSetup scale="57" fitToHeight="2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F787-8EF2-4A54-8060-2CAB1C1877E5}">
  <sheetPr>
    <pageSetUpPr fitToPage="1"/>
  </sheetPr>
  <dimension ref="A1:O110"/>
  <sheetViews>
    <sheetView showGridLines="0"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R6" sqref="R6"/>
    </sheetView>
  </sheetViews>
  <sheetFormatPr defaultColWidth="7.85546875" defaultRowHeight="16.149999999999999" customHeight="1" x14ac:dyDescent="0.25"/>
  <cols>
    <col min="1" max="1" width="7.7109375" style="38" customWidth="1"/>
    <col min="2" max="2" width="3.140625" style="40" customWidth="1"/>
    <col min="3" max="3" width="8.7109375" style="40" customWidth="1"/>
    <col min="4" max="4" width="12.5703125" style="40" customWidth="1"/>
    <col min="5" max="5" width="3.5703125" style="38" customWidth="1"/>
    <col min="6" max="6" width="4.28515625" style="38" customWidth="1"/>
    <col min="7" max="7" width="3.5703125" style="66" customWidth="1"/>
    <col min="8" max="8" width="2.85546875" style="66" customWidth="1"/>
    <col min="9" max="9" width="4" style="66" customWidth="1"/>
    <col min="10" max="10" width="61.5703125" style="38" customWidth="1"/>
    <col min="11" max="11" width="11.85546875" style="38" customWidth="1"/>
    <col min="12" max="12" width="12.42578125" style="38" customWidth="1"/>
    <col min="13" max="13" width="13" style="38" customWidth="1"/>
    <col min="14" max="15" width="12.7109375" style="38" customWidth="1"/>
    <col min="16" max="16384" width="7.85546875" style="38"/>
  </cols>
  <sheetData>
    <row r="1" spans="1:15" ht="16.149999999999999" customHeight="1" x14ac:dyDescent="0.25">
      <c r="A1" s="176" t="s">
        <v>639</v>
      </c>
      <c r="B1" s="176"/>
      <c r="C1" s="176"/>
      <c r="D1" s="176"/>
      <c r="E1" s="176"/>
      <c r="F1" s="176"/>
      <c r="G1" s="177"/>
      <c r="H1" s="177"/>
      <c r="I1" s="177"/>
      <c r="J1" s="176"/>
      <c r="K1" s="176"/>
      <c r="L1" s="176"/>
      <c r="M1" s="176"/>
      <c r="N1" s="176"/>
      <c r="O1" s="176"/>
    </row>
    <row r="2" spans="1:15" ht="16.149999999999999" customHeight="1" thickBot="1" x14ac:dyDescent="0.3">
      <c r="O2" s="41" t="s">
        <v>222</v>
      </c>
    </row>
    <row r="3" spans="1:15" s="368" customFormat="1" ht="31.5" customHeight="1" thickBot="1" x14ac:dyDescent="0.3">
      <c r="A3" s="56" t="s">
        <v>236</v>
      </c>
      <c r="B3" s="56" t="s">
        <v>237</v>
      </c>
      <c r="C3" s="56" t="s">
        <v>240</v>
      </c>
      <c r="D3" s="56" t="s">
        <v>241</v>
      </c>
      <c r="E3" s="56" t="s">
        <v>243</v>
      </c>
      <c r="F3" s="57" t="s">
        <v>244</v>
      </c>
      <c r="G3" s="108" t="s">
        <v>229</v>
      </c>
      <c r="H3" s="108" t="s">
        <v>245</v>
      </c>
      <c r="I3" s="232" t="s">
        <v>685</v>
      </c>
      <c r="J3" s="56" t="s">
        <v>218</v>
      </c>
      <c r="K3" s="109" t="s">
        <v>246</v>
      </c>
      <c r="L3" s="109" t="s">
        <v>247</v>
      </c>
      <c r="M3" s="57" t="s">
        <v>248</v>
      </c>
      <c r="N3" s="57" t="s">
        <v>249</v>
      </c>
      <c r="O3" s="57" t="s">
        <v>250</v>
      </c>
    </row>
    <row r="4" spans="1:15" ht="15" customHeight="1" x14ac:dyDescent="0.25">
      <c r="A4" s="39" t="s">
        <v>901</v>
      </c>
      <c r="B4" s="45">
        <v>50</v>
      </c>
      <c r="C4" s="107" t="s">
        <v>604</v>
      </c>
      <c r="D4" s="389" t="s">
        <v>424</v>
      </c>
      <c r="E4" s="240" t="s">
        <v>5</v>
      </c>
      <c r="F4" s="240" t="s">
        <v>5</v>
      </c>
      <c r="G4" s="66" t="s">
        <v>6</v>
      </c>
      <c r="H4" s="66" t="s">
        <v>268</v>
      </c>
      <c r="I4" s="66" t="s">
        <v>261</v>
      </c>
      <c r="J4" s="38" t="s">
        <v>688</v>
      </c>
      <c r="K4" s="85">
        <v>85499</v>
      </c>
      <c r="L4" s="85">
        <v>95094</v>
      </c>
      <c r="M4" s="85">
        <v>95079.16</v>
      </c>
      <c r="N4" s="85">
        <v>95079.16</v>
      </c>
      <c r="O4" s="85">
        <v>0</v>
      </c>
    </row>
    <row r="5" spans="1:15" ht="15" customHeight="1" x14ac:dyDescent="0.25">
      <c r="A5" s="390" t="s">
        <v>629</v>
      </c>
      <c r="B5" s="407"/>
      <c r="C5" s="481" t="s">
        <v>630</v>
      </c>
      <c r="D5" s="481" t="s">
        <v>905</v>
      </c>
      <c r="E5" s="68" t="s">
        <v>5</v>
      </c>
      <c r="F5" s="69" t="s">
        <v>5</v>
      </c>
      <c r="G5" s="71" t="s">
        <v>6</v>
      </c>
      <c r="H5" s="71" t="s">
        <v>269</v>
      </c>
      <c r="I5" s="71" t="s">
        <v>261</v>
      </c>
      <c r="J5" s="38" t="s">
        <v>689</v>
      </c>
      <c r="K5" s="42">
        <v>12770</v>
      </c>
      <c r="L5" s="42">
        <v>11570</v>
      </c>
      <c r="M5" s="42">
        <v>11477.46</v>
      </c>
      <c r="N5" s="42">
        <v>11477.46</v>
      </c>
      <c r="O5" s="42">
        <v>0</v>
      </c>
    </row>
    <row r="6" spans="1:15" ht="15" customHeight="1" x14ac:dyDescent="0.25">
      <c r="A6" s="390"/>
      <c r="B6" s="407"/>
      <c r="C6" s="481"/>
      <c r="D6" s="481"/>
      <c r="E6" s="68" t="s">
        <v>5</v>
      </c>
      <c r="F6" s="69" t="s">
        <v>5</v>
      </c>
      <c r="G6" s="66" t="s">
        <v>44</v>
      </c>
      <c r="H6" s="66" t="s">
        <v>268</v>
      </c>
      <c r="I6" s="66" t="s">
        <v>261</v>
      </c>
      <c r="J6" s="38" t="s">
        <v>692</v>
      </c>
      <c r="K6" s="42">
        <v>322044</v>
      </c>
      <c r="L6" s="42">
        <v>379669</v>
      </c>
      <c r="M6" s="42">
        <v>379637.31</v>
      </c>
      <c r="N6" s="42">
        <v>379637.31</v>
      </c>
      <c r="O6" s="42">
        <v>0</v>
      </c>
    </row>
    <row r="7" spans="1:15" ht="15" customHeight="1" x14ac:dyDescent="0.25">
      <c r="A7" s="390"/>
      <c r="B7" s="407"/>
      <c r="C7" s="481"/>
      <c r="D7" s="481"/>
      <c r="E7" s="69" t="s">
        <v>5</v>
      </c>
      <c r="F7" s="69" t="s">
        <v>5</v>
      </c>
      <c r="G7" s="71" t="s">
        <v>44</v>
      </c>
      <c r="H7" s="71" t="s">
        <v>276</v>
      </c>
      <c r="I7" s="71" t="s">
        <v>261</v>
      </c>
      <c r="J7" s="69" t="s">
        <v>695</v>
      </c>
      <c r="K7" s="42">
        <v>93304</v>
      </c>
      <c r="L7" s="42">
        <v>19023</v>
      </c>
      <c r="M7" s="42">
        <v>13859.9</v>
      </c>
      <c r="N7" s="42">
        <v>13859.9</v>
      </c>
      <c r="O7" s="42">
        <v>0</v>
      </c>
    </row>
    <row r="8" spans="1:15" ht="15" customHeight="1" x14ac:dyDescent="0.25">
      <c r="A8" s="390"/>
      <c r="B8" s="407"/>
      <c r="C8" s="107"/>
      <c r="D8" s="46"/>
      <c r="E8" s="69" t="s">
        <v>5</v>
      </c>
      <c r="F8" s="69" t="s">
        <v>5</v>
      </c>
      <c r="G8" s="71" t="s">
        <v>68</v>
      </c>
      <c r="H8" s="71" t="s">
        <v>268</v>
      </c>
      <c r="I8" s="71" t="s">
        <v>261</v>
      </c>
      <c r="J8" s="69" t="s">
        <v>704</v>
      </c>
      <c r="K8" s="42">
        <v>1004515</v>
      </c>
      <c r="L8" s="42">
        <v>1035464</v>
      </c>
      <c r="M8" s="42">
        <v>605031.57999999996</v>
      </c>
      <c r="N8" s="42">
        <v>605031.57999999996</v>
      </c>
      <c r="O8" s="42">
        <v>0</v>
      </c>
    </row>
    <row r="9" spans="1:15" ht="15" customHeight="1" x14ac:dyDescent="0.25">
      <c r="A9" s="390"/>
      <c r="B9" s="407"/>
      <c r="C9" s="107"/>
      <c r="D9" s="46"/>
      <c r="E9" s="69" t="s">
        <v>5</v>
      </c>
      <c r="F9" s="69" t="s">
        <v>5</v>
      </c>
      <c r="G9" s="71" t="s">
        <v>37</v>
      </c>
      <c r="H9" s="71" t="s">
        <v>268</v>
      </c>
      <c r="I9" s="71" t="s">
        <v>261</v>
      </c>
      <c r="J9" s="243" t="s">
        <v>712</v>
      </c>
      <c r="K9" s="42">
        <v>76000</v>
      </c>
      <c r="L9" s="42">
        <v>104460</v>
      </c>
      <c r="M9" s="42">
        <v>104450.45</v>
      </c>
      <c r="N9" s="42">
        <v>104450.45</v>
      </c>
      <c r="O9" s="42">
        <v>0</v>
      </c>
    </row>
    <row r="10" spans="1:15" ht="15" customHeight="1" x14ac:dyDescent="0.25">
      <c r="A10" s="390"/>
      <c r="B10" s="407"/>
      <c r="C10" s="107"/>
      <c r="D10" s="46"/>
      <c r="E10" s="69" t="s">
        <v>5</v>
      </c>
      <c r="F10" s="69" t="s">
        <v>5</v>
      </c>
      <c r="G10" s="71" t="s">
        <v>53</v>
      </c>
      <c r="H10" s="71" t="s">
        <v>268</v>
      </c>
      <c r="I10" s="71" t="s">
        <v>261</v>
      </c>
      <c r="J10" s="69" t="s">
        <v>722</v>
      </c>
      <c r="K10" s="42">
        <v>51530</v>
      </c>
      <c r="L10" s="42">
        <v>56578</v>
      </c>
      <c r="M10" s="42">
        <v>56091.24</v>
      </c>
      <c r="N10" s="42">
        <v>56091.24</v>
      </c>
      <c r="O10" s="42">
        <v>0</v>
      </c>
    </row>
    <row r="11" spans="1:15" ht="15" customHeight="1" x14ac:dyDescent="0.25">
      <c r="A11" s="390"/>
      <c r="B11" s="407"/>
      <c r="C11" s="107"/>
      <c r="D11" s="45"/>
      <c r="E11" s="69" t="s">
        <v>5</v>
      </c>
      <c r="F11" s="69" t="s">
        <v>5</v>
      </c>
      <c r="G11" s="71" t="s">
        <v>53</v>
      </c>
      <c r="H11" s="71" t="s">
        <v>276</v>
      </c>
      <c r="I11" s="71" t="s">
        <v>261</v>
      </c>
      <c r="J11" s="69" t="s">
        <v>723</v>
      </c>
      <c r="K11" s="42">
        <v>11700</v>
      </c>
      <c r="L11" s="42">
        <v>4464</v>
      </c>
      <c r="M11" s="42">
        <v>1206</v>
      </c>
      <c r="N11" s="42">
        <v>1206</v>
      </c>
      <c r="O11" s="42">
        <v>0</v>
      </c>
    </row>
    <row r="12" spans="1:15" ht="15" customHeight="1" x14ac:dyDescent="0.25">
      <c r="A12" s="390"/>
      <c r="B12" s="407"/>
      <c r="C12" s="107"/>
      <c r="D12" s="45"/>
      <c r="E12" s="69" t="s">
        <v>5</v>
      </c>
      <c r="F12" s="69" t="s">
        <v>5</v>
      </c>
      <c r="G12" s="71" t="s">
        <v>181</v>
      </c>
      <c r="H12" s="71" t="s">
        <v>592</v>
      </c>
      <c r="I12" s="71" t="s">
        <v>724</v>
      </c>
      <c r="J12" s="69" t="s">
        <v>725</v>
      </c>
      <c r="K12" s="42">
        <v>20700</v>
      </c>
      <c r="L12" s="42">
        <v>56485</v>
      </c>
      <c r="M12" s="42">
        <v>56454.48</v>
      </c>
      <c r="N12" s="42">
        <v>56454.48</v>
      </c>
      <c r="O12" s="42">
        <v>0</v>
      </c>
    </row>
    <row r="13" spans="1:15" ht="15" customHeight="1" x14ac:dyDescent="0.25">
      <c r="A13" s="390"/>
      <c r="B13" s="407"/>
      <c r="C13" s="107"/>
      <c r="D13" s="45"/>
      <c r="E13" s="69" t="s">
        <v>5</v>
      </c>
      <c r="F13" s="69" t="s">
        <v>5</v>
      </c>
      <c r="G13" s="71" t="s">
        <v>181</v>
      </c>
      <c r="H13" s="71" t="s">
        <v>592</v>
      </c>
      <c r="I13" s="71" t="s">
        <v>726</v>
      </c>
      <c r="J13" s="69" t="s">
        <v>727</v>
      </c>
      <c r="K13" s="42">
        <v>1000</v>
      </c>
      <c r="L13" s="42">
        <v>1850</v>
      </c>
      <c r="M13" s="42">
        <v>1807.05</v>
      </c>
      <c r="N13" s="42">
        <v>1807.05</v>
      </c>
      <c r="O13" s="42">
        <v>0</v>
      </c>
    </row>
    <row r="14" spans="1:15" ht="15" customHeight="1" x14ac:dyDescent="0.25">
      <c r="A14" s="390"/>
      <c r="B14" s="407"/>
      <c r="C14" s="107"/>
      <c r="D14" s="45"/>
      <c r="E14" s="69" t="s">
        <v>5</v>
      </c>
      <c r="F14" s="69" t="s">
        <v>5</v>
      </c>
      <c r="G14" s="71" t="s">
        <v>181</v>
      </c>
      <c r="H14" s="71" t="s">
        <v>592</v>
      </c>
      <c r="I14" s="71" t="s">
        <v>730</v>
      </c>
      <c r="J14" s="69" t="s">
        <v>731</v>
      </c>
      <c r="K14" s="42">
        <v>5292</v>
      </c>
      <c r="L14" s="42">
        <v>162</v>
      </c>
      <c r="M14" s="42">
        <v>0</v>
      </c>
      <c r="N14" s="42">
        <v>0</v>
      </c>
      <c r="O14" s="42">
        <v>0</v>
      </c>
    </row>
    <row r="15" spans="1:15" ht="15" customHeight="1" x14ac:dyDescent="0.25">
      <c r="A15" s="390"/>
      <c r="B15" s="407"/>
      <c r="C15" s="107"/>
      <c r="D15" s="45"/>
      <c r="E15" s="69" t="s">
        <v>5</v>
      </c>
      <c r="F15" s="69" t="s">
        <v>5</v>
      </c>
      <c r="G15" s="71" t="s">
        <v>181</v>
      </c>
      <c r="H15" s="71" t="s">
        <v>732</v>
      </c>
      <c r="I15" s="71" t="s">
        <v>724</v>
      </c>
      <c r="J15" s="69" t="s">
        <v>733</v>
      </c>
      <c r="K15" s="42">
        <v>15700</v>
      </c>
      <c r="L15" s="42">
        <v>53089</v>
      </c>
      <c r="M15" s="42">
        <v>53085.27</v>
      </c>
      <c r="N15" s="42">
        <v>53085.27</v>
      </c>
      <c r="O15" s="42">
        <v>0</v>
      </c>
    </row>
    <row r="16" spans="1:15" ht="15" customHeight="1" x14ac:dyDescent="0.25">
      <c r="A16" s="390"/>
      <c r="B16" s="407"/>
      <c r="C16" s="107"/>
      <c r="D16" s="45"/>
      <c r="E16" s="69" t="s">
        <v>5</v>
      </c>
      <c r="F16" s="69" t="s">
        <v>5</v>
      </c>
      <c r="G16" s="71" t="s">
        <v>181</v>
      </c>
      <c r="H16" s="71" t="s">
        <v>732</v>
      </c>
      <c r="I16" s="71" t="s">
        <v>726</v>
      </c>
      <c r="J16" s="69" t="s">
        <v>734</v>
      </c>
      <c r="K16" s="42">
        <v>1000</v>
      </c>
      <c r="L16" s="42">
        <v>1000</v>
      </c>
      <c r="M16" s="42">
        <v>539.01</v>
      </c>
      <c r="N16" s="42">
        <v>539.01</v>
      </c>
      <c r="O16" s="42">
        <v>0</v>
      </c>
    </row>
    <row r="17" spans="1:15" ht="15" customHeight="1" x14ac:dyDescent="0.25">
      <c r="A17" s="390"/>
      <c r="B17" s="407"/>
      <c r="C17" s="107"/>
      <c r="D17" s="45"/>
      <c r="E17" s="69" t="s">
        <v>5</v>
      </c>
      <c r="F17" s="69" t="s">
        <v>5</v>
      </c>
      <c r="G17" s="71" t="s">
        <v>181</v>
      </c>
      <c r="H17" s="71" t="s">
        <v>732</v>
      </c>
      <c r="I17" s="71" t="s">
        <v>730</v>
      </c>
      <c r="J17" s="69" t="s">
        <v>736</v>
      </c>
      <c r="K17" s="42">
        <v>6895</v>
      </c>
      <c r="L17" s="42">
        <v>632</v>
      </c>
      <c r="M17" s="42">
        <v>0</v>
      </c>
      <c r="N17" s="42">
        <v>0</v>
      </c>
      <c r="O17" s="42">
        <v>0</v>
      </c>
    </row>
    <row r="18" spans="1:15" ht="15" customHeight="1" x14ac:dyDescent="0.25">
      <c r="B18" s="45"/>
      <c r="C18" s="46"/>
      <c r="D18" s="481"/>
      <c r="E18" s="453" t="s">
        <v>267</v>
      </c>
      <c r="F18" s="453"/>
      <c r="G18" s="453"/>
      <c r="H18" s="453"/>
      <c r="I18" s="453"/>
      <c r="J18" s="453"/>
      <c r="K18" s="47">
        <v>1707949</v>
      </c>
      <c r="L18" s="47">
        <v>1819540</v>
      </c>
      <c r="M18" s="47">
        <v>1378718.91</v>
      </c>
      <c r="N18" s="47">
        <v>1378718.91</v>
      </c>
      <c r="O18" s="47">
        <v>0</v>
      </c>
    </row>
    <row r="19" spans="1:15" ht="15" customHeight="1" x14ac:dyDescent="0.25">
      <c r="B19" s="45"/>
      <c r="C19" s="46"/>
      <c r="D19" s="481"/>
      <c r="E19" s="69" t="s">
        <v>5</v>
      </c>
      <c r="F19" s="69" t="s">
        <v>38</v>
      </c>
      <c r="G19" s="66" t="s">
        <v>38</v>
      </c>
      <c r="H19" s="66" t="s">
        <v>261</v>
      </c>
      <c r="I19" s="66" t="s">
        <v>261</v>
      </c>
      <c r="J19" s="38" t="s">
        <v>431</v>
      </c>
      <c r="K19" s="42">
        <v>180</v>
      </c>
      <c r="L19" s="42">
        <v>3897</v>
      </c>
      <c r="M19" s="42">
        <v>2695.48</v>
      </c>
      <c r="N19" s="42">
        <v>2695.48</v>
      </c>
      <c r="O19" s="42">
        <v>0</v>
      </c>
    </row>
    <row r="20" spans="1:15" ht="15" customHeight="1" x14ac:dyDescent="0.25">
      <c r="B20" s="45"/>
      <c r="C20" s="46"/>
      <c r="D20" s="481"/>
      <c r="E20" s="69" t="s">
        <v>5</v>
      </c>
      <c r="F20" s="69" t="s">
        <v>38</v>
      </c>
      <c r="G20" s="71" t="s">
        <v>44</v>
      </c>
      <c r="H20" s="71" t="s">
        <v>268</v>
      </c>
      <c r="I20" s="71" t="s">
        <v>261</v>
      </c>
      <c r="J20" s="69" t="s">
        <v>330</v>
      </c>
      <c r="K20" s="42">
        <v>2410</v>
      </c>
      <c r="L20" s="42">
        <v>1910</v>
      </c>
      <c r="M20" s="42">
        <v>423.85</v>
      </c>
      <c r="N20" s="42">
        <v>423.85</v>
      </c>
      <c r="O20" s="42">
        <v>0</v>
      </c>
    </row>
    <row r="21" spans="1:15" ht="15" customHeight="1" x14ac:dyDescent="0.25">
      <c r="B21" s="45"/>
      <c r="C21" s="46"/>
      <c r="D21" s="481"/>
      <c r="E21" s="69" t="s">
        <v>5</v>
      </c>
      <c r="F21" s="69" t="s">
        <v>38</v>
      </c>
      <c r="G21" s="71" t="s">
        <v>44</v>
      </c>
      <c r="H21" s="71" t="s">
        <v>269</v>
      </c>
      <c r="I21" s="71" t="s">
        <v>261</v>
      </c>
      <c r="J21" s="69" t="s">
        <v>331</v>
      </c>
      <c r="K21" s="42">
        <v>3162</v>
      </c>
      <c r="L21" s="42">
        <v>5080</v>
      </c>
      <c r="M21" s="42">
        <v>2640.66</v>
      </c>
      <c r="N21" s="42">
        <v>2640.66</v>
      </c>
      <c r="O21" s="42">
        <v>0</v>
      </c>
    </row>
    <row r="22" spans="1:15" ht="15" customHeight="1" x14ac:dyDescent="0.25">
      <c r="B22" s="45"/>
      <c r="C22" s="46"/>
      <c r="D22" s="481"/>
      <c r="E22" s="69" t="s">
        <v>5</v>
      </c>
      <c r="F22" s="69" t="s">
        <v>38</v>
      </c>
      <c r="G22" s="71" t="s">
        <v>66</v>
      </c>
      <c r="H22" s="71" t="s">
        <v>261</v>
      </c>
      <c r="I22" s="71" t="s">
        <v>261</v>
      </c>
      <c r="J22" s="69" t="s">
        <v>631</v>
      </c>
      <c r="K22" s="42">
        <v>21</v>
      </c>
      <c r="L22" s="42">
        <v>31</v>
      </c>
      <c r="M22" s="42">
        <v>16.57</v>
      </c>
      <c r="N22" s="42">
        <v>16.57</v>
      </c>
      <c r="O22" s="42">
        <v>0</v>
      </c>
    </row>
    <row r="23" spans="1:15" ht="15" customHeight="1" x14ac:dyDescent="0.25">
      <c r="B23" s="45"/>
      <c r="C23" s="46"/>
      <c r="D23" s="481"/>
      <c r="E23" s="69" t="s">
        <v>5</v>
      </c>
      <c r="F23" s="69" t="s">
        <v>38</v>
      </c>
      <c r="G23" s="71" t="s">
        <v>181</v>
      </c>
      <c r="H23" s="66" t="s">
        <v>268</v>
      </c>
      <c r="I23" s="66" t="s">
        <v>261</v>
      </c>
      <c r="J23" s="38" t="s">
        <v>333</v>
      </c>
      <c r="K23" s="42">
        <v>30761</v>
      </c>
      <c r="L23" s="42">
        <v>46556</v>
      </c>
      <c r="M23" s="42">
        <v>41113.24</v>
      </c>
      <c r="N23" s="42">
        <v>41113.24</v>
      </c>
      <c r="O23" s="42">
        <v>0</v>
      </c>
    </row>
    <row r="24" spans="1:15" ht="15" customHeight="1" x14ac:dyDescent="0.25">
      <c r="B24" s="45"/>
      <c r="C24" s="46"/>
      <c r="D24" s="481"/>
      <c r="E24" s="453" t="s">
        <v>271</v>
      </c>
      <c r="F24" s="453"/>
      <c r="G24" s="453"/>
      <c r="H24" s="453"/>
      <c r="I24" s="453"/>
      <c r="J24" s="453"/>
      <c r="K24" s="47">
        <v>36534</v>
      </c>
      <c r="L24" s="47">
        <v>57474</v>
      </c>
      <c r="M24" s="47">
        <v>46889.8</v>
      </c>
      <c r="N24" s="47">
        <v>46889.8</v>
      </c>
      <c r="O24" s="47">
        <v>0</v>
      </c>
    </row>
    <row r="25" spans="1:15" ht="15" customHeight="1" x14ac:dyDescent="0.25">
      <c r="B25" s="45"/>
      <c r="C25" s="241"/>
      <c r="D25" s="410"/>
      <c r="E25" s="69" t="s">
        <v>5</v>
      </c>
      <c r="F25" s="69" t="s">
        <v>6</v>
      </c>
      <c r="G25" s="71" t="s">
        <v>63</v>
      </c>
      <c r="H25" s="71" t="s">
        <v>269</v>
      </c>
      <c r="I25" s="71" t="s">
        <v>261</v>
      </c>
      <c r="J25" s="69" t="s">
        <v>395</v>
      </c>
      <c r="K25" s="42">
        <v>150695</v>
      </c>
      <c r="L25" s="42">
        <v>184614</v>
      </c>
      <c r="M25" s="42">
        <v>180017.64</v>
      </c>
      <c r="N25" s="42">
        <v>180017.64</v>
      </c>
      <c r="O25" s="42">
        <v>0</v>
      </c>
    </row>
    <row r="26" spans="1:15" ht="15" customHeight="1" x14ac:dyDescent="0.25">
      <c r="B26" s="45"/>
      <c r="C26" s="241"/>
      <c r="D26" s="410"/>
      <c r="E26" s="453" t="s">
        <v>273</v>
      </c>
      <c r="F26" s="453"/>
      <c r="G26" s="453"/>
      <c r="H26" s="453"/>
      <c r="I26" s="453"/>
      <c r="J26" s="453"/>
      <c r="K26" s="47">
        <v>150695</v>
      </c>
      <c r="L26" s="47">
        <v>184614</v>
      </c>
      <c r="M26" s="47">
        <v>180017.64</v>
      </c>
      <c r="N26" s="47">
        <v>180017.64</v>
      </c>
      <c r="O26" s="47">
        <v>0</v>
      </c>
    </row>
    <row r="27" spans="1:15" ht="15" customHeight="1" x14ac:dyDescent="0.25">
      <c r="B27" s="45"/>
      <c r="C27" s="241"/>
      <c r="D27" s="410"/>
      <c r="E27" s="465" t="s">
        <v>274</v>
      </c>
      <c r="F27" s="465"/>
      <c r="G27" s="465"/>
      <c r="H27" s="465"/>
      <c r="I27" s="465"/>
      <c r="J27" s="465"/>
      <c r="K27" s="47">
        <v>1895178</v>
      </c>
      <c r="L27" s="47">
        <v>2061628</v>
      </c>
      <c r="M27" s="47">
        <v>1605626.35</v>
      </c>
      <c r="N27" s="47">
        <v>1605626.35</v>
      </c>
      <c r="O27" s="47">
        <v>0</v>
      </c>
    </row>
    <row r="28" spans="1:15" ht="15" customHeight="1" x14ac:dyDescent="0.25">
      <c r="B28" s="45"/>
      <c r="C28" s="241"/>
      <c r="D28" s="410"/>
      <c r="E28" s="69" t="s">
        <v>38</v>
      </c>
      <c r="F28" s="69" t="s">
        <v>5</v>
      </c>
      <c r="G28" s="66" t="s">
        <v>5</v>
      </c>
      <c r="H28" s="66" t="s">
        <v>261</v>
      </c>
      <c r="I28" s="66" t="s">
        <v>261</v>
      </c>
      <c r="J28" s="38" t="s">
        <v>501</v>
      </c>
      <c r="K28" s="42">
        <v>42119</v>
      </c>
      <c r="L28" s="42">
        <v>51119</v>
      </c>
      <c r="M28" s="42">
        <v>46582</v>
      </c>
      <c r="N28" s="42">
        <v>38494.68</v>
      </c>
      <c r="O28" s="42">
        <v>8087.32</v>
      </c>
    </row>
    <row r="29" spans="1:15" ht="15" customHeight="1" x14ac:dyDescent="0.25">
      <c r="B29" s="45"/>
      <c r="C29" s="241"/>
      <c r="D29" s="410"/>
      <c r="E29" s="69" t="s">
        <v>38</v>
      </c>
      <c r="F29" s="69" t="s">
        <v>5</v>
      </c>
      <c r="G29" s="71" t="s">
        <v>38</v>
      </c>
      <c r="H29" s="71" t="s">
        <v>261</v>
      </c>
      <c r="I29" s="71" t="s">
        <v>261</v>
      </c>
      <c r="J29" s="69" t="s">
        <v>457</v>
      </c>
      <c r="K29" s="42">
        <v>233398</v>
      </c>
      <c r="L29" s="42">
        <v>228734</v>
      </c>
      <c r="M29" s="42">
        <v>204941</v>
      </c>
      <c r="N29" s="42">
        <v>202038.23</v>
      </c>
      <c r="O29" s="42">
        <v>2902.77</v>
      </c>
    </row>
    <row r="30" spans="1:15" ht="15" customHeight="1" x14ac:dyDescent="0.25">
      <c r="B30" s="45"/>
      <c r="C30" s="241"/>
      <c r="D30" s="410"/>
      <c r="E30" s="69" t="s">
        <v>38</v>
      </c>
      <c r="F30" s="69" t="s">
        <v>5</v>
      </c>
      <c r="G30" s="71" t="s">
        <v>44</v>
      </c>
      <c r="H30" s="71" t="s">
        <v>261</v>
      </c>
      <c r="I30" s="71" t="s">
        <v>261</v>
      </c>
      <c r="J30" s="69" t="s">
        <v>343</v>
      </c>
      <c r="K30" s="42">
        <v>41665</v>
      </c>
      <c r="L30" s="42">
        <v>47048</v>
      </c>
      <c r="M30" s="42">
        <v>24742.87</v>
      </c>
      <c r="N30" s="42">
        <v>24710.9</v>
      </c>
      <c r="O30" s="42">
        <v>31.97</v>
      </c>
    </row>
    <row r="31" spans="1:15" ht="15" customHeight="1" x14ac:dyDescent="0.25">
      <c r="B31" s="45"/>
      <c r="C31" s="241"/>
      <c r="D31" s="410"/>
      <c r="E31" s="69" t="s">
        <v>38</v>
      </c>
      <c r="F31" s="69" t="s">
        <v>5</v>
      </c>
      <c r="G31" s="71" t="s">
        <v>68</v>
      </c>
      <c r="H31" s="71" t="s">
        <v>261</v>
      </c>
      <c r="I31" s="71" t="s">
        <v>261</v>
      </c>
      <c r="J31" s="69" t="s">
        <v>449</v>
      </c>
      <c r="K31" s="42">
        <v>84395</v>
      </c>
      <c r="L31" s="42">
        <v>70882</v>
      </c>
      <c r="M31" s="42">
        <v>49433.72</v>
      </c>
      <c r="N31" s="42">
        <v>49279.32</v>
      </c>
      <c r="O31" s="42">
        <v>154.4</v>
      </c>
    </row>
    <row r="32" spans="1:15" ht="15" customHeight="1" x14ac:dyDescent="0.25">
      <c r="B32" s="45"/>
      <c r="C32" s="241"/>
      <c r="D32" s="410"/>
      <c r="E32" s="69" t="s">
        <v>38</v>
      </c>
      <c r="F32" s="69" t="s">
        <v>5</v>
      </c>
      <c r="G32" s="71" t="s">
        <v>81</v>
      </c>
      <c r="H32" s="71" t="s">
        <v>261</v>
      </c>
      <c r="I32" s="71" t="s">
        <v>261</v>
      </c>
      <c r="J32" s="69" t="s">
        <v>345</v>
      </c>
      <c r="K32" s="42">
        <v>128201</v>
      </c>
      <c r="L32" s="42">
        <v>103109</v>
      </c>
      <c r="M32" s="42">
        <v>49345.21</v>
      </c>
      <c r="N32" s="42">
        <v>47049.66</v>
      </c>
      <c r="O32" s="42">
        <v>2295.5500000000002</v>
      </c>
    </row>
    <row r="33" spans="2:15" ht="15" customHeight="1" x14ac:dyDescent="0.25">
      <c r="B33" s="45"/>
      <c r="C33" s="241"/>
      <c r="D33" s="410"/>
      <c r="E33" s="69" t="s">
        <v>38</v>
      </c>
      <c r="F33" s="69" t="s">
        <v>5</v>
      </c>
      <c r="G33" s="71" t="s">
        <v>37</v>
      </c>
      <c r="H33" s="71" t="s">
        <v>261</v>
      </c>
      <c r="I33" s="71" t="s">
        <v>261</v>
      </c>
      <c r="J33" s="69" t="s">
        <v>585</v>
      </c>
      <c r="K33" s="42">
        <v>6500</v>
      </c>
      <c r="L33" s="42">
        <v>1936</v>
      </c>
      <c r="M33" s="42">
        <v>435.48</v>
      </c>
      <c r="N33" s="42">
        <v>0</v>
      </c>
      <c r="O33" s="42">
        <v>435.48</v>
      </c>
    </row>
    <row r="34" spans="2:15" ht="15" customHeight="1" x14ac:dyDescent="0.25">
      <c r="B34" s="45"/>
      <c r="C34" s="241"/>
      <c r="D34" s="410"/>
      <c r="E34" s="69" t="s">
        <v>38</v>
      </c>
      <c r="F34" s="69" t="s">
        <v>5</v>
      </c>
      <c r="G34" s="71" t="s">
        <v>58</v>
      </c>
      <c r="H34" s="71" t="s">
        <v>261</v>
      </c>
      <c r="I34" s="71" t="s">
        <v>261</v>
      </c>
      <c r="J34" s="69" t="s">
        <v>458</v>
      </c>
      <c r="K34" s="42">
        <v>11486</v>
      </c>
      <c r="L34" s="42">
        <v>9362</v>
      </c>
      <c r="M34" s="42">
        <v>792.2</v>
      </c>
      <c r="N34" s="42">
        <v>775.45</v>
      </c>
      <c r="O34" s="42">
        <v>16.75</v>
      </c>
    </row>
    <row r="35" spans="2:15" ht="15" customHeight="1" x14ac:dyDescent="0.25">
      <c r="B35" s="45"/>
      <c r="C35" s="241"/>
      <c r="D35" s="410"/>
      <c r="E35" s="69" t="s">
        <v>38</v>
      </c>
      <c r="F35" s="69" t="s">
        <v>5</v>
      </c>
      <c r="G35" s="71" t="s">
        <v>56</v>
      </c>
      <c r="H35" s="71" t="s">
        <v>261</v>
      </c>
      <c r="I35" s="71" t="s">
        <v>261</v>
      </c>
      <c r="J35" s="69" t="s">
        <v>348</v>
      </c>
      <c r="K35" s="42">
        <v>28176</v>
      </c>
      <c r="L35" s="42">
        <v>24670</v>
      </c>
      <c r="M35" s="42">
        <v>9050.94</v>
      </c>
      <c r="N35" s="42">
        <v>8353.59</v>
      </c>
      <c r="O35" s="42">
        <v>697.35</v>
      </c>
    </row>
    <row r="36" spans="2:15" ht="15" customHeight="1" x14ac:dyDescent="0.25">
      <c r="B36" s="45"/>
      <c r="C36" s="241"/>
      <c r="D36" s="410"/>
      <c r="E36" s="69" t="s">
        <v>38</v>
      </c>
      <c r="F36" s="69" t="s">
        <v>5</v>
      </c>
      <c r="G36" s="71" t="s">
        <v>53</v>
      </c>
      <c r="H36" s="71" t="s">
        <v>261</v>
      </c>
      <c r="I36" s="71" t="s">
        <v>261</v>
      </c>
      <c r="J36" s="69" t="s">
        <v>349</v>
      </c>
      <c r="K36" s="42">
        <v>0</v>
      </c>
      <c r="L36" s="42">
        <v>335</v>
      </c>
      <c r="M36" s="42">
        <v>330</v>
      </c>
      <c r="N36" s="42">
        <v>330</v>
      </c>
      <c r="O36" s="42">
        <v>0</v>
      </c>
    </row>
    <row r="37" spans="2:15" ht="15" customHeight="1" x14ac:dyDescent="0.25">
      <c r="B37" s="45"/>
      <c r="C37" s="241"/>
      <c r="D37" s="410"/>
      <c r="E37" s="69" t="s">
        <v>38</v>
      </c>
      <c r="F37" s="69" t="s">
        <v>5</v>
      </c>
      <c r="G37" s="71" t="s">
        <v>181</v>
      </c>
      <c r="H37" s="71" t="s">
        <v>261</v>
      </c>
      <c r="I37" s="71" t="s">
        <v>261</v>
      </c>
      <c r="J37" s="69" t="s">
        <v>350</v>
      </c>
      <c r="K37" s="42">
        <v>115606</v>
      </c>
      <c r="L37" s="42">
        <v>85499</v>
      </c>
      <c r="M37" s="42">
        <v>55820.72</v>
      </c>
      <c r="N37" s="42">
        <v>36706.43</v>
      </c>
      <c r="O37" s="42">
        <v>19114.29</v>
      </c>
    </row>
    <row r="38" spans="2:15" ht="15" customHeight="1" x14ac:dyDescent="0.25">
      <c r="B38" s="45"/>
      <c r="C38" s="241"/>
      <c r="D38" s="410"/>
      <c r="E38" s="69" t="s">
        <v>38</v>
      </c>
      <c r="F38" s="69" t="s">
        <v>5</v>
      </c>
      <c r="G38" s="71" t="s">
        <v>47</v>
      </c>
      <c r="H38" s="71" t="s">
        <v>261</v>
      </c>
      <c r="I38" s="71" t="s">
        <v>261</v>
      </c>
      <c r="J38" s="69" t="s">
        <v>408</v>
      </c>
      <c r="K38" s="42">
        <v>138434</v>
      </c>
      <c r="L38" s="42">
        <v>97435</v>
      </c>
      <c r="M38" s="42">
        <v>87434.880000000005</v>
      </c>
      <c r="N38" s="42">
        <v>87434.880000000005</v>
      </c>
      <c r="O38" s="42">
        <v>0</v>
      </c>
    </row>
    <row r="39" spans="2:15" ht="15" customHeight="1" x14ac:dyDescent="0.25">
      <c r="B39" s="45"/>
      <c r="C39" s="241"/>
      <c r="D39" s="410"/>
      <c r="E39" s="69" t="s">
        <v>38</v>
      </c>
      <c r="F39" s="69" t="s">
        <v>5</v>
      </c>
      <c r="G39" s="71" t="s">
        <v>35</v>
      </c>
      <c r="H39" s="71" t="s">
        <v>261</v>
      </c>
      <c r="I39" s="71" t="s">
        <v>261</v>
      </c>
      <c r="J39" s="69" t="s">
        <v>386</v>
      </c>
      <c r="K39" s="42">
        <v>122700</v>
      </c>
      <c r="L39" s="42">
        <v>108920</v>
      </c>
      <c r="M39" s="42">
        <v>18415.18</v>
      </c>
      <c r="N39" s="42">
        <v>15509.12</v>
      </c>
      <c r="O39" s="42">
        <v>2906.06</v>
      </c>
    </row>
    <row r="40" spans="2:15" ht="15" customHeight="1" x14ac:dyDescent="0.25">
      <c r="B40" s="45"/>
      <c r="C40" s="241"/>
      <c r="D40" s="410"/>
      <c r="E40" s="69" t="s">
        <v>38</v>
      </c>
      <c r="F40" s="69" t="s">
        <v>5</v>
      </c>
      <c r="G40" s="71" t="s">
        <v>176</v>
      </c>
      <c r="H40" s="71" t="s">
        <v>261</v>
      </c>
      <c r="I40" s="71" t="s">
        <v>261</v>
      </c>
      <c r="J40" s="69" t="s">
        <v>353</v>
      </c>
      <c r="K40" s="42">
        <v>0</v>
      </c>
      <c r="L40" s="42">
        <v>16175</v>
      </c>
      <c r="M40" s="42">
        <v>801.82</v>
      </c>
      <c r="N40" s="42">
        <v>750</v>
      </c>
      <c r="O40" s="42">
        <v>51.82</v>
      </c>
    </row>
    <row r="41" spans="2:15" ht="15" customHeight="1" x14ac:dyDescent="0.25">
      <c r="B41" s="45"/>
      <c r="C41" s="241"/>
      <c r="D41" s="410"/>
      <c r="E41" s="69" t="s">
        <v>38</v>
      </c>
      <c r="F41" s="69" t="s">
        <v>5</v>
      </c>
      <c r="G41" s="71" t="s">
        <v>170</v>
      </c>
      <c r="H41" s="71" t="s">
        <v>261</v>
      </c>
      <c r="I41" s="71" t="s">
        <v>261</v>
      </c>
      <c r="J41" s="69" t="s">
        <v>356</v>
      </c>
      <c r="K41" s="42">
        <v>391042</v>
      </c>
      <c r="L41" s="42">
        <v>337102</v>
      </c>
      <c r="M41" s="42">
        <v>236736.66</v>
      </c>
      <c r="N41" s="42">
        <v>194737.48</v>
      </c>
      <c r="O41" s="42">
        <v>41999.18</v>
      </c>
    </row>
    <row r="42" spans="2:15" ht="15" customHeight="1" x14ac:dyDescent="0.25">
      <c r="B42" s="45"/>
      <c r="C42" s="241"/>
      <c r="D42" s="410"/>
      <c r="E42" s="453" t="s">
        <v>522</v>
      </c>
      <c r="F42" s="453"/>
      <c r="G42" s="453"/>
      <c r="H42" s="453"/>
      <c r="I42" s="453"/>
      <c r="J42" s="453"/>
      <c r="K42" s="47">
        <v>1343722</v>
      </c>
      <c r="L42" s="47">
        <v>1182326</v>
      </c>
      <c r="M42" s="47">
        <v>784862.68</v>
      </c>
      <c r="N42" s="47">
        <v>706169.74</v>
      </c>
      <c r="O42" s="47">
        <v>78692.94</v>
      </c>
    </row>
    <row r="43" spans="2:15" ht="15" customHeight="1" x14ac:dyDescent="0.25">
      <c r="B43" s="45"/>
      <c r="C43" s="241"/>
      <c r="D43" s="410"/>
      <c r="E43" s="69" t="s">
        <v>38</v>
      </c>
      <c r="F43" s="69" t="s">
        <v>38</v>
      </c>
      <c r="G43" s="71" t="s">
        <v>5</v>
      </c>
      <c r="H43" s="71" t="s">
        <v>261</v>
      </c>
      <c r="I43" s="71" t="s">
        <v>261</v>
      </c>
      <c r="J43" s="69" t="s">
        <v>357</v>
      </c>
      <c r="K43" s="42">
        <v>319706</v>
      </c>
      <c r="L43" s="42">
        <v>415636</v>
      </c>
      <c r="M43" s="42">
        <v>299360.84999999998</v>
      </c>
      <c r="N43" s="42">
        <v>298962.28999999998</v>
      </c>
      <c r="O43" s="42">
        <v>398.56</v>
      </c>
    </row>
    <row r="44" spans="2:15" ht="15" customHeight="1" x14ac:dyDescent="0.25">
      <c r="B44" s="45"/>
      <c r="C44" s="241"/>
      <c r="D44" s="410"/>
      <c r="E44" s="69" t="s">
        <v>38</v>
      </c>
      <c r="F44" s="97" t="s">
        <v>38</v>
      </c>
      <c r="G44" s="71" t="s">
        <v>38</v>
      </c>
      <c r="H44" s="71" t="s">
        <v>261</v>
      </c>
      <c r="I44" s="71" t="s">
        <v>261</v>
      </c>
      <c r="J44" s="69" t="s">
        <v>343</v>
      </c>
      <c r="K44" s="42">
        <v>267394</v>
      </c>
      <c r="L44" s="42">
        <v>240410</v>
      </c>
      <c r="M44" s="42">
        <v>146902.04999999999</v>
      </c>
      <c r="N44" s="42">
        <v>146902.04999999999</v>
      </c>
      <c r="O44" s="42">
        <v>0</v>
      </c>
    </row>
    <row r="45" spans="2:15" ht="15" customHeight="1" x14ac:dyDescent="0.25">
      <c r="B45" s="45"/>
      <c r="C45" s="241"/>
      <c r="D45" s="410"/>
      <c r="E45" s="69" t="s">
        <v>38</v>
      </c>
      <c r="F45" s="69" t="s">
        <v>38</v>
      </c>
      <c r="G45" s="71" t="s">
        <v>6</v>
      </c>
      <c r="H45" s="71" t="s">
        <v>261</v>
      </c>
      <c r="I45" s="71" t="s">
        <v>261</v>
      </c>
      <c r="J45" s="69" t="s">
        <v>358</v>
      </c>
      <c r="K45" s="42">
        <v>1728631</v>
      </c>
      <c r="L45" s="42">
        <v>1626958</v>
      </c>
      <c r="M45" s="42">
        <v>1074600.71</v>
      </c>
      <c r="N45" s="42">
        <v>469833.7</v>
      </c>
      <c r="O45" s="42">
        <v>604767.01</v>
      </c>
    </row>
    <row r="46" spans="2:15" ht="15" customHeight="1" x14ac:dyDescent="0.25">
      <c r="B46" s="45"/>
      <c r="C46" s="241"/>
      <c r="D46" s="410"/>
      <c r="E46" s="69" t="s">
        <v>38</v>
      </c>
      <c r="F46" s="69" t="s">
        <v>38</v>
      </c>
      <c r="G46" s="71" t="s">
        <v>44</v>
      </c>
      <c r="H46" s="71" t="s">
        <v>255</v>
      </c>
      <c r="I46" s="71" t="s">
        <v>261</v>
      </c>
      <c r="J46" s="69" t="s">
        <v>524</v>
      </c>
      <c r="K46" s="42">
        <v>10000</v>
      </c>
      <c r="L46" s="42">
        <v>10000</v>
      </c>
      <c r="M46" s="42">
        <v>2400</v>
      </c>
      <c r="N46" s="42">
        <v>2400</v>
      </c>
      <c r="O46" s="42">
        <v>0</v>
      </c>
    </row>
    <row r="47" spans="2:15" ht="15" customHeight="1" x14ac:dyDescent="0.25">
      <c r="B47" s="45"/>
      <c r="C47" s="241"/>
      <c r="D47" s="410"/>
      <c r="E47" s="69" t="s">
        <v>38</v>
      </c>
      <c r="F47" s="97" t="s">
        <v>38</v>
      </c>
      <c r="G47" s="97" t="s">
        <v>61</v>
      </c>
      <c r="H47" s="97" t="s">
        <v>261</v>
      </c>
      <c r="I47" s="97" t="s">
        <v>261</v>
      </c>
      <c r="J47" s="38" t="s">
        <v>361</v>
      </c>
      <c r="K47" s="42">
        <v>957</v>
      </c>
      <c r="L47" s="42">
        <v>957</v>
      </c>
      <c r="M47" s="42">
        <v>957</v>
      </c>
      <c r="N47" s="42">
        <v>957</v>
      </c>
      <c r="O47" s="42">
        <v>0</v>
      </c>
    </row>
    <row r="48" spans="2:15" ht="15" customHeight="1" x14ac:dyDescent="0.25">
      <c r="B48" s="45"/>
      <c r="C48" s="241"/>
      <c r="D48" s="410"/>
      <c r="E48" s="69" t="s">
        <v>38</v>
      </c>
      <c r="F48" s="69" t="s">
        <v>38</v>
      </c>
      <c r="G48" s="71" t="s">
        <v>81</v>
      </c>
      <c r="H48" s="71" t="s">
        <v>261</v>
      </c>
      <c r="I48" s="71" t="s">
        <v>261</v>
      </c>
      <c r="J48" s="69" t="s">
        <v>362</v>
      </c>
      <c r="K48" s="42">
        <v>14155</v>
      </c>
      <c r="L48" s="42">
        <v>11215</v>
      </c>
      <c r="M48" s="42">
        <v>3821.87</v>
      </c>
      <c r="N48" s="42">
        <v>954.18</v>
      </c>
      <c r="O48" s="42">
        <v>2867.69</v>
      </c>
    </row>
    <row r="49" spans="2:15" ht="15" customHeight="1" x14ac:dyDescent="0.25">
      <c r="B49" s="45"/>
      <c r="C49" s="241"/>
      <c r="D49" s="410"/>
      <c r="E49" s="69" t="s">
        <v>38</v>
      </c>
      <c r="F49" s="69" t="s">
        <v>38</v>
      </c>
      <c r="G49" s="71" t="s">
        <v>37</v>
      </c>
      <c r="H49" s="74" t="s">
        <v>268</v>
      </c>
      <c r="I49" s="74" t="s">
        <v>261</v>
      </c>
      <c r="J49" s="38" t="s">
        <v>390</v>
      </c>
      <c r="K49" s="42">
        <v>15084</v>
      </c>
      <c r="L49" s="42">
        <v>15168</v>
      </c>
      <c r="M49" s="42">
        <v>12737.98</v>
      </c>
      <c r="N49" s="42">
        <v>12737.98</v>
      </c>
      <c r="O49" s="42">
        <v>0</v>
      </c>
    </row>
    <row r="50" spans="2:15" ht="15" customHeight="1" x14ac:dyDescent="0.25">
      <c r="B50" s="45"/>
      <c r="C50" s="241"/>
      <c r="D50" s="410"/>
      <c r="E50" s="69" t="s">
        <v>38</v>
      </c>
      <c r="F50" s="69" t="s">
        <v>38</v>
      </c>
      <c r="G50" s="71" t="s">
        <v>37</v>
      </c>
      <c r="H50" s="74" t="s">
        <v>269</v>
      </c>
      <c r="I50" s="74" t="s">
        <v>261</v>
      </c>
      <c r="J50" s="38" t="s">
        <v>403</v>
      </c>
      <c r="K50" s="42">
        <v>46292</v>
      </c>
      <c r="L50" s="42">
        <v>47371</v>
      </c>
      <c r="M50" s="42">
        <v>37669.230000000003</v>
      </c>
      <c r="N50" s="42">
        <v>37669.230000000003</v>
      </c>
      <c r="O50" s="42">
        <v>0</v>
      </c>
    </row>
    <row r="51" spans="2:15" ht="15" customHeight="1" x14ac:dyDescent="0.25">
      <c r="B51" s="45"/>
      <c r="C51" s="241"/>
      <c r="D51" s="410"/>
      <c r="E51" s="69" t="s">
        <v>38</v>
      </c>
      <c r="F51" s="69" t="s">
        <v>38</v>
      </c>
      <c r="G51" s="71" t="s">
        <v>37</v>
      </c>
      <c r="H51" s="71" t="s">
        <v>270</v>
      </c>
      <c r="I51" s="71" t="s">
        <v>261</v>
      </c>
      <c r="J51" s="69" t="s">
        <v>365</v>
      </c>
      <c r="K51" s="42">
        <v>11710</v>
      </c>
      <c r="L51" s="42">
        <v>11710</v>
      </c>
      <c r="M51" s="42">
        <v>3814.36</v>
      </c>
      <c r="N51" s="42">
        <v>3814.36</v>
      </c>
      <c r="O51" s="42">
        <v>0</v>
      </c>
    </row>
    <row r="52" spans="2:15" ht="15" customHeight="1" x14ac:dyDescent="0.25">
      <c r="B52" s="45"/>
      <c r="C52" s="241"/>
      <c r="D52" s="410"/>
      <c r="E52" s="69" t="s">
        <v>38</v>
      </c>
      <c r="F52" s="69" t="s">
        <v>38</v>
      </c>
      <c r="G52" s="71" t="s">
        <v>37</v>
      </c>
      <c r="H52" s="71" t="s">
        <v>276</v>
      </c>
      <c r="I52" s="71" t="s">
        <v>261</v>
      </c>
      <c r="J52" s="69" t="s">
        <v>366</v>
      </c>
      <c r="K52" s="42">
        <v>26545</v>
      </c>
      <c r="L52" s="42">
        <v>27248</v>
      </c>
      <c r="M52" s="42">
        <v>6541.33</v>
      </c>
      <c r="N52" s="42">
        <v>6541.33</v>
      </c>
      <c r="O52" s="42">
        <v>0</v>
      </c>
    </row>
    <row r="53" spans="2:15" ht="15" customHeight="1" x14ac:dyDescent="0.25">
      <c r="B53" s="45"/>
      <c r="C53" s="241"/>
      <c r="D53" s="410"/>
      <c r="E53" s="69" t="s">
        <v>38</v>
      </c>
      <c r="F53" s="69" t="s">
        <v>38</v>
      </c>
      <c r="G53" s="71" t="s">
        <v>37</v>
      </c>
      <c r="H53" s="71" t="s">
        <v>277</v>
      </c>
      <c r="I53" s="71" t="s">
        <v>261</v>
      </c>
      <c r="J53" s="69" t="s">
        <v>367</v>
      </c>
      <c r="K53" s="42">
        <v>6700</v>
      </c>
      <c r="L53" s="42">
        <v>6700</v>
      </c>
      <c r="M53" s="42">
        <v>3300</v>
      </c>
      <c r="N53" s="42">
        <v>3300</v>
      </c>
      <c r="O53" s="42">
        <v>0</v>
      </c>
    </row>
    <row r="54" spans="2:15" ht="15" customHeight="1" x14ac:dyDescent="0.25">
      <c r="B54" s="45"/>
      <c r="C54" s="241"/>
      <c r="D54" s="410"/>
      <c r="E54" s="69" t="s">
        <v>38</v>
      </c>
      <c r="F54" s="69" t="s">
        <v>38</v>
      </c>
      <c r="G54" s="71" t="s">
        <v>66</v>
      </c>
      <c r="H54" s="71" t="s">
        <v>261</v>
      </c>
      <c r="I54" s="71" t="s">
        <v>261</v>
      </c>
      <c r="J54" s="69" t="s">
        <v>525</v>
      </c>
      <c r="K54" s="42">
        <v>91375</v>
      </c>
      <c r="L54" s="42">
        <v>83960</v>
      </c>
      <c r="M54" s="42">
        <v>26352.26</v>
      </c>
      <c r="N54" s="42">
        <v>25026.45</v>
      </c>
      <c r="O54" s="42">
        <v>1325.81</v>
      </c>
    </row>
    <row r="55" spans="2:15" ht="15" customHeight="1" x14ac:dyDescent="0.25">
      <c r="B55" s="45"/>
      <c r="C55" s="241"/>
      <c r="D55" s="410"/>
      <c r="E55" s="69" t="s">
        <v>38</v>
      </c>
      <c r="F55" s="69" t="s">
        <v>38</v>
      </c>
      <c r="G55" s="71" t="s">
        <v>56</v>
      </c>
      <c r="H55" s="71" t="s">
        <v>261</v>
      </c>
      <c r="I55" s="71" t="s">
        <v>261</v>
      </c>
      <c r="J55" s="69" t="s">
        <v>371</v>
      </c>
      <c r="K55" s="42">
        <v>69901</v>
      </c>
      <c r="L55" s="42">
        <v>67424</v>
      </c>
      <c r="M55" s="42">
        <v>44929.86</v>
      </c>
      <c r="N55" s="42">
        <v>44929.86</v>
      </c>
      <c r="O55" s="42">
        <v>0</v>
      </c>
    </row>
    <row r="56" spans="2:15" ht="15" customHeight="1" x14ac:dyDescent="0.25">
      <c r="B56" s="45"/>
      <c r="C56" s="241"/>
      <c r="D56" s="410"/>
      <c r="E56" s="69" t="s">
        <v>38</v>
      </c>
      <c r="F56" s="69" t="s">
        <v>38</v>
      </c>
      <c r="G56" s="71" t="s">
        <v>53</v>
      </c>
      <c r="H56" s="71" t="s">
        <v>268</v>
      </c>
      <c r="I56" s="71" t="s">
        <v>261</v>
      </c>
      <c r="J56" s="69" t="s">
        <v>372</v>
      </c>
      <c r="K56" s="42">
        <v>762</v>
      </c>
      <c r="L56" s="42">
        <v>16837</v>
      </c>
      <c r="M56" s="42">
        <v>11691.36</v>
      </c>
      <c r="N56" s="42">
        <v>7197.06</v>
      </c>
      <c r="O56" s="42">
        <v>4494.3</v>
      </c>
    </row>
    <row r="57" spans="2:15" ht="15" customHeight="1" x14ac:dyDescent="0.25">
      <c r="B57" s="45"/>
      <c r="C57" s="241"/>
      <c r="D57" s="410"/>
      <c r="E57" s="69" t="s">
        <v>38</v>
      </c>
      <c r="F57" s="69" t="s">
        <v>38</v>
      </c>
      <c r="G57" s="71" t="s">
        <v>53</v>
      </c>
      <c r="H57" s="71" t="s">
        <v>269</v>
      </c>
      <c r="I57" s="71" t="s">
        <v>261</v>
      </c>
      <c r="J57" s="69" t="s">
        <v>373</v>
      </c>
      <c r="K57" s="42">
        <v>257238</v>
      </c>
      <c r="L57" s="42">
        <v>226248</v>
      </c>
      <c r="M57" s="42">
        <v>89268.83</v>
      </c>
      <c r="N57" s="42">
        <v>83038.509999999995</v>
      </c>
      <c r="O57" s="42">
        <v>6230.32</v>
      </c>
    </row>
    <row r="58" spans="2:15" ht="15" customHeight="1" x14ac:dyDescent="0.25">
      <c r="B58" s="45"/>
      <c r="C58" s="241"/>
      <c r="D58" s="410"/>
      <c r="E58" s="69" t="s">
        <v>38</v>
      </c>
      <c r="F58" s="69" t="s">
        <v>38</v>
      </c>
      <c r="G58" s="71" t="s">
        <v>181</v>
      </c>
      <c r="H58" s="71" t="s">
        <v>261</v>
      </c>
      <c r="I58" s="71" t="s">
        <v>261</v>
      </c>
      <c r="J58" s="69" t="s">
        <v>526</v>
      </c>
      <c r="K58" s="42">
        <v>515001</v>
      </c>
      <c r="L58" s="42">
        <v>407575</v>
      </c>
      <c r="M58" s="42">
        <v>262956.15000000002</v>
      </c>
      <c r="N58" s="42">
        <v>164657.64000000001</v>
      </c>
      <c r="O58" s="42">
        <v>98298.51</v>
      </c>
    </row>
    <row r="59" spans="2:15" ht="15" customHeight="1" x14ac:dyDescent="0.25">
      <c r="B59" s="45"/>
      <c r="C59" s="241"/>
      <c r="D59" s="410"/>
      <c r="E59" s="69" t="s">
        <v>38</v>
      </c>
      <c r="F59" s="69" t="s">
        <v>38</v>
      </c>
      <c r="G59" s="71" t="s">
        <v>47</v>
      </c>
      <c r="H59" s="71" t="s">
        <v>261</v>
      </c>
      <c r="I59" s="71" t="s">
        <v>261</v>
      </c>
      <c r="J59" s="69" t="s">
        <v>375</v>
      </c>
      <c r="K59" s="42">
        <v>149440</v>
      </c>
      <c r="L59" s="42">
        <v>161092</v>
      </c>
      <c r="M59" s="42">
        <v>104366.1</v>
      </c>
      <c r="N59" s="42">
        <v>100647.74</v>
      </c>
      <c r="O59" s="42">
        <v>3718.36</v>
      </c>
    </row>
    <row r="60" spans="2:15" ht="15" customHeight="1" x14ac:dyDescent="0.25">
      <c r="B60" s="45"/>
      <c r="C60" s="241"/>
      <c r="D60" s="410"/>
      <c r="E60" s="69" t="s">
        <v>38</v>
      </c>
      <c r="F60" s="69" t="s">
        <v>38</v>
      </c>
      <c r="G60" s="71" t="s">
        <v>45</v>
      </c>
      <c r="H60" s="71" t="s">
        <v>261</v>
      </c>
      <c r="I60" s="71" t="s">
        <v>261</v>
      </c>
      <c r="J60" s="69" t="s">
        <v>391</v>
      </c>
      <c r="K60" s="42">
        <v>181478</v>
      </c>
      <c r="L60" s="42">
        <v>166355</v>
      </c>
      <c r="M60" s="42">
        <v>78419.37</v>
      </c>
      <c r="N60" s="42">
        <v>75607.8</v>
      </c>
      <c r="O60" s="42">
        <v>2811.57</v>
      </c>
    </row>
    <row r="61" spans="2:15" ht="15" customHeight="1" x14ac:dyDescent="0.25">
      <c r="B61" s="45"/>
      <c r="C61" s="241"/>
      <c r="D61" s="410"/>
      <c r="E61" s="69" t="s">
        <v>38</v>
      </c>
      <c r="F61" s="69" t="s">
        <v>38</v>
      </c>
      <c r="G61" s="71" t="s">
        <v>35</v>
      </c>
      <c r="H61" s="71" t="s">
        <v>261</v>
      </c>
      <c r="I61" s="71" t="s">
        <v>261</v>
      </c>
      <c r="J61" s="69" t="s">
        <v>376</v>
      </c>
      <c r="K61" s="42">
        <v>48538</v>
      </c>
      <c r="L61" s="42">
        <v>43847</v>
      </c>
      <c r="M61" s="42">
        <v>27688.03</v>
      </c>
      <c r="N61" s="42">
        <v>13299.83</v>
      </c>
      <c r="O61" s="42">
        <v>14388.2</v>
      </c>
    </row>
    <row r="62" spans="2:15" ht="15" customHeight="1" x14ac:dyDescent="0.25">
      <c r="B62" s="45"/>
      <c r="C62" s="241"/>
      <c r="D62" s="410"/>
      <c r="E62" s="69" t="s">
        <v>38</v>
      </c>
      <c r="F62" s="69" t="s">
        <v>38</v>
      </c>
      <c r="G62" s="71" t="s">
        <v>176</v>
      </c>
      <c r="H62" s="71" t="s">
        <v>261</v>
      </c>
      <c r="I62" s="71" t="s">
        <v>261</v>
      </c>
      <c r="J62" s="69" t="s">
        <v>410</v>
      </c>
      <c r="K62" s="42">
        <v>22174</v>
      </c>
      <c r="L62" s="42">
        <v>56548</v>
      </c>
      <c r="M62" s="42">
        <v>27868.53</v>
      </c>
      <c r="N62" s="42">
        <v>26387.84</v>
      </c>
      <c r="O62" s="42">
        <v>1480.69</v>
      </c>
    </row>
    <row r="63" spans="2:15" ht="15" customHeight="1" x14ac:dyDescent="0.25">
      <c r="B63" s="45"/>
      <c r="C63" s="241"/>
      <c r="D63" s="410"/>
      <c r="E63" s="69" t="s">
        <v>38</v>
      </c>
      <c r="F63" s="69" t="s">
        <v>38</v>
      </c>
      <c r="G63" s="71" t="s">
        <v>174</v>
      </c>
      <c r="H63" s="71" t="s">
        <v>261</v>
      </c>
      <c r="I63" s="71" t="s">
        <v>261</v>
      </c>
      <c r="J63" s="69" t="s">
        <v>465</v>
      </c>
      <c r="K63" s="42">
        <v>0</v>
      </c>
      <c r="L63" s="42">
        <v>192</v>
      </c>
      <c r="M63" s="42">
        <v>191.4</v>
      </c>
      <c r="N63" s="42">
        <v>191.4</v>
      </c>
      <c r="O63" s="42">
        <v>0</v>
      </c>
    </row>
    <row r="64" spans="2:15" ht="15" customHeight="1" x14ac:dyDescent="0.25">
      <c r="B64" s="45"/>
      <c r="C64" s="241"/>
      <c r="D64" s="410"/>
      <c r="E64" s="69" t="s">
        <v>38</v>
      </c>
      <c r="F64" s="69" t="s">
        <v>38</v>
      </c>
      <c r="G64" s="71" t="s">
        <v>172</v>
      </c>
      <c r="H64" s="71" t="s">
        <v>261</v>
      </c>
      <c r="I64" s="71" t="s">
        <v>261</v>
      </c>
      <c r="J64" s="69" t="s">
        <v>640</v>
      </c>
      <c r="K64" s="42">
        <v>4044063</v>
      </c>
      <c r="L64" s="42">
        <v>3993295</v>
      </c>
      <c r="M64" s="42">
        <v>2530560.9300000002</v>
      </c>
      <c r="N64" s="42">
        <v>1712616.96</v>
      </c>
      <c r="O64" s="42">
        <v>817943.97</v>
      </c>
    </row>
    <row r="65" spans="2:15" ht="15" customHeight="1" x14ac:dyDescent="0.25">
      <c r="B65" s="45"/>
      <c r="C65" s="241"/>
      <c r="D65" s="410"/>
      <c r="E65" s="69" t="s">
        <v>38</v>
      </c>
      <c r="F65" s="69" t="s">
        <v>38</v>
      </c>
      <c r="G65" s="71" t="s">
        <v>31</v>
      </c>
      <c r="H65" s="71" t="s">
        <v>261</v>
      </c>
      <c r="I65" s="71" t="s">
        <v>261</v>
      </c>
      <c r="J65" s="97" t="s">
        <v>529</v>
      </c>
      <c r="K65" s="42">
        <v>13309</v>
      </c>
      <c r="L65" s="42">
        <v>17624</v>
      </c>
      <c r="M65" s="42">
        <v>9503.2000000000007</v>
      </c>
      <c r="N65" s="42">
        <v>8723.2999999999993</v>
      </c>
      <c r="O65" s="42">
        <v>779.9</v>
      </c>
    </row>
    <row r="66" spans="2:15" ht="15" customHeight="1" x14ac:dyDescent="0.25">
      <c r="B66" s="45"/>
      <c r="C66" s="241"/>
      <c r="D66" s="410"/>
      <c r="E66" s="222"/>
      <c r="F66" s="266"/>
      <c r="G66" s="453" t="s">
        <v>278</v>
      </c>
      <c r="H66" s="453"/>
      <c r="I66" s="453"/>
      <c r="J66" s="453"/>
      <c r="K66" s="47">
        <v>7840453</v>
      </c>
      <c r="L66" s="47">
        <v>7654370</v>
      </c>
      <c r="M66" s="47">
        <v>4805901.4000000004</v>
      </c>
      <c r="N66" s="47">
        <v>3246396.51</v>
      </c>
      <c r="O66" s="47">
        <v>1559504.89</v>
      </c>
    </row>
    <row r="67" spans="2:15" ht="15" customHeight="1" x14ac:dyDescent="0.25">
      <c r="B67" s="45"/>
      <c r="C67" s="251"/>
      <c r="D67" s="241"/>
      <c r="E67" s="464" t="s">
        <v>279</v>
      </c>
      <c r="F67" s="465"/>
      <c r="G67" s="465"/>
      <c r="H67" s="465"/>
      <c r="I67" s="465"/>
      <c r="J67" s="465"/>
      <c r="K67" s="47">
        <v>9184175</v>
      </c>
      <c r="L67" s="47">
        <v>8836696</v>
      </c>
      <c r="M67" s="47">
        <v>5590764.0800000001</v>
      </c>
      <c r="N67" s="47">
        <v>3952566.25</v>
      </c>
      <c r="O67" s="47">
        <v>1638197.83</v>
      </c>
    </row>
    <row r="68" spans="2:15" ht="15" customHeight="1" x14ac:dyDescent="0.25">
      <c r="B68" s="45"/>
      <c r="C68" s="251"/>
      <c r="D68" s="241"/>
      <c r="E68" s="69" t="s">
        <v>44</v>
      </c>
      <c r="F68" s="69" t="s">
        <v>5</v>
      </c>
      <c r="G68" s="66" t="s">
        <v>38</v>
      </c>
      <c r="H68" s="66" t="s">
        <v>261</v>
      </c>
      <c r="I68" s="66" t="s">
        <v>261</v>
      </c>
      <c r="J68" s="69" t="s">
        <v>83</v>
      </c>
      <c r="K68" s="42">
        <v>694000</v>
      </c>
      <c r="L68" s="42">
        <v>887206</v>
      </c>
      <c r="M68" s="42">
        <v>870804.53</v>
      </c>
      <c r="N68" s="42">
        <v>583990.18000000005</v>
      </c>
      <c r="O68" s="42">
        <v>286814.34999999998</v>
      </c>
    </row>
    <row r="69" spans="2:15" ht="15" customHeight="1" x14ac:dyDescent="0.25">
      <c r="B69" s="45"/>
      <c r="C69" s="251"/>
      <c r="D69" s="241"/>
      <c r="E69" s="461" t="s">
        <v>583</v>
      </c>
      <c r="F69" s="462"/>
      <c r="G69" s="462"/>
      <c r="H69" s="462"/>
      <c r="I69" s="462"/>
      <c r="J69" s="462"/>
      <c r="K69" s="47">
        <v>694000</v>
      </c>
      <c r="L69" s="47">
        <v>887206</v>
      </c>
      <c r="M69" s="47">
        <v>870804.53</v>
      </c>
      <c r="N69" s="47">
        <v>583990.18000000005</v>
      </c>
      <c r="O69" s="47">
        <v>286814.34999999998</v>
      </c>
    </row>
    <row r="70" spans="2:15" ht="15" customHeight="1" x14ac:dyDescent="0.25">
      <c r="B70" s="45"/>
      <c r="C70" s="251"/>
      <c r="D70" s="241"/>
      <c r="E70" s="97" t="s">
        <v>44</v>
      </c>
      <c r="F70" s="97" t="s">
        <v>6</v>
      </c>
      <c r="G70" s="97" t="s">
        <v>63</v>
      </c>
      <c r="H70" s="97" t="s">
        <v>269</v>
      </c>
      <c r="I70" s="74" t="s">
        <v>261</v>
      </c>
      <c r="J70" s="97" t="s">
        <v>545</v>
      </c>
      <c r="K70" s="42">
        <v>615300</v>
      </c>
      <c r="L70" s="42">
        <v>615300</v>
      </c>
      <c r="M70" s="42">
        <v>498250</v>
      </c>
      <c r="N70" s="42">
        <v>490750</v>
      </c>
      <c r="O70" s="42">
        <v>7500</v>
      </c>
    </row>
    <row r="71" spans="2:15" ht="15" customHeight="1" x14ac:dyDescent="0.25">
      <c r="B71" s="45"/>
      <c r="C71" s="251"/>
      <c r="D71" s="241"/>
      <c r="E71" s="97" t="s">
        <v>44</v>
      </c>
      <c r="F71" s="97" t="s">
        <v>6</v>
      </c>
      <c r="G71" s="97" t="s">
        <v>63</v>
      </c>
      <c r="H71" s="97" t="s">
        <v>255</v>
      </c>
      <c r="I71" s="74" t="s">
        <v>261</v>
      </c>
      <c r="J71" s="97" t="s">
        <v>412</v>
      </c>
      <c r="K71" s="42">
        <v>0</v>
      </c>
      <c r="L71" s="42">
        <v>252570</v>
      </c>
      <c r="M71" s="42">
        <v>252569.28</v>
      </c>
      <c r="N71" s="42">
        <v>0</v>
      </c>
      <c r="O71" s="42">
        <v>252569.28</v>
      </c>
    </row>
    <row r="72" spans="2:15" ht="15" customHeight="1" x14ac:dyDescent="0.25">
      <c r="B72" s="45"/>
      <c r="C72" s="251"/>
      <c r="D72" s="241"/>
      <c r="E72" s="452" t="s">
        <v>79</v>
      </c>
      <c r="F72" s="453"/>
      <c r="G72" s="453"/>
      <c r="H72" s="453"/>
      <c r="I72" s="453"/>
      <c r="J72" s="453"/>
      <c r="K72" s="47">
        <v>615300</v>
      </c>
      <c r="L72" s="47">
        <v>867870</v>
      </c>
      <c r="M72" s="47">
        <v>750819.28</v>
      </c>
      <c r="N72" s="47">
        <v>490750</v>
      </c>
      <c r="O72" s="47">
        <v>260069.28</v>
      </c>
    </row>
    <row r="73" spans="2:15" ht="15" customHeight="1" x14ac:dyDescent="0.25">
      <c r="B73" s="45"/>
      <c r="C73" s="251"/>
      <c r="D73" s="241"/>
      <c r="E73" s="97" t="s">
        <v>44</v>
      </c>
      <c r="F73" s="97" t="s">
        <v>63</v>
      </c>
      <c r="G73" s="97" t="s">
        <v>38</v>
      </c>
      <c r="H73" s="97" t="s">
        <v>294</v>
      </c>
      <c r="I73" s="74" t="s">
        <v>261</v>
      </c>
      <c r="J73" s="97" t="s">
        <v>413</v>
      </c>
      <c r="K73" s="42">
        <v>123961</v>
      </c>
      <c r="L73" s="42">
        <v>122961</v>
      </c>
      <c r="M73" s="42">
        <v>0</v>
      </c>
      <c r="N73" s="42">
        <v>0</v>
      </c>
      <c r="O73" s="42">
        <v>0</v>
      </c>
    </row>
    <row r="74" spans="2:15" ht="15" customHeight="1" x14ac:dyDescent="0.25">
      <c r="B74" s="45"/>
      <c r="C74" s="251"/>
      <c r="D74" s="241"/>
      <c r="E74" s="97" t="s">
        <v>44</v>
      </c>
      <c r="F74" s="97" t="s">
        <v>63</v>
      </c>
      <c r="G74" s="97" t="s">
        <v>38</v>
      </c>
      <c r="H74" s="97" t="s">
        <v>289</v>
      </c>
      <c r="I74" s="74" t="s">
        <v>261</v>
      </c>
      <c r="J74" s="97" t="s">
        <v>414</v>
      </c>
      <c r="K74" s="42">
        <v>106000</v>
      </c>
      <c r="L74" s="42">
        <v>106636</v>
      </c>
      <c r="M74" s="42">
        <v>80980.800000000003</v>
      </c>
      <c r="N74" s="42">
        <v>63000</v>
      </c>
      <c r="O74" s="42">
        <v>17980.8</v>
      </c>
    </row>
    <row r="75" spans="2:15" ht="15" customHeight="1" x14ac:dyDescent="0.25">
      <c r="B75" s="45"/>
      <c r="C75" s="251"/>
      <c r="D75" s="241"/>
      <c r="E75" s="452" t="s">
        <v>142</v>
      </c>
      <c r="F75" s="453"/>
      <c r="G75" s="453"/>
      <c r="H75" s="453"/>
      <c r="I75" s="453"/>
      <c r="J75" s="453"/>
      <c r="K75" s="47">
        <v>229961</v>
      </c>
      <c r="L75" s="47">
        <v>229597</v>
      </c>
      <c r="M75" s="47">
        <v>80980.800000000003</v>
      </c>
      <c r="N75" s="47">
        <v>63000</v>
      </c>
      <c r="O75" s="47">
        <v>17980.8</v>
      </c>
    </row>
    <row r="76" spans="2:15" ht="15" customHeight="1" x14ac:dyDescent="0.25">
      <c r="B76" s="45"/>
      <c r="C76" s="251"/>
      <c r="D76" s="241"/>
      <c r="E76" s="243" t="s">
        <v>44</v>
      </c>
      <c r="F76" s="243" t="s">
        <v>61</v>
      </c>
      <c r="G76" s="273" t="s">
        <v>261</v>
      </c>
      <c r="H76" s="273" t="s">
        <v>261</v>
      </c>
      <c r="I76" s="273" t="s">
        <v>261</v>
      </c>
      <c r="J76" s="69" t="s">
        <v>273</v>
      </c>
      <c r="K76" s="42">
        <v>97593</v>
      </c>
      <c r="L76" s="42">
        <v>115707</v>
      </c>
      <c r="M76" s="42">
        <v>53451.24</v>
      </c>
      <c r="N76" s="42">
        <v>53451.24</v>
      </c>
      <c r="O76" s="42">
        <v>0</v>
      </c>
    </row>
    <row r="77" spans="2:15" ht="15" customHeight="1" x14ac:dyDescent="0.25">
      <c r="B77" s="45"/>
      <c r="C77" s="251"/>
      <c r="D77" s="241"/>
      <c r="E77" s="452" t="s">
        <v>273</v>
      </c>
      <c r="F77" s="453"/>
      <c r="G77" s="453"/>
      <c r="H77" s="453"/>
      <c r="I77" s="453"/>
      <c r="J77" s="453"/>
      <c r="K77" s="47">
        <v>97593</v>
      </c>
      <c r="L77" s="47">
        <v>115707</v>
      </c>
      <c r="M77" s="47">
        <v>53451.24</v>
      </c>
      <c r="N77" s="47">
        <v>53451.24</v>
      </c>
      <c r="O77" s="47">
        <v>0</v>
      </c>
    </row>
    <row r="78" spans="2:15" ht="15" customHeight="1" x14ac:dyDescent="0.25">
      <c r="B78" s="45"/>
      <c r="C78" s="251"/>
      <c r="D78" s="241"/>
      <c r="E78" s="69" t="s">
        <v>44</v>
      </c>
      <c r="F78" s="69" t="s">
        <v>68</v>
      </c>
      <c r="G78" s="71" t="s">
        <v>5</v>
      </c>
      <c r="H78" s="71" t="s">
        <v>255</v>
      </c>
      <c r="I78" s="71" t="s">
        <v>261</v>
      </c>
      <c r="J78" s="69" t="s">
        <v>49</v>
      </c>
      <c r="K78" s="42">
        <v>1277518</v>
      </c>
      <c r="L78" s="42">
        <v>1231578</v>
      </c>
      <c r="M78" s="42">
        <v>1173703.6799999999</v>
      </c>
      <c r="N78" s="42">
        <v>458926.72</v>
      </c>
      <c r="O78" s="42">
        <v>714776.96</v>
      </c>
    </row>
    <row r="79" spans="2:15" ht="15" customHeight="1" x14ac:dyDescent="0.25">
      <c r="B79" s="45"/>
      <c r="C79" s="251"/>
      <c r="D79" s="241"/>
      <c r="E79" s="452" t="s">
        <v>564</v>
      </c>
      <c r="F79" s="453"/>
      <c r="G79" s="453"/>
      <c r="H79" s="453"/>
      <c r="I79" s="453"/>
      <c r="J79" s="453"/>
      <c r="K79" s="47">
        <v>1277518</v>
      </c>
      <c r="L79" s="47">
        <v>1231578</v>
      </c>
      <c r="M79" s="47">
        <v>1173703.6799999999</v>
      </c>
      <c r="N79" s="47">
        <v>458926.72</v>
      </c>
      <c r="O79" s="47">
        <v>714776.96</v>
      </c>
    </row>
    <row r="80" spans="2:15" ht="15" customHeight="1" x14ac:dyDescent="0.25">
      <c r="B80" s="45"/>
      <c r="C80" s="251"/>
      <c r="D80" s="241"/>
      <c r="E80" s="69" t="s">
        <v>44</v>
      </c>
      <c r="F80" s="71" t="s">
        <v>81</v>
      </c>
      <c r="G80" s="71" t="s">
        <v>38</v>
      </c>
      <c r="H80" s="71" t="s">
        <v>261</v>
      </c>
      <c r="I80" s="71" t="s">
        <v>261</v>
      </c>
      <c r="J80" s="69" t="s">
        <v>49</v>
      </c>
      <c r="K80" s="42">
        <v>2750362</v>
      </c>
      <c r="L80" s="42">
        <v>2508966</v>
      </c>
      <c r="M80" s="42">
        <v>2087647.45</v>
      </c>
      <c r="N80" s="42">
        <v>1789981.22</v>
      </c>
      <c r="O80" s="42">
        <v>297666.23</v>
      </c>
    </row>
    <row r="81" spans="1:15" ht="15" customHeight="1" x14ac:dyDescent="0.25">
      <c r="B81" s="45"/>
      <c r="C81" s="251"/>
      <c r="D81" s="241"/>
      <c r="E81" s="452" t="s">
        <v>69</v>
      </c>
      <c r="F81" s="453"/>
      <c r="G81" s="453"/>
      <c r="H81" s="453"/>
      <c r="I81" s="453"/>
      <c r="J81" s="453"/>
      <c r="K81" s="47">
        <v>2750362</v>
      </c>
      <c r="L81" s="47">
        <v>2508966</v>
      </c>
      <c r="M81" s="47">
        <v>2087647.45</v>
      </c>
      <c r="N81" s="47">
        <v>1789981.22</v>
      </c>
      <c r="O81" s="47">
        <v>297666.23</v>
      </c>
    </row>
    <row r="82" spans="1:15" ht="15" customHeight="1" x14ac:dyDescent="0.25">
      <c r="B82" s="45"/>
      <c r="C82" s="251"/>
      <c r="D82" s="241"/>
      <c r="E82" s="464" t="s">
        <v>137</v>
      </c>
      <c r="F82" s="465"/>
      <c r="G82" s="465"/>
      <c r="H82" s="465"/>
      <c r="I82" s="465"/>
      <c r="J82" s="465"/>
      <c r="K82" s="47">
        <v>5664734</v>
      </c>
      <c r="L82" s="47">
        <v>5840924</v>
      </c>
      <c r="M82" s="47">
        <v>5017406.9800000004</v>
      </c>
      <c r="N82" s="47">
        <v>3440099.36</v>
      </c>
      <c r="O82" s="47">
        <v>1577307.62</v>
      </c>
    </row>
    <row r="83" spans="1:15" ht="15" customHeight="1" x14ac:dyDescent="0.25">
      <c r="B83" s="45"/>
      <c r="C83" s="45"/>
      <c r="D83" s="45"/>
      <c r="E83" s="97" t="s">
        <v>61</v>
      </c>
      <c r="F83" s="97" t="s">
        <v>38</v>
      </c>
      <c r="G83" s="74" t="s">
        <v>38</v>
      </c>
      <c r="H83" s="74" t="s">
        <v>261</v>
      </c>
      <c r="I83" s="74" t="s">
        <v>261</v>
      </c>
      <c r="J83" s="97" t="s">
        <v>492</v>
      </c>
      <c r="K83" s="42">
        <v>5523</v>
      </c>
      <c r="L83" s="42">
        <v>5523</v>
      </c>
      <c r="M83" s="42">
        <v>5522.76</v>
      </c>
      <c r="N83" s="42">
        <v>5522.76</v>
      </c>
      <c r="O83" s="42">
        <v>0</v>
      </c>
    </row>
    <row r="84" spans="1:15" ht="15" customHeight="1" x14ac:dyDescent="0.25">
      <c r="B84" s="45"/>
      <c r="C84" s="45"/>
      <c r="D84" s="45"/>
      <c r="E84" s="97" t="s">
        <v>61</v>
      </c>
      <c r="F84" s="97" t="s">
        <v>38</v>
      </c>
      <c r="G84" s="74" t="s">
        <v>6</v>
      </c>
      <c r="H84" s="74" t="s">
        <v>255</v>
      </c>
      <c r="I84" s="74" t="s">
        <v>261</v>
      </c>
      <c r="J84" s="97" t="s">
        <v>49</v>
      </c>
      <c r="K84" s="42">
        <v>17510</v>
      </c>
      <c r="L84" s="42">
        <v>18732</v>
      </c>
      <c r="M84" s="42">
        <v>9709.02</v>
      </c>
      <c r="N84" s="42">
        <v>9356.52</v>
      </c>
      <c r="O84" s="42">
        <v>352.5</v>
      </c>
    </row>
    <row r="85" spans="1:15" ht="15" customHeight="1" x14ac:dyDescent="0.25">
      <c r="B85" s="45"/>
      <c r="C85" s="45"/>
      <c r="D85" s="45"/>
      <c r="E85" s="452" t="s">
        <v>259</v>
      </c>
      <c r="F85" s="453"/>
      <c r="G85" s="453"/>
      <c r="H85" s="453"/>
      <c r="I85" s="453"/>
      <c r="J85" s="453"/>
      <c r="K85" s="47">
        <v>23033</v>
      </c>
      <c r="L85" s="47">
        <v>24255</v>
      </c>
      <c r="M85" s="47">
        <v>15231.78</v>
      </c>
      <c r="N85" s="47">
        <v>14879.28</v>
      </c>
      <c r="O85" s="47">
        <v>352.5</v>
      </c>
    </row>
    <row r="86" spans="1:15" ht="15" customHeight="1" x14ac:dyDescent="0.25">
      <c r="B86" s="45"/>
      <c r="C86" s="45"/>
      <c r="D86" s="45"/>
      <c r="E86" s="464" t="s">
        <v>260</v>
      </c>
      <c r="F86" s="465"/>
      <c r="G86" s="465"/>
      <c r="H86" s="465"/>
      <c r="I86" s="465"/>
      <c r="J86" s="465"/>
      <c r="K86" s="47">
        <v>23033</v>
      </c>
      <c r="L86" s="47">
        <v>24255</v>
      </c>
      <c r="M86" s="47">
        <v>15231.78</v>
      </c>
      <c r="N86" s="47">
        <v>14879.28</v>
      </c>
      <c r="O86" s="47">
        <v>352.5</v>
      </c>
    </row>
    <row r="87" spans="1:15" ht="15" customHeight="1" x14ac:dyDescent="0.25">
      <c r="A87" s="38" t="s">
        <v>256</v>
      </c>
      <c r="B87" s="45" t="s">
        <v>256</v>
      </c>
      <c r="C87" s="45" t="s">
        <v>256</v>
      </c>
      <c r="D87" s="45" t="s">
        <v>256</v>
      </c>
      <c r="E87" s="97" t="s">
        <v>68</v>
      </c>
      <c r="F87" s="97" t="s">
        <v>5</v>
      </c>
      <c r="G87" s="74" t="s">
        <v>5</v>
      </c>
      <c r="H87" s="74" t="s">
        <v>261</v>
      </c>
      <c r="I87" s="66" t="s">
        <v>261</v>
      </c>
      <c r="J87" s="97" t="s">
        <v>105</v>
      </c>
      <c r="K87" s="42">
        <v>47485</v>
      </c>
      <c r="L87" s="42">
        <v>47485</v>
      </c>
      <c r="M87" s="42">
        <v>47485</v>
      </c>
      <c r="N87" s="42">
        <v>47485</v>
      </c>
      <c r="O87" s="42">
        <v>0</v>
      </c>
    </row>
    <row r="88" spans="1:15" ht="15" customHeight="1" x14ac:dyDescent="0.25">
      <c r="B88" s="45"/>
      <c r="C88" s="45"/>
      <c r="D88" s="45"/>
      <c r="E88" s="97" t="s">
        <v>68</v>
      </c>
      <c r="F88" s="97" t="s">
        <v>5</v>
      </c>
      <c r="G88" s="74" t="s">
        <v>44</v>
      </c>
      <c r="H88" s="74" t="s">
        <v>261</v>
      </c>
      <c r="I88" s="74" t="s">
        <v>261</v>
      </c>
      <c r="J88" s="97" t="s">
        <v>538</v>
      </c>
      <c r="K88" s="42">
        <v>16247</v>
      </c>
      <c r="L88" s="42">
        <v>84693</v>
      </c>
      <c r="M88" s="42">
        <v>77919.62</v>
      </c>
      <c r="N88" s="42">
        <v>1247</v>
      </c>
      <c r="O88" s="42">
        <v>76672.62</v>
      </c>
    </row>
    <row r="89" spans="1:15" ht="15" customHeight="1" x14ac:dyDescent="0.25">
      <c r="B89" s="45"/>
      <c r="C89" s="45"/>
      <c r="D89" s="45"/>
      <c r="E89" s="97" t="s">
        <v>68</v>
      </c>
      <c r="F89" s="97" t="s">
        <v>5</v>
      </c>
      <c r="G89" s="74" t="s">
        <v>61</v>
      </c>
      <c r="H89" s="74" t="s">
        <v>261</v>
      </c>
      <c r="I89" s="74" t="s">
        <v>261</v>
      </c>
      <c r="J89" s="97" t="s">
        <v>468</v>
      </c>
      <c r="K89" s="42">
        <v>232339</v>
      </c>
      <c r="L89" s="42">
        <v>293627</v>
      </c>
      <c r="M89" s="42">
        <v>276066.02</v>
      </c>
      <c r="N89" s="42">
        <v>65711.88</v>
      </c>
      <c r="O89" s="42">
        <v>210354.14</v>
      </c>
    </row>
    <row r="90" spans="1:15" ht="15" customHeight="1" x14ac:dyDescent="0.25">
      <c r="B90" s="45"/>
      <c r="C90" s="45"/>
      <c r="D90" s="45"/>
      <c r="E90" s="97" t="s">
        <v>68</v>
      </c>
      <c r="F90" s="97" t="s">
        <v>5</v>
      </c>
      <c r="G90" s="74" t="s">
        <v>68</v>
      </c>
      <c r="H90" s="74" t="s">
        <v>261</v>
      </c>
      <c r="I90" s="74" t="s">
        <v>261</v>
      </c>
      <c r="J90" s="97" t="s">
        <v>419</v>
      </c>
      <c r="K90" s="42">
        <v>81728</v>
      </c>
      <c r="L90" s="42">
        <v>136676</v>
      </c>
      <c r="M90" s="42">
        <v>121171.9</v>
      </c>
      <c r="N90" s="42">
        <v>41828.050000000003</v>
      </c>
      <c r="O90" s="42">
        <v>79343.850000000006</v>
      </c>
    </row>
    <row r="91" spans="1:15" ht="15" customHeight="1" x14ac:dyDescent="0.25">
      <c r="B91" s="45"/>
      <c r="C91" s="45"/>
      <c r="D91" s="45"/>
      <c r="E91" s="97" t="s">
        <v>68</v>
      </c>
      <c r="F91" s="97" t="s">
        <v>5</v>
      </c>
      <c r="G91" s="74" t="s">
        <v>81</v>
      </c>
      <c r="H91" s="74" t="s">
        <v>261</v>
      </c>
      <c r="I91" s="74" t="s">
        <v>261</v>
      </c>
      <c r="J91" s="97" t="s">
        <v>420</v>
      </c>
      <c r="K91" s="42">
        <v>47824</v>
      </c>
      <c r="L91" s="42">
        <v>22081</v>
      </c>
      <c r="M91" s="42">
        <v>6673.56</v>
      </c>
      <c r="N91" s="42">
        <v>392.37</v>
      </c>
      <c r="O91" s="42">
        <v>6281.19</v>
      </c>
    </row>
    <row r="92" spans="1:15" ht="15" customHeight="1" x14ac:dyDescent="0.25">
      <c r="B92" s="45"/>
      <c r="C92" s="45"/>
      <c r="D92" s="45"/>
      <c r="E92" s="97" t="s">
        <v>68</v>
      </c>
      <c r="F92" s="97" t="s">
        <v>5</v>
      </c>
      <c r="G92" s="74" t="s">
        <v>37</v>
      </c>
      <c r="H92" s="74" t="s">
        <v>261</v>
      </c>
      <c r="I92" s="74" t="s">
        <v>261</v>
      </c>
      <c r="J92" s="97" t="s">
        <v>384</v>
      </c>
      <c r="K92" s="42">
        <v>99078</v>
      </c>
      <c r="L92" s="42">
        <v>74628</v>
      </c>
      <c r="M92" s="42">
        <v>33109.449999999997</v>
      </c>
      <c r="N92" s="42">
        <v>25220.69</v>
      </c>
      <c r="O92" s="42">
        <v>7888.76</v>
      </c>
    </row>
    <row r="93" spans="1:15" ht="15" customHeight="1" x14ac:dyDescent="0.25">
      <c r="B93" s="45"/>
      <c r="C93" s="45"/>
      <c r="D93" s="45"/>
      <c r="E93" s="97" t="s">
        <v>68</v>
      </c>
      <c r="F93" s="97" t="s">
        <v>5</v>
      </c>
      <c r="G93" s="74" t="s">
        <v>66</v>
      </c>
      <c r="H93" s="74" t="s">
        <v>261</v>
      </c>
      <c r="I93" s="74" t="s">
        <v>261</v>
      </c>
      <c r="J93" s="97" t="s">
        <v>385</v>
      </c>
      <c r="K93" s="42">
        <v>703911</v>
      </c>
      <c r="L93" s="42">
        <v>601387</v>
      </c>
      <c r="M93" s="42">
        <v>300805.40999999997</v>
      </c>
      <c r="N93" s="42">
        <v>201860.2</v>
      </c>
      <c r="O93" s="42">
        <v>98945.21</v>
      </c>
    </row>
    <row r="94" spans="1:15" ht="15" customHeight="1" x14ac:dyDescent="0.25">
      <c r="B94" s="45"/>
      <c r="C94" s="45"/>
      <c r="D94" s="45"/>
      <c r="E94" s="97" t="s">
        <v>68</v>
      </c>
      <c r="F94" s="97" t="s">
        <v>5</v>
      </c>
      <c r="G94" s="74" t="s">
        <v>58</v>
      </c>
      <c r="H94" s="74" t="s">
        <v>261</v>
      </c>
      <c r="I94" s="74" t="s">
        <v>261</v>
      </c>
      <c r="J94" s="97" t="s">
        <v>386</v>
      </c>
      <c r="K94" s="42">
        <v>41896</v>
      </c>
      <c r="L94" s="42">
        <v>81567</v>
      </c>
      <c r="M94" s="42">
        <v>45475.41</v>
      </c>
      <c r="N94" s="42">
        <v>20470.93</v>
      </c>
      <c r="O94" s="42">
        <v>25004.48</v>
      </c>
    </row>
    <row r="95" spans="1:15" ht="15" customHeight="1" x14ac:dyDescent="0.25">
      <c r="B95" s="45"/>
      <c r="C95" s="45"/>
      <c r="D95" s="45"/>
      <c r="E95" s="97" t="s">
        <v>68</v>
      </c>
      <c r="F95" s="97" t="s">
        <v>5</v>
      </c>
      <c r="G95" s="74" t="s">
        <v>56</v>
      </c>
      <c r="H95" s="74" t="s">
        <v>261</v>
      </c>
      <c r="I95" s="74" t="s">
        <v>261</v>
      </c>
      <c r="J95" s="97" t="s">
        <v>539</v>
      </c>
      <c r="K95" s="42">
        <v>0</v>
      </c>
      <c r="L95" s="42">
        <v>595</v>
      </c>
      <c r="M95" s="42">
        <v>594.84</v>
      </c>
      <c r="N95" s="42">
        <v>0</v>
      </c>
      <c r="O95" s="42">
        <v>594.84</v>
      </c>
    </row>
    <row r="96" spans="1:15" ht="15" customHeight="1" x14ac:dyDescent="0.25">
      <c r="B96" s="45"/>
      <c r="C96" s="45"/>
      <c r="D96" s="45"/>
      <c r="E96" s="97" t="s">
        <v>68</v>
      </c>
      <c r="F96" s="97" t="s">
        <v>5</v>
      </c>
      <c r="G96" s="74" t="s">
        <v>53</v>
      </c>
      <c r="H96" s="74" t="s">
        <v>261</v>
      </c>
      <c r="I96" s="74" t="s">
        <v>261</v>
      </c>
      <c r="J96" s="97" t="s">
        <v>540</v>
      </c>
      <c r="K96" s="42">
        <v>3320</v>
      </c>
      <c r="L96" s="42">
        <v>3320</v>
      </c>
      <c r="M96" s="42">
        <v>3319.5</v>
      </c>
      <c r="N96" s="42">
        <v>3319.5</v>
      </c>
      <c r="O96" s="42">
        <v>0</v>
      </c>
    </row>
    <row r="97" spans="1:15" ht="15" customHeight="1" x14ac:dyDescent="0.25">
      <c r="B97" s="45"/>
      <c r="C97" s="45"/>
      <c r="D97" s="45"/>
      <c r="E97" s="452" t="s">
        <v>301</v>
      </c>
      <c r="F97" s="453"/>
      <c r="G97" s="453"/>
      <c r="H97" s="453"/>
      <c r="I97" s="453"/>
      <c r="J97" s="453"/>
      <c r="K97" s="47">
        <v>1273828</v>
      </c>
      <c r="L97" s="47">
        <v>1346059</v>
      </c>
      <c r="M97" s="47">
        <v>912620.71</v>
      </c>
      <c r="N97" s="47">
        <v>407535.62</v>
      </c>
      <c r="O97" s="47">
        <v>505085.09</v>
      </c>
    </row>
    <row r="98" spans="1:15" ht="15" customHeight="1" x14ac:dyDescent="0.25">
      <c r="A98" s="38" t="s">
        <v>256</v>
      </c>
      <c r="B98" s="45" t="s">
        <v>256</v>
      </c>
      <c r="C98" s="45" t="s">
        <v>256</v>
      </c>
      <c r="D98" s="45" t="s">
        <v>256</v>
      </c>
      <c r="E98" s="375" t="s">
        <v>68</v>
      </c>
      <c r="F98" s="411" t="s">
        <v>6</v>
      </c>
      <c r="G98" s="411" t="s">
        <v>5</v>
      </c>
      <c r="H98" s="411" t="s">
        <v>261</v>
      </c>
      <c r="I98" s="411" t="s">
        <v>261</v>
      </c>
      <c r="J98" s="404" t="s">
        <v>642</v>
      </c>
      <c r="K98" s="386">
        <v>140000</v>
      </c>
      <c r="L98" s="386">
        <v>7243</v>
      </c>
      <c r="M98" s="386">
        <v>7242.84</v>
      </c>
      <c r="N98" s="386">
        <v>7242.84</v>
      </c>
      <c r="O98" s="386">
        <v>0</v>
      </c>
    </row>
    <row r="99" spans="1:15" ht="15" customHeight="1" x14ac:dyDescent="0.25">
      <c r="A99" s="38" t="s">
        <v>256</v>
      </c>
      <c r="B99" s="45" t="s">
        <v>256</v>
      </c>
      <c r="C99" s="45" t="s">
        <v>256</v>
      </c>
      <c r="D99" s="45" t="s">
        <v>256</v>
      </c>
      <c r="E99" s="462" t="s">
        <v>471</v>
      </c>
      <c r="F99" s="462"/>
      <c r="G99" s="462"/>
      <c r="H99" s="462"/>
      <c r="I99" s="462"/>
      <c r="J99" s="462"/>
      <c r="K99" s="47">
        <v>140000</v>
      </c>
      <c r="L99" s="47">
        <v>7243</v>
      </c>
      <c r="M99" s="47">
        <v>7242.84</v>
      </c>
      <c r="N99" s="47">
        <v>7242.84</v>
      </c>
      <c r="O99" s="47">
        <v>0</v>
      </c>
    </row>
    <row r="100" spans="1:15" ht="15" customHeight="1" x14ac:dyDescent="0.25">
      <c r="A100" s="38" t="s">
        <v>256</v>
      </c>
      <c r="B100" s="45" t="s">
        <v>256</v>
      </c>
      <c r="C100" s="45" t="s">
        <v>256</v>
      </c>
      <c r="D100" s="45" t="s">
        <v>256</v>
      </c>
      <c r="E100" s="444" t="s">
        <v>304</v>
      </c>
      <c r="F100" s="444"/>
      <c r="G100" s="444"/>
      <c r="H100" s="444"/>
      <c r="I100" s="444"/>
      <c r="J100" s="444"/>
      <c r="K100" s="47">
        <v>1413828</v>
      </c>
      <c r="L100" s="47">
        <v>1353302</v>
      </c>
      <c r="M100" s="47">
        <v>919863.55</v>
      </c>
      <c r="N100" s="47">
        <v>414778.46</v>
      </c>
      <c r="O100" s="47">
        <v>505085.09</v>
      </c>
    </row>
    <row r="101" spans="1:15" ht="15" customHeight="1" x14ac:dyDescent="0.25">
      <c r="B101" s="45"/>
      <c r="C101" s="45"/>
      <c r="D101" s="45"/>
      <c r="E101" s="97" t="s">
        <v>81</v>
      </c>
      <c r="F101" s="97" t="s">
        <v>6</v>
      </c>
      <c r="G101" s="97" t="s">
        <v>61</v>
      </c>
      <c r="H101" s="97" t="s">
        <v>292</v>
      </c>
      <c r="I101" s="97" t="s">
        <v>261</v>
      </c>
      <c r="J101" s="97" t="s">
        <v>571</v>
      </c>
      <c r="K101" s="42">
        <v>12201500</v>
      </c>
      <c r="L101" s="42">
        <v>8695084</v>
      </c>
      <c r="M101" s="42">
        <v>6428285.9100000001</v>
      </c>
      <c r="N101" s="42">
        <v>6428285.9100000001</v>
      </c>
      <c r="O101" s="42">
        <v>0</v>
      </c>
    </row>
    <row r="102" spans="1:15" ht="15" customHeight="1" x14ac:dyDescent="0.25">
      <c r="B102" s="45"/>
      <c r="C102" s="45"/>
      <c r="D102" s="45"/>
      <c r="E102" s="452" t="s">
        <v>79</v>
      </c>
      <c r="F102" s="453"/>
      <c r="G102" s="453"/>
      <c r="H102" s="453"/>
      <c r="I102" s="453"/>
      <c r="J102" s="453"/>
      <c r="K102" s="47">
        <v>12201500</v>
      </c>
      <c r="L102" s="47">
        <v>8695084</v>
      </c>
      <c r="M102" s="47">
        <v>6428285.9100000001</v>
      </c>
      <c r="N102" s="47">
        <v>6428285.9100000001</v>
      </c>
      <c r="O102" s="47">
        <v>0</v>
      </c>
    </row>
    <row r="103" spans="1:15" ht="15" customHeight="1" x14ac:dyDescent="0.25">
      <c r="A103" s="38" t="s">
        <v>256</v>
      </c>
      <c r="B103" s="45" t="s">
        <v>256</v>
      </c>
      <c r="C103" s="45" t="s">
        <v>256</v>
      </c>
      <c r="D103" s="45" t="s">
        <v>256</v>
      </c>
      <c r="E103" s="66" t="s">
        <v>81</v>
      </c>
      <c r="F103" s="66" t="s">
        <v>63</v>
      </c>
      <c r="G103" s="66" t="s">
        <v>38</v>
      </c>
      <c r="H103" s="66" t="s">
        <v>294</v>
      </c>
      <c r="I103" s="66" t="s">
        <v>261</v>
      </c>
      <c r="J103" s="38" t="s">
        <v>413</v>
      </c>
      <c r="K103" s="42">
        <v>15000</v>
      </c>
      <c r="L103" s="42">
        <v>7854</v>
      </c>
      <c r="M103" s="42">
        <v>7854</v>
      </c>
      <c r="N103" s="42">
        <v>2549</v>
      </c>
      <c r="O103" s="42">
        <v>5305</v>
      </c>
    </row>
    <row r="104" spans="1:15" ht="15" customHeight="1" x14ac:dyDescent="0.25">
      <c r="B104" s="45"/>
      <c r="C104" s="45"/>
      <c r="D104" s="45"/>
      <c r="E104" s="66" t="s">
        <v>81</v>
      </c>
      <c r="F104" s="66" t="s">
        <v>63</v>
      </c>
      <c r="G104" s="66" t="s">
        <v>38</v>
      </c>
      <c r="H104" s="66" t="s">
        <v>289</v>
      </c>
      <c r="I104" s="66" t="s">
        <v>261</v>
      </c>
      <c r="J104" s="38" t="s">
        <v>414</v>
      </c>
      <c r="K104" s="42">
        <v>1402000</v>
      </c>
      <c r="L104" s="42">
        <v>1408643</v>
      </c>
      <c r="M104" s="42">
        <v>1408643</v>
      </c>
      <c r="N104" s="42">
        <v>407245</v>
      </c>
      <c r="O104" s="42">
        <v>1001398</v>
      </c>
    </row>
    <row r="105" spans="1:15" ht="15" customHeight="1" x14ac:dyDescent="0.25">
      <c r="B105" s="45"/>
      <c r="C105" s="45"/>
      <c r="D105" s="45"/>
      <c r="E105" s="470" t="s">
        <v>142</v>
      </c>
      <c r="F105" s="471"/>
      <c r="G105" s="471"/>
      <c r="H105" s="471"/>
      <c r="I105" s="471"/>
      <c r="J105" s="471"/>
      <c r="K105" s="47">
        <v>1417000</v>
      </c>
      <c r="L105" s="47">
        <v>1416497</v>
      </c>
      <c r="M105" s="47">
        <v>1416497</v>
      </c>
      <c r="N105" s="47">
        <v>409794</v>
      </c>
      <c r="O105" s="47">
        <v>1006703</v>
      </c>
    </row>
    <row r="106" spans="1:15" ht="15" customHeight="1" x14ac:dyDescent="0.25">
      <c r="B106" s="45"/>
      <c r="C106" s="45"/>
      <c r="D106" s="45"/>
      <c r="E106" s="495" t="s">
        <v>72</v>
      </c>
      <c r="F106" s="496"/>
      <c r="G106" s="496"/>
      <c r="H106" s="496"/>
      <c r="I106" s="496"/>
      <c r="J106" s="496"/>
      <c r="K106" s="87">
        <v>13618500</v>
      </c>
      <c r="L106" s="87">
        <v>10111581</v>
      </c>
      <c r="M106" s="87">
        <v>7844782.9100000001</v>
      </c>
      <c r="N106" s="87">
        <v>6838079.9100000001</v>
      </c>
      <c r="O106" s="87">
        <v>1006703</v>
      </c>
    </row>
    <row r="107" spans="1:15" ht="15" customHeight="1" thickBot="1" x14ac:dyDescent="0.3">
      <c r="A107" s="484" t="s">
        <v>907</v>
      </c>
      <c r="B107" s="479"/>
      <c r="C107" s="479"/>
      <c r="D107" s="479"/>
      <c r="E107" s="479"/>
      <c r="F107" s="479"/>
      <c r="G107" s="479"/>
      <c r="H107" s="479"/>
      <c r="I107" s="479"/>
      <c r="J107" s="479"/>
      <c r="K107" s="52">
        <v>31799448</v>
      </c>
      <c r="L107" s="52">
        <v>28228386</v>
      </c>
      <c r="M107" s="52">
        <v>20993675.649999999</v>
      </c>
      <c r="N107" s="52">
        <v>16266029.609999999</v>
      </c>
      <c r="O107" s="52">
        <v>4727646.04</v>
      </c>
    </row>
    <row r="109" spans="1:15" ht="16.149999999999999" customHeight="1" x14ac:dyDescent="0.25">
      <c r="K109" s="42"/>
      <c r="L109" s="42"/>
      <c r="M109" s="42"/>
      <c r="N109" s="42"/>
      <c r="O109" s="42"/>
    </row>
    <row r="110" spans="1:15" ht="16.149999999999999" customHeight="1" x14ac:dyDescent="0.25">
      <c r="K110" s="42"/>
      <c r="L110" s="42"/>
      <c r="M110" s="42"/>
      <c r="N110" s="42"/>
      <c r="O110" s="42"/>
    </row>
  </sheetData>
  <mergeCells count="26">
    <mergeCell ref="E72:J72"/>
    <mergeCell ref="D18:D24"/>
    <mergeCell ref="E18:J18"/>
    <mergeCell ref="E24:J24"/>
    <mergeCell ref="E26:J26"/>
    <mergeCell ref="E27:J27"/>
    <mergeCell ref="E42:J42"/>
    <mergeCell ref="G66:J66"/>
    <mergeCell ref="E67:J67"/>
    <mergeCell ref="E69:J69"/>
    <mergeCell ref="E106:J106"/>
    <mergeCell ref="A107:J107"/>
    <mergeCell ref="C5:C7"/>
    <mergeCell ref="D5:D7"/>
    <mergeCell ref="E86:J86"/>
    <mergeCell ref="E97:J97"/>
    <mergeCell ref="E99:J99"/>
    <mergeCell ref="E100:J100"/>
    <mergeCell ref="E102:J102"/>
    <mergeCell ref="E105:J105"/>
    <mergeCell ref="E75:J75"/>
    <mergeCell ref="E77:J77"/>
    <mergeCell ref="E79:J79"/>
    <mergeCell ref="E81:J81"/>
    <mergeCell ref="E82:J82"/>
    <mergeCell ref="E85:J85"/>
  </mergeCells>
  <pageMargins left="0.70866141732283472" right="0.70866141732283472" top="0.74803149606299213" bottom="0.74803149606299213" header="0.31496062992125984" footer="0.31496062992125984"/>
  <pageSetup scale="70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887B9-6A96-47FC-8ECC-841D84C0EC8E}">
  <dimension ref="A1:U307"/>
  <sheetViews>
    <sheetView showGridLines="0" zoomScale="120" zoomScaleNormal="120" workbookViewId="0">
      <pane xSplit="1" ySplit="3" topLeftCell="B77" activePane="bottomRight" state="frozen"/>
      <selection pane="topRight" activeCell="B1" sqref="B1"/>
      <selection pane="bottomLeft" activeCell="A4" sqref="A4"/>
      <selection pane="bottomRight" activeCell="M6" sqref="M6"/>
    </sheetView>
  </sheetViews>
  <sheetFormatPr defaultColWidth="7.85546875" defaultRowHeight="17.25" customHeight="1" x14ac:dyDescent="0.25"/>
  <cols>
    <col min="1" max="1" width="9.28515625" style="38" customWidth="1"/>
    <col min="2" max="5" width="8.140625" style="38" customWidth="1"/>
    <col min="6" max="6" width="15.28515625" style="38" customWidth="1"/>
    <col min="7" max="7" width="16.7109375" style="38" customWidth="1"/>
    <col min="8" max="8" width="16" style="38" customWidth="1"/>
    <col min="9" max="9" width="16.28515625" style="38" customWidth="1"/>
    <col min="10" max="10" width="13.28515625" style="38" customWidth="1"/>
    <col min="11" max="11" width="7.85546875" style="38"/>
    <col min="12" max="12" width="13.42578125" style="38" customWidth="1"/>
    <col min="13" max="13" width="14.140625" style="38" customWidth="1"/>
    <col min="14" max="14" width="16.7109375" style="38" customWidth="1"/>
    <col min="15" max="15" width="15" style="38" customWidth="1"/>
    <col min="16" max="16" width="16.7109375" style="38" customWidth="1"/>
    <col min="17" max="17" width="11" style="38" customWidth="1"/>
    <col min="18" max="16384" width="7.85546875" style="38"/>
  </cols>
  <sheetData>
    <row r="1" spans="1:10" ht="17.25" customHeight="1" x14ac:dyDescent="0.25">
      <c r="A1" s="446" t="s">
        <v>967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ht="17.25" customHeight="1" thickBot="1" x14ac:dyDescent="0.3">
      <c r="J2" s="41" t="s">
        <v>222</v>
      </c>
    </row>
    <row r="3" spans="1:10" ht="31.5" customHeight="1" thickBot="1" x14ac:dyDescent="0.3">
      <c r="A3" s="56" t="s">
        <v>263</v>
      </c>
      <c r="B3" s="56" t="s">
        <v>243</v>
      </c>
      <c r="C3" s="57" t="s">
        <v>244</v>
      </c>
      <c r="D3" s="56" t="s">
        <v>229</v>
      </c>
      <c r="E3" s="56" t="s">
        <v>245</v>
      </c>
      <c r="F3" s="57" t="s">
        <v>264</v>
      </c>
      <c r="G3" s="57" t="s">
        <v>247</v>
      </c>
      <c r="H3" s="57" t="s">
        <v>248</v>
      </c>
      <c r="I3" s="57" t="s">
        <v>249</v>
      </c>
      <c r="J3" s="57" t="s">
        <v>265</v>
      </c>
    </row>
    <row r="4" spans="1:10" ht="15" customHeight="1" x14ac:dyDescent="0.25">
      <c r="A4" s="447" t="s">
        <v>266</v>
      </c>
      <c r="B4" s="58" t="s">
        <v>5</v>
      </c>
      <c r="C4" s="38" t="s">
        <v>5</v>
      </c>
      <c r="D4" s="38" t="s">
        <v>5</v>
      </c>
      <c r="E4" s="38" t="s">
        <v>261</v>
      </c>
      <c r="F4" s="59">
        <v>721897</v>
      </c>
      <c r="G4" s="60">
        <v>730350</v>
      </c>
      <c r="H4" s="60">
        <v>719288.97</v>
      </c>
      <c r="I4" s="60">
        <v>719288.97</v>
      </c>
      <c r="J4" s="60">
        <v>0</v>
      </c>
    </row>
    <row r="5" spans="1:10" ht="15" customHeight="1" x14ac:dyDescent="0.25">
      <c r="A5" s="448"/>
      <c r="B5" s="58" t="s">
        <v>5</v>
      </c>
      <c r="C5" s="38" t="s">
        <v>5</v>
      </c>
      <c r="D5" s="38" t="s">
        <v>6</v>
      </c>
      <c r="E5" s="38" t="s">
        <v>268</v>
      </c>
      <c r="F5" s="61">
        <v>81388400</v>
      </c>
      <c r="G5" s="42">
        <v>79277733</v>
      </c>
      <c r="H5" s="42">
        <v>78006860.849999994</v>
      </c>
      <c r="I5" s="42">
        <v>78006860.849999994</v>
      </c>
      <c r="J5" s="42">
        <v>0</v>
      </c>
    </row>
    <row r="6" spans="1:10" ht="15" customHeight="1" x14ac:dyDescent="0.25">
      <c r="A6" s="37"/>
      <c r="B6" s="58" t="s">
        <v>5</v>
      </c>
      <c r="C6" s="38" t="s">
        <v>5</v>
      </c>
      <c r="D6" s="38" t="s">
        <v>6</v>
      </c>
      <c r="E6" s="38" t="s">
        <v>269</v>
      </c>
      <c r="F6" s="61">
        <v>3525723</v>
      </c>
      <c r="G6" s="42">
        <v>3048486</v>
      </c>
      <c r="H6" s="42">
        <v>2842576.32</v>
      </c>
      <c r="I6" s="42">
        <v>2842576.32</v>
      </c>
      <c r="J6" s="42">
        <v>0</v>
      </c>
    </row>
    <row r="7" spans="1:10" ht="15" customHeight="1" x14ac:dyDescent="0.25">
      <c r="B7" s="58" t="s">
        <v>5</v>
      </c>
      <c r="C7" s="38" t="s">
        <v>5</v>
      </c>
      <c r="D7" s="38" t="s">
        <v>6</v>
      </c>
      <c r="E7" s="38" t="s">
        <v>270</v>
      </c>
      <c r="F7" s="61">
        <v>68248</v>
      </c>
      <c r="G7" s="42">
        <v>51039</v>
      </c>
      <c r="H7" s="42">
        <v>27721.48</v>
      </c>
      <c r="I7" s="42">
        <v>27721.48</v>
      </c>
      <c r="J7" s="42">
        <v>0</v>
      </c>
    </row>
    <row r="8" spans="1:10" ht="15" customHeight="1" x14ac:dyDescent="0.25">
      <c r="B8" s="58" t="s">
        <v>5</v>
      </c>
      <c r="C8" s="38" t="s">
        <v>5</v>
      </c>
      <c r="D8" s="38" t="s">
        <v>6</v>
      </c>
      <c r="E8" s="38" t="s">
        <v>276</v>
      </c>
      <c r="F8" s="61">
        <v>1311172</v>
      </c>
      <c r="G8" s="42">
        <v>926122</v>
      </c>
      <c r="H8" s="42">
        <v>847776.44</v>
      </c>
      <c r="I8" s="42">
        <v>847776.44</v>
      </c>
      <c r="J8" s="42">
        <v>0</v>
      </c>
    </row>
    <row r="9" spans="1:10" ht="15" customHeight="1" x14ac:dyDescent="0.25">
      <c r="B9" s="58" t="s">
        <v>5</v>
      </c>
      <c r="C9" s="38" t="s">
        <v>5</v>
      </c>
      <c r="D9" s="38" t="s">
        <v>44</v>
      </c>
      <c r="E9" s="38" t="s">
        <v>268</v>
      </c>
      <c r="F9" s="61">
        <v>984538</v>
      </c>
      <c r="G9" s="42">
        <v>1022862</v>
      </c>
      <c r="H9" s="42">
        <v>873618.22</v>
      </c>
      <c r="I9" s="42">
        <v>873618.22</v>
      </c>
      <c r="J9" s="42">
        <v>0</v>
      </c>
    </row>
    <row r="10" spans="1:10" ht="15" customHeight="1" x14ac:dyDescent="0.25">
      <c r="B10" s="58" t="s">
        <v>5</v>
      </c>
      <c r="C10" s="38" t="s">
        <v>5</v>
      </c>
      <c r="D10" s="38" t="s">
        <v>44</v>
      </c>
      <c r="E10" s="38" t="s">
        <v>269</v>
      </c>
      <c r="F10" s="61">
        <v>7771</v>
      </c>
      <c r="G10" s="42">
        <v>5655</v>
      </c>
      <c r="H10" s="42">
        <v>3943.87</v>
      </c>
      <c r="I10" s="42">
        <v>3943.87</v>
      </c>
      <c r="J10" s="42">
        <v>0</v>
      </c>
    </row>
    <row r="11" spans="1:10" ht="15" customHeight="1" x14ac:dyDescent="0.25">
      <c r="B11" s="58" t="s">
        <v>5</v>
      </c>
      <c r="C11" s="38" t="s">
        <v>5</v>
      </c>
      <c r="D11" s="38" t="s">
        <v>44</v>
      </c>
      <c r="E11" s="38" t="s">
        <v>270</v>
      </c>
      <c r="F11" s="61">
        <v>1351</v>
      </c>
      <c r="G11" s="42">
        <v>451</v>
      </c>
      <c r="H11" s="42">
        <v>0</v>
      </c>
      <c r="I11" s="42">
        <v>0</v>
      </c>
      <c r="J11" s="42">
        <v>0</v>
      </c>
    </row>
    <row r="12" spans="1:10" ht="15" customHeight="1" x14ac:dyDescent="0.25">
      <c r="B12" s="58" t="s">
        <v>5</v>
      </c>
      <c r="C12" s="38" t="s">
        <v>5</v>
      </c>
      <c r="D12" s="38" t="s">
        <v>44</v>
      </c>
      <c r="E12" s="38" t="s">
        <v>276</v>
      </c>
      <c r="F12" s="61">
        <v>421360</v>
      </c>
      <c r="G12" s="42">
        <v>268696</v>
      </c>
      <c r="H12" s="42">
        <v>50483.95</v>
      </c>
      <c r="I12" s="42">
        <v>50483.95</v>
      </c>
      <c r="J12" s="42">
        <v>0</v>
      </c>
    </row>
    <row r="13" spans="1:10" ht="15" customHeight="1" x14ac:dyDescent="0.25">
      <c r="B13" s="58" t="s">
        <v>5</v>
      </c>
      <c r="C13" s="38" t="s">
        <v>5</v>
      </c>
      <c r="D13" s="38" t="s">
        <v>63</v>
      </c>
      <c r="E13" s="38" t="s">
        <v>268</v>
      </c>
      <c r="F13" s="61">
        <v>2</v>
      </c>
      <c r="G13" s="42">
        <v>1</v>
      </c>
      <c r="H13" s="42">
        <v>0</v>
      </c>
      <c r="I13" s="42">
        <v>0</v>
      </c>
      <c r="J13" s="42">
        <v>0</v>
      </c>
    </row>
    <row r="14" spans="1:10" ht="15" customHeight="1" x14ac:dyDescent="0.25">
      <c r="B14" s="58" t="s">
        <v>5</v>
      </c>
      <c r="C14" s="38" t="s">
        <v>5</v>
      </c>
      <c r="D14" s="38" t="s">
        <v>63</v>
      </c>
      <c r="E14" s="38" t="s">
        <v>269</v>
      </c>
      <c r="F14" s="61">
        <v>1</v>
      </c>
      <c r="G14" s="42">
        <v>1</v>
      </c>
      <c r="H14" s="42">
        <v>0</v>
      </c>
      <c r="I14" s="42">
        <v>0</v>
      </c>
      <c r="J14" s="42">
        <v>0</v>
      </c>
    </row>
    <row r="15" spans="1:10" ht="15" customHeight="1" x14ac:dyDescent="0.25">
      <c r="B15" s="58" t="s">
        <v>5</v>
      </c>
      <c r="C15" s="38" t="s">
        <v>5</v>
      </c>
      <c r="D15" s="38" t="s">
        <v>63</v>
      </c>
      <c r="E15" s="38" t="s">
        <v>270</v>
      </c>
      <c r="F15" s="61">
        <v>1</v>
      </c>
      <c r="G15" s="42">
        <v>1</v>
      </c>
      <c r="H15" s="42">
        <v>0</v>
      </c>
      <c r="I15" s="42">
        <v>0</v>
      </c>
      <c r="J15" s="42">
        <v>0</v>
      </c>
    </row>
    <row r="16" spans="1:10" ht="15" customHeight="1" x14ac:dyDescent="0.25">
      <c r="B16" s="58" t="s">
        <v>5</v>
      </c>
      <c r="C16" s="38" t="s">
        <v>5</v>
      </c>
      <c r="D16" s="38" t="s">
        <v>63</v>
      </c>
      <c r="E16" s="38" t="s">
        <v>276</v>
      </c>
      <c r="F16" s="61">
        <v>152</v>
      </c>
      <c r="G16" s="42">
        <v>151</v>
      </c>
      <c r="H16" s="42">
        <v>0</v>
      </c>
      <c r="I16" s="42">
        <v>0</v>
      </c>
      <c r="J16" s="42">
        <v>0</v>
      </c>
    </row>
    <row r="17" spans="2:14" ht="15" customHeight="1" x14ac:dyDescent="0.25">
      <c r="B17" s="58" t="s">
        <v>5</v>
      </c>
      <c r="C17" s="38" t="s">
        <v>5</v>
      </c>
      <c r="D17" s="38" t="s">
        <v>61</v>
      </c>
      <c r="E17" s="38" t="s">
        <v>268</v>
      </c>
      <c r="F17" s="61">
        <v>452253</v>
      </c>
      <c r="G17" s="42">
        <v>354445</v>
      </c>
      <c r="H17" s="42">
        <v>337525.07</v>
      </c>
      <c r="I17" s="42">
        <v>337525.07</v>
      </c>
      <c r="J17" s="42">
        <v>0</v>
      </c>
    </row>
    <row r="18" spans="2:14" ht="15" customHeight="1" x14ac:dyDescent="0.25">
      <c r="B18" s="58" t="s">
        <v>5</v>
      </c>
      <c r="C18" s="38" t="s">
        <v>5</v>
      </c>
      <c r="D18" s="38" t="s">
        <v>61</v>
      </c>
      <c r="E18" s="38" t="s">
        <v>269</v>
      </c>
      <c r="F18" s="61">
        <v>3412</v>
      </c>
      <c r="G18" s="42">
        <v>1931</v>
      </c>
      <c r="H18" s="42">
        <v>428.64</v>
      </c>
      <c r="I18" s="42">
        <v>428.64</v>
      </c>
      <c r="J18" s="42">
        <v>0</v>
      </c>
      <c r="L18" s="42"/>
      <c r="M18" s="42"/>
      <c r="N18" s="42"/>
    </row>
    <row r="19" spans="2:14" ht="15" customHeight="1" x14ac:dyDescent="0.25">
      <c r="B19" s="58" t="s">
        <v>5</v>
      </c>
      <c r="C19" s="38" t="s">
        <v>5</v>
      </c>
      <c r="D19" s="38" t="s">
        <v>61</v>
      </c>
      <c r="E19" s="38" t="s">
        <v>270</v>
      </c>
      <c r="F19" s="61">
        <v>1313</v>
      </c>
      <c r="G19" s="42">
        <v>501</v>
      </c>
      <c r="H19" s="42">
        <v>0</v>
      </c>
      <c r="I19" s="42">
        <v>0</v>
      </c>
      <c r="J19" s="42">
        <v>0</v>
      </c>
    </row>
    <row r="20" spans="2:14" ht="15" customHeight="1" x14ac:dyDescent="0.25">
      <c r="B20" s="58" t="s">
        <v>5</v>
      </c>
      <c r="C20" s="38" t="s">
        <v>5</v>
      </c>
      <c r="D20" s="38" t="s">
        <v>61</v>
      </c>
      <c r="E20" s="38" t="s">
        <v>276</v>
      </c>
      <c r="F20" s="61">
        <v>33564</v>
      </c>
      <c r="G20" s="42">
        <v>31159</v>
      </c>
      <c r="H20" s="42">
        <v>9442.69</v>
      </c>
      <c r="I20" s="42">
        <v>9442.69</v>
      </c>
      <c r="J20" s="42">
        <v>0</v>
      </c>
    </row>
    <row r="21" spans="2:14" ht="15" customHeight="1" x14ac:dyDescent="0.25">
      <c r="B21" s="58" t="s">
        <v>5</v>
      </c>
      <c r="C21" s="38" t="s">
        <v>5</v>
      </c>
      <c r="D21" s="38" t="s">
        <v>68</v>
      </c>
      <c r="E21" s="38" t="s">
        <v>268</v>
      </c>
      <c r="F21" s="61">
        <v>3372843</v>
      </c>
      <c r="G21" s="42">
        <v>3609465</v>
      </c>
      <c r="H21" s="42">
        <v>2997629.05</v>
      </c>
      <c r="I21" s="42">
        <v>2997629.05</v>
      </c>
      <c r="J21" s="42">
        <v>0</v>
      </c>
      <c r="M21" s="42"/>
    </row>
    <row r="22" spans="2:14" ht="15" customHeight="1" x14ac:dyDescent="0.25">
      <c r="B22" s="58" t="s">
        <v>5</v>
      </c>
      <c r="C22" s="38" t="s">
        <v>5</v>
      </c>
      <c r="D22" s="38" t="s">
        <v>68</v>
      </c>
      <c r="E22" s="38" t="s">
        <v>269</v>
      </c>
      <c r="F22" s="61">
        <v>2363</v>
      </c>
      <c r="G22" s="42">
        <v>1551</v>
      </c>
      <c r="H22" s="42">
        <v>0</v>
      </c>
      <c r="I22" s="42">
        <v>0</v>
      </c>
      <c r="J22" s="42">
        <v>0</v>
      </c>
    </row>
    <row r="23" spans="2:14" ht="15" customHeight="1" x14ac:dyDescent="0.25">
      <c r="B23" s="58" t="s">
        <v>5</v>
      </c>
      <c r="C23" s="38" t="s">
        <v>5</v>
      </c>
      <c r="D23" s="38" t="s">
        <v>68</v>
      </c>
      <c r="E23" s="38" t="s">
        <v>270</v>
      </c>
      <c r="F23" s="61">
        <v>1363</v>
      </c>
      <c r="G23" s="42">
        <v>551</v>
      </c>
      <c r="H23" s="42">
        <v>0</v>
      </c>
      <c r="I23" s="42">
        <v>0</v>
      </c>
      <c r="J23" s="42">
        <v>0</v>
      </c>
    </row>
    <row r="24" spans="2:14" ht="15" customHeight="1" x14ac:dyDescent="0.25">
      <c r="B24" s="58" t="s">
        <v>5</v>
      </c>
      <c r="C24" s="38" t="s">
        <v>5</v>
      </c>
      <c r="D24" s="38" t="s">
        <v>68</v>
      </c>
      <c r="E24" s="38" t="s">
        <v>276</v>
      </c>
      <c r="F24" s="61">
        <v>325269</v>
      </c>
      <c r="G24" s="42">
        <v>310803</v>
      </c>
      <c r="H24" s="42">
        <v>149372.54</v>
      </c>
      <c r="I24" s="42">
        <v>149372.54</v>
      </c>
      <c r="J24" s="42">
        <v>0</v>
      </c>
    </row>
    <row r="25" spans="2:14" ht="15" customHeight="1" x14ac:dyDescent="0.25">
      <c r="B25" s="58" t="s">
        <v>5</v>
      </c>
      <c r="C25" s="38" t="s">
        <v>5</v>
      </c>
      <c r="D25" s="38" t="s">
        <v>81</v>
      </c>
      <c r="E25" s="38" t="s">
        <v>261</v>
      </c>
      <c r="F25" s="61">
        <v>0</v>
      </c>
      <c r="G25" s="42">
        <v>2000</v>
      </c>
      <c r="H25" s="42">
        <v>1992.86</v>
      </c>
      <c r="I25" s="42">
        <v>1992.86</v>
      </c>
      <c r="J25" s="42">
        <v>0</v>
      </c>
    </row>
    <row r="26" spans="2:14" ht="15" customHeight="1" x14ac:dyDescent="0.25">
      <c r="B26" s="58" t="s">
        <v>5</v>
      </c>
      <c r="C26" s="38" t="s">
        <v>5</v>
      </c>
      <c r="D26" s="38" t="s">
        <v>81</v>
      </c>
      <c r="E26" s="38" t="s">
        <v>268</v>
      </c>
      <c r="F26" s="61">
        <v>410962</v>
      </c>
      <c r="G26" s="42">
        <v>456845</v>
      </c>
      <c r="H26" s="42">
        <v>325503.53999999998</v>
      </c>
      <c r="I26" s="42">
        <v>325503.53999999998</v>
      </c>
      <c r="J26" s="42">
        <v>0</v>
      </c>
    </row>
    <row r="27" spans="2:14" ht="15" customHeight="1" x14ac:dyDescent="0.25">
      <c r="B27" s="58" t="s">
        <v>5</v>
      </c>
      <c r="C27" s="38" t="s">
        <v>5</v>
      </c>
      <c r="D27" s="38" t="s">
        <v>81</v>
      </c>
      <c r="E27" s="38" t="s">
        <v>269</v>
      </c>
      <c r="F27" s="61">
        <v>14512</v>
      </c>
      <c r="G27" s="42">
        <v>12551</v>
      </c>
      <c r="H27" s="42">
        <v>0</v>
      </c>
      <c r="I27" s="42">
        <v>0</v>
      </c>
      <c r="J27" s="42">
        <v>0</v>
      </c>
    </row>
    <row r="28" spans="2:14" ht="15" customHeight="1" x14ac:dyDescent="0.25">
      <c r="B28" s="58" t="s">
        <v>5</v>
      </c>
      <c r="C28" s="38" t="s">
        <v>5</v>
      </c>
      <c r="D28" s="38" t="s">
        <v>81</v>
      </c>
      <c r="E28" s="38" t="s">
        <v>270</v>
      </c>
      <c r="F28" s="61">
        <v>1352</v>
      </c>
      <c r="G28" s="42">
        <v>551</v>
      </c>
      <c r="H28" s="42">
        <v>0</v>
      </c>
      <c r="I28" s="42">
        <v>0</v>
      </c>
      <c r="J28" s="42">
        <v>0</v>
      </c>
    </row>
    <row r="29" spans="2:14" ht="15" customHeight="1" x14ac:dyDescent="0.25">
      <c r="B29" s="58" t="s">
        <v>5</v>
      </c>
      <c r="C29" s="38" t="s">
        <v>5</v>
      </c>
      <c r="D29" s="38" t="s">
        <v>81</v>
      </c>
      <c r="E29" s="38" t="s">
        <v>276</v>
      </c>
      <c r="F29" s="61">
        <v>1352</v>
      </c>
      <c r="G29" s="42">
        <v>551</v>
      </c>
      <c r="H29" s="42">
        <v>0</v>
      </c>
      <c r="I29" s="42">
        <v>0</v>
      </c>
      <c r="J29" s="42">
        <v>0</v>
      </c>
    </row>
    <row r="30" spans="2:14" ht="15" customHeight="1" x14ac:dyDescent="0.25">
      <c r="B30" s="58" t="s">
        <v>5</v>
      </c>
      <c r="C30" s="38" t="s">
        <v>5</v>
      </c>
      <c r="D30" s="38" t="s">
        <v>37</v>
      </c>
      <c r="E30" s="38" t="s">
        <v>268</v>
      </c>
      <c r="F30" s="61">
        <v>3298225</v>
      </c>
      <c r="G30" s="42">
        <v>3333387</v>
      </c>
      <c r="H30" s="42">
        <v>3244992.79</v>
      </c>
      <c r="I30" s="42">
        <v>3244992.79</v>
      </c>
      <c r="J30" s="42">
        <v>0</v>
      </c>
    </row>
    <row r="31" spans="2:14" ht="15" customHeight="1" x14ac:dyDescent="0.25">
      <c r="B31" s="58" t="s">
        <v>5</v>
      </c>
      <c r="C31" s="38" t="s">
        <v>5</v>
      </c>
      <c r="D31" s="38" t="s">
        <v>37</v>
      </c>
      <c r="E31" s="38" t="s">
        <v>269</v>
      </c>
      <c r="F31" s="61">
        <v>17324</v>
      </c>
      <c r="G31" s="42">
        <v>4562</v>
      </c>
      <c r="H31" s="42">
        <v>0</v>
      </c>
      <c r="I31" s="42">
        <v>0</v>
      </c>
      <c r="J31" s="42">
        <v>0</v>
      </c>
    </row>
    <row r="32" spans="2:14" ht="15" customHeight="1" x14ac:dyDescent="0.25">
      <c r="B32" s="58" t="s">
        <v>5</v>
      </c>
      <c r="C32" s="38" t="s">
        <v>5</v>
      </c>
      <c r="D32" s="38" t="s">
        <v>37</v>
      </c>
      <c r="E32" s="38" t="s">
        <v>270</v>
      </c>
      <c r="F32" s="61">
        <v>1353</v>
      </c>
      <c r="G32" s="42">
        <v>551</v>
      </c>
      <c r="H32" s="42">
        <v>0</v>
      </c>
      <c r="I32" s="42">
        <v>0</v>
      </c>
      <c r="J32" s="42">
        <v>0</v>
      </c>
    </row>
    <row r="33" spans="2:16" ht="15" customHeight="1" x14ac:dyDescent="0.25">
      <c r="B33" s="58" t="s">
        <v>5</v>
      </c>
      <c r="C33" s="38" t="s">
        <v>5</v>
      </c>
      <c r="D33" s="38" t="s">
        <v>37</v>
      </c>
      <c r="E33" s="38" t="s">
        <v>276</v>
      </c>
      <c r="F33" s="61">
        <v>92454</v>
      </c>
      <c r="G33" s="42">
        <v>190946</v>
      </c>
      <c r="H33" s="42">
        <v>157717.54999999999</v>
      </c>
      <c r="I33" s="42">
        <v>157717.54999999999</v>
      </c>
      <c r="J33" s="42">
        <v>0</v>
      </c>
      <c r="L33" s="42"/>
    </row>
    <row r="34" spans="2:16" ht="15" customHeight="1" x14ac:dyDescent="0.25">
      <c r="B34" s="58" t="s">
        <v>5</v>
      </c>
      <c r="C34" s="38" t="s">
        <v>5</v>
      </c>
      <c r="D34" s="38" t="s">
        <v>66</v>
      </c>
      <c r="E34" s="38" t="s">
        <v>268</v>
      </c>
      <c r="F34" s="61">
        <v>1220445</v>
      </c>
      <c r="G34" s="42">
        <v>1265216</v>
      </c>
      <c r="H34" s="42">
        <v>1219978.45</v>
      </c>
      <c r="I34" s="42">
        <v>1219978.45</v>
      </c>
      <c r="J34" s="42">
        <v>0</v>
      </c>
    </row>
    <row r="35" spans="2:16" ht="15" customHeight="1" x14ac:dyDescent="0.25">
      <c r="B35" s="58" t="s">
        <v>5</v>
      </c>
      <c r="C35" s="38" t="s">
        <v>5</v>
      </c>
      <c r="D35" s="38" t="s">
        <v>66</v>
      </c>
      <c r="E35" s="38" t="s">
        <v>276</v>
      </c>
      <c r="F35" s="61">
        <v>14725</v>
      </c>
      <c r="G35" s="42">
        <v>8692</v>
      </c>
      <c r="H35" s="42">
        <v>3816.49</v>
      </c>
      <c r="I35" s="42">
        <v>3816.49</v>
      </c>
      <c r="J35" s="42">
        <v>0</v>
      </c>
    </row>
    <row r="36" spans="2:16" ht="15" customHeight="1" x14ac:dyDescent="0.25">
      <c r="B36" s="58" t="s">
        <v>5</v>
      </c>
      <c r="C36" s="38" t="s">
        <v>5</v>
      </c>
      <c r="D36" s="38" t="s">
        <v>58</v>
      </c>
      <c r="E36" s="38" t="s">
        <v>261</v>
      </c>
      <c r="F36" s="61">
        <v>0</v>
      </c>
      <c r="G36" s="42">
        <v>696</v>
      </c>
      <c r="H36" s="42">
        <v>0</v>
      </c>
      <c r="I36" s="42">
        <v>0</v>
      </c>
      <c r="J36" s="42">
        <v>0</v>
      </c>
    </row>
    <row r="37" spans="2:16" ht="15" customHeight="1" x14ac:dyDescent="0.25">
      <c r="B37" s="58" t="s">
        <v>5</v>
      </c>
      <c r="C37" s="38" t="s">
        <v>5</v>
      </c>
      <c r="D37" s="38" t="s">
        <v>58</v>
      </c>
      <c r="E37" s="38" t="s">
        <v>268</v>
      </c>
      <c r="F37" s="61">
        <v>1764813</v>
      </c>
      <c r="G37" s="42">
        <v>1820928</v>
      </c>
      <c r="H37" s="42">
        <v>1701587.41</v>
      </c>
      <c r="I37" s="42">
        <v>1701587.41</v>
      </c>
      <c r="J37" s="42">
        <v>0</v>
      </c>
    </row>
    <row r="38" spans="2:16" ht="15" customHeight="1" x14ac:dyDescent="0.25">
      <c r="B38" s="58" t="s">
        <v>5</v>
      </c>
      <c r="C38" s="38" t="s">
        <v>5</v>
      </c>
      <c r="D38" s="38" t="s">
        <v>58</v>
      </c>
      <c r="E38" s="38" t="s">
        <v>276</v>
      </c>
      <c r="F38" s="61">
        <v>13855</v>
      </c>
      <c r="G38" s="42">
        <v>7404</v>
      </c>
      <c r="H38" s="42">
        <v>0</v>
      </c>
      <c r="I38" s="42">
        <v>0</v>
      </c>
      <c r="J38" s="42">
        <v>0</v>
      </c>
    </row>
    <row r="39" spans="2:16" ht="15" customHeight="1" x14ac:dyDescent="0.25">
      <c r="B39" s="58" t="s">
        <v>5</v>
      </c>
      <c r="C39" s="38" t="s">
        <v>5</v>
      </c>
      <c r="D39" s="38" t="s">
        <v>56</v>
      </c>
      <c r="E39" s="38" t="s">
        <v>268</v>
      </c>
      <c r="F39" s="61">
        <v>5599</v>
      </c>
      <c r="G39" s="42">
        <v>5499</v>
      </c>
      <c r="H39" s="42">
        <v>0</v>
      </c>
      <c r="I39" s="42">
        <v>0</v>
      </c>
      <c r="J39" s="42">
        <v>0</v>
      </c>
    </row>
    <row r="40" spans="2:16" ht="15" customHeight="1" x14ac:dyDescent="0.25">
      <c r="B40" s="58" t="s">
        <v>5</v>
      </c>
      <c r="C40" s="38" t="s">
        <v>5</v>
      </c>
      <c r="D40" s="38" t="s">
        <v>56</v>
      </c>
      <c r="E40" s="38" t="s">
        <v>276</v>
      </c>
      <c r="F40" s="61">
        <v>1</v>
      </c>
      <c r="G40" s="42">
        <v>1</v>
      </c>
      <c r="H40" s="42">
        <v>0</v>
      </c>
      <c r="I40" s="42">
        <v>0</v>
      </c>
      <c r="J40" s="42">
        <v>0</v>
      </c>
    </row>
    <row r="41" spans="2:16" ht="15" customHeight="1" x14ac:dyDescent="0.25">
      <c r="B41" s="58" t="s">
        <v>5</v>
      </c>
      <c r="C41" s="38" t="s">
        <v>5</v>
      </c>
      <c r="D41" s="38" t="s">
        <v>53</v>
      </c>
      <c r="E41" s="38" t="s">
        <v>268</v>
      </c>
      <c r="F41" s="61">
        <v>7098865</v>
      </c>
      <c r="G41" s="42">
        <v>6714249</v>
      </c>
      <c r="H41" s="42">
        <v>6378865.9900000002</v>
      </c>
      <c r="I41" s="42">
        <v>6378865.9900000002</v>
      </c>
      <c r="J41" s="42">
        <v>0</v>
      </c>
      <c r="M41" s="42"/>
      <c r="N41" s="42"/>
    </row>
    <row r="42" spans="2:16" ht="15" customHeight="1" x14ac:dyDescent="0.25">
      <c r="B42" s="58" t="s">
        <v>5</v>
      </c>
      <c r="C42" s="38" t="s">
        <v>5</v>
      </c>
      <c r="D42" s="38" t="s">
        <v>53</v>
      </c>
      <c r="E42" s="38" t="s">
        <v>276</v>
      </c>
      <c r="F42" s="61">
        <v>192049</v>
      </c>
      <c r="G42" s="42">
        <v>146459</v>
      </c>
      <c r="H42" s="42">
        <v>110184.5</v>
      </c>
      <c r="I42" s="42">
        <v>110184.5</v>
      </c>
      <c r="J42" s="42">
        <v>0</v>
      </c>
    </row>
    <row r="43" spans="2:16" ht="15" customHeight="1" x14ac:dyDescent="0.25">
      <c r="B43" s="58" t="s">
        <v>5</v>
      </c>
      <c r="C43" s="38" t="s">
        <v>5</v>
      </c>
      <c r="D43" s="38" t="s">
        <v>181</v>
      </c>
      <c r="E43" s="38" t="s">
        <v>261</v>
      </c>
      <c r="F43" s="61">
        <v>0</v>
      </c>
      <c r="G43" s="42">
        <v>13941</v>
      </c>
      <c r="H43" s="42">
        <v>13940.77</v>
      </c>
      <c r="I43" s="42">
        <v>13940.77</v>
      </c>
      <c r="J43" s="42">
        <v>0</v>
      </c>
    </row>
    <row r="44" spans="2:16" ht="15" customHeight="1" x14ac:dyDescent="0.25">
      <c r="B44" s="58" t="s">
        <v>5</v>
      </c>
      <c r="C44" s="38" t="s">
        <v>5</v>
      </c>
      <c r="D44" s="38" t="s">
        <v>181</v>
      </c>
      <c r="E44" s="38" t="s">
        <v>592</v>
      </c>
      <c r="F44" s="61">
        <v>8324258</v>
      </c>
      <c r="G44" s="42">
        <v>8648816</v>
      </c>
      <c r="H44" s="42">
        <v>8279088.8799999999</v>
      </c>
      <c r="I44" s="42">
        <v>8279088.8799999999</v>
      </c>
      <c r="J44" s="42">
        <v>0</v>
      </c>
    </row>
    <row r="45" spans="2:16" ht="15" customHeight="1" x14ac:dyDescent="0.25">
      <c r="B45" s="58" t="s">
        <v>5</v>
      </c>
      <c r="C45" s="38" t="s">
        <v>5</v>
      </c>
      <c r="D45" s="38" t="s">
        <v>181</v>
      </c>
      <c r="E45" s="38" t="s">
        <v>732</v>
      </c>
      <c r="F45" s="61">
        <v>7884100</v>
      </c>
      <c r="G45" s="42">
        <v>8318779</v>
      </c>
      <c r="H45" s="42">
        <v>7774030.2599999998</v>
      </c>
      <c r="I45" s="42">
        <v>7774030.2599999998</v>
      </c>
      <c r="J45" s="42">
        <v>0</v>
      </c>
    </row>
    <row r="46" spans="2:16" ht="15" customHeight="1" x14ac:dyDescent="0.25">
      <c r="B46" s="58" t="s">
        <v>5</v>
      </c>
      <c r="C46" s="38" t="s">
        <v>5</v>
      </c>
      <c r="D46" s="38" t="s">
        <v>47</v>
      </c>
      <c r="E46" s="38" t="s">
        <v>261</v>
      </c>
      <c r="F46" s="61">
        <v>5218219</v>
      </c>
      <c r="G46" s="42">
        <v>6316348</v>
      </c>
      <c r="H46" s="42">
        <v>6115876.6699999999</v>
      </c>
      <c r="I46" s="42">
        <v>6115876.6699999999</v>
      </c>
      <c r="J46" s="42">
        <v>0</v>
      </c>
    </row>
    <row r="47" spans="2:16" ht="15" customHeight="1" x14ac:dyDescent="0.25">
      <c r="B47" s="443" t="s">
        <v>267</v>
      </c>
      <c r="C47" s="444"/>
      <c r="D47" s="444"/>
      <c r="E47" s="445"/>
      <c r="F47" s="64">
        <v>128197459</v>
      </c>
      <c r="G47" s="47">
        <v>126910926</v>
      </c>
      <c r="H47" s="47">
        <v>122194244.25</v>
      </c>
      <c r="I47" s="47">
        <v>122194244.25</v>
      </c>
      <c r="J47" s="47">
        <v>0</v>
      </c>
      <c r="O47" s="42"/>
      <c r="P47" s="42"/>
    </row>
    <row r="48" spans="2:16" ht="15" customHeight="1" x14ac:dyDescent="0.25">
      <c r="B48" s="58" t="s">
        <v>5</v>
      </c>
      <c r="C48" s="38" t="s">
        <v>38</v>
      </c>
      <c r="D48" s="38" t="s">
        <v>38</v>
      </c>
      <c r="E48" s="48" t="s">
        <v>261</v>
      </c>
      <c r="F48" s="61">
        <v>620197</v>
      </c>
      <c r="G48" s="42">
        <v>673117</v>
      </c>
      <c r="H48" s="42">
        <v>586545.39</v>
      </c>
      <c r="I48" s="42">
        <v>586545.39</v>
      </c>
      <c r="J48" s="42">
        <v>0</v>
      </c>
    </row>
    <row r="49" spans="2:10" ht="15" customHeight="1" x14ac:dyDescent="0.25">
      <c r="B49" s="58" t="s">
        <v>5</v>
      </c>
      <c r="C49" s="38" t="s">
        <v>38</v>
      </c>
      <c r="D49" s="38" t="s">
        <v>6</v>
      </c>
      <c r="E49" s="48" t="s">
        <v>261</v>
      </c>
      <c r="F49" s="61">
        <v>1500</v>
      </c>
      <c r="G49" s="42">
        <v>700</v>
      </c>
      <c r="H49" s="42">
        <v>0</v>
      </c>
      <c r="I49" s="42">
        <v>0</v>
      </c>
      <c r="J49" s="42">
        <v>0</v>
      </c>
    </row>
    <row r="50" spans="2:10" ht="15" customHeight="1" x14ac:dyDescent="0.25">
      <c r="B50" s="58" t="s">
        <v>5</v>
      </c>
      <c r="C50" s="38" t="s">
        <v>38</v>
      </c>
      <c r="D50" s="38" t="s">
        <v>44</v>
      </c>
      <c r="E50" s="48" t="s">
        <v>268</v>
      </c>
      <c r="F50" s="61">
        <v>130778</v>
      </c>
      <c r="G50" s="42">
        <v>121128</v>
      </c>
      <c r="H50" s="42">
        <v>75387.44</v>
      </c>
      <c r="I50" s="42">
        <v>75387.44</v>
      </c>
      <c r="J50" s="42">
        <v>0</v>
      </c>
    </row>
    <row r="51" spans="2:10" ht="15" customHeight="1" x14ac:dyDescent="0.25">
      <c r="B51" s="58" t="s">
        <v>5</v>
      </c>
      <c r="C51" s="38" t="s">
        <v>38</v>
      </c>
      <c r="D51" s="38" t="s">
        <v>44</v>
      </c>
      <c r="E51" s="48" t="s">
        <v>269</v>
      </c>
      <c r="F51" s="61">
        <v>570146</v>
      </c>
      <c r="G51" s="42">
        <v>469713</v>
      </c>
      <c r="H51" s="42">
        <v>343266.13</v>
      </c>
      <c r="I51" s="42">
        <v>343266.13</v>
      </c>
      <c r="J51" s="42">
        <v>0</v>
      </c>
    </row>
    <row r="52" spans="2:10" ht="15" customHeight="1" x14ac:dyDescent="0.25">
      <c r="B52" s="58" t="s">
        <v>5</v>
      </c>
      <c r="C52" s="38" t="s">
        <v>38</v>
      </c>
      <c r="D52" s="38" t="s">
        <v>63</v>
      </c>
      <c r="E52" s="48" t="s">
        <v>261</v>
      </c>
      <c r="F52" s="61">
        <v>38928</v>
      </c>
      <c r="G52" s="42">
        <v>55990</v>
      </c>
      <c r="H52" s="42">
        <v>47146.11</v>
      </c>
      <c r="I52" s="42">
        <v>47146.11</v>
      </c>
      <c r="J52" s="42">
        <v>0</v>
      </c>
    </row>
    <row r="53" spans="2:10" ht="15" customHeight="1" x14ac:dyDescent="0.25">
      <c r="B53" s="58" t="s">
        <v>5</v>
      </c>
      <c r="C53" s="38" t="s">
        <v>38</v>
      </c>
      <c r="D53" s="38" t="s">
        <v>61</v>
      </c>
      <c r="E53" s="48" t="s">
        <v>261</v>
      </c>
      <c r="F53" s="61">
        <v>77816</v>
      </c>
      <c r="G53" s="42">
        <v>86034</v>
      </c>
      <c r="H53" s="42">
        <v>73540.5</v>
      </c>
      <c r="I53" s="42">
        <v>73150.5</v>
      </c>
      <c r="J53" s="42">
        <v>390</v>
      </c>
    </row>
    <row r="54" spans="2:10" ht="15" customHeight="1" x14ac:dyDescent="0.25">
      <c r="B54" s="58" t="s">
        <v>5</v>
      </c>
      <c r="C54" s="38" t="s">
        <v>38</v>
      </c>
      <c r="D54" s="38" t="s">
        <v>68</v>
      </c>
      <c r="E54" s="48" t="s">
        <v>261</v>
      </c>
      <c r="F54" s="61">
        <v>38590</v>
      </c>
      <c r="G54" s="42">
        <v>32904</v>
      </c>
      <c r="H54" s="42">
        <v>22092.11</v>
      </c>
      <c r="I54" s="42">
        <v>22018.61</v>
      </c>
      <c r="J54" s="42">
        <v>73.5</v>
      </c>
    </row>
    <row r="55" spans="2:10" ht="15" customHeight="1" x14ac:dyDescent="0.25">
      <c r="B55" s="58" t="s">
        <v>5</v>
      </c>
      <c r="C55" s="38" t="s">
        <v>38</v>
      </c>
      <c r="D55" s="38" t="s">
        <v>81</v>
      </c>
      <c r="E55" s="48" t="s">
        <v>261</v>
      </c>
      <c r="F55" s="61">
        <v>460</v>
      </c>
      <c r="G55" s="42">
        <v>460</v>
      </c>
      <c r="H55" s="42">
        <v>0</v>
      </c>
      <c r="I55" s="42">
        <v>0</v>
      </c>
      <c r="J55" s="42">
        <v>0</v>
      </c>
    </row>
    <row r="56" spans="2:10" ht="15" customHeight="1" x14ac:dyDescent="0.25">
      <c r="B56" s="58" t="s">
        <v>5</v>
      </c>
      <c r="C56" s="38" t="s">
        <v>38</v>
      </c>
      <c r="D56" s="38" t="s">
        <v>37</v>
      </c>
      <c r="E56" s="48" t="s">
        <v>261</v>
      </c>
      <c r="F56" s="61">
        <v>18084</v>
      </c>
      <c r="G56" s="42">
        <v>19784</v>
      </c>
      <c r="H56" s="42">
        <v>18956.349999999999</v>
      </c>
      <c r="I56" s="42">
        <v>18956.349999999999</v>
      </c>
      <c r="J56" s="42">
        <v>0</v>
      </c>
    </row>
    <row r="57" spans="2:10" ht="15" customHeight="1" x14ac:dyDescent="0.25">
      <c r="B57" s="58" t="s">
        <v>5</v>
      </c>
      <c r="C57" s="38" t="s">
        <v>38</v>
      </c>
      <c r="D57" s="38" t="s">
        <v>66</v>
      </c>
      <c r="E57" s="48" t="s">
        <v>261</v>
      </c>
      <c r="F57" s="61">
        <v>1842</v>
      </c>
      <c r="G57" s="42">
        <v>3048</v>
      </c>
      <c r="H57" s="42">
        <v>2762.31</v>
      </c>
      <c r="I57" s="42">
        <v>2762.31</v>
      </c>
      <c r="J57" s="42">
        <v>0</v>
      </c>
    </row>
    <row r="58" spans="2:10" ht="15" customHeight="1" x14ac:dyDescent="0.25">
      <c r="B58" s="58" t="s">
        <v>5</v>
      </c>
      <c r="C58" s="38" t="s">
        <v>38</v>
      </c>
      <c r="D58" s="38" t="s">
        <v>58</v>
      </c>
      <c r="E58" s="48" t="s">
        <v>261</v>
      </c>
      <c r="F58" s="61">
        <v>66648</v>
      </c>
      <c r="G58" s="42">
        <v>77648</v>
      </c>
      <c r="H58" s="42">
        <v>77482.850000000006</v>
      </c>
      <c r="I58" s="42">
        <v>77482.850000000006</v>
      </c>
      <c r="J58" s="42">
        <v>0</v>
      </c>
    </row>
    <row r="59" spans="2:10" ht="15" customHeight="1" x14ac:dyDescent="0.25">
      <c r="B59" s="58" t="s">
        <v>5</v>
      </c>
      <c r="C59" s="38" t="s">
        <v>38</v>
      </c>
      <c r="D59" s="38" t="s">
        <v>56</v>
      </c>
      <c r="E59" s="48" t="s">
        <v>261</v>
      </c>
      <c r="F59" s="61">
        <v>28236</v>
      </c>
      <c r="G59" s="42">
        <v>42691</v>
      </c>
      <c r="H59" s="42">
        <v>31007.38</v>
      </c>
      <c r="I59" s="42">
        <v>31007.38</v>
      </c>
      <c r="J59" s="42">
        <v>0</v>
      </c>
    </row>
    <row r="60" spans="2:10" ht="15" customHeight="1" x14ac:dyDescent="0.25">
      <c r="B60" s="58" t="s">
        <v>5</v>
      </c>
      <c r="C60" s="38" t="s">
        <v>38</v>
      </c>
      <c r="D60" s="38" t="s">
        <v>53</v>
      </c>
      <c r="E60" s="48" t="s">
        <v>261</v>
      </c>
      <c r="F60" s="61">
        <v>37501</v>
      </c>
      <c r="G60" s="42">
        <v>41200</v>
      </c>
      <c r="H60" s="42">
        <v>38174.559999999998</v>
      </c>
      <c r="I60" s="42">
        <v>38174.559999999998</v>
      </c>
      <c r="J60" s="42">
        <v>0</v>
      </c>
    </row>
    <row r="61" spans="2:10" ht="15" customHeight="1" x14ac:dyDescent="0.25">
      <c r="B61" s="58" t="s">
        <v>5</v>
      </c>
      <c r="C61" s="38" t="s">
        <v>38</v>
      </c>
      <c r="D61" s="38" t="s">
        <v>181</v>
      </c>
      <c r="E61" s="48" t="s">
        <v>268</v>
      </c>
      <c r="F61" s="61">
        <v>3187125</v>
      </c>
      <c r="G61" s="42">
        <v>3304708</v>
      </c>
      <c r="H61" s="42">
        <v>3113223.22</v>
      </c>
      <c r="I61" s="42">
        <v>3113223.22</v>
      </c>
      <c r="J61" s="42">
        <v>0</v>
      </c>
    </row>
    <row r="62" spans="2:10" ht="15" customHeight="1" x14ac:dyDescent="0.25">
      <c r="B62" s="58" t="s">
        <v>5</v>
      </c>
      <c r="C62" s="38" t="s">
        <v>38</v>
      </c>
      <c r="D62" s="38" t="s">
        <v>181</v>
      </c>
      <c r="E62" s="48" t="s">
        <v>269</v>
      </c>
      <c r="F62" s="61">
        <v>1660</v>
      </c>
      <c r="G62" s="42">
        <v>650</v>
      </c>
      <c r="H62" s="42">
        <v>0</v>
      </c>
      <c r="I62" s="42">
        <v>0</v>
      </c>
      <c r="J62" s="42">
        <v>0</v>
      </c>
    </row>
    <row r="63" spans="2:10" ht="15" customHeight="1" x14ac:dyDescent="0.25">
      <c r="B63" s="58" t="s">
        <v>5</v>
      </c>
      <c r="C63" s="38" t="s">
        <v>38</v>
      </c>
      <c r="D63" s="38" t="s">
        <v>181</v>
      </c>
      <c r="E63" s="48" t="s">
        <v>270</v>
      </c>
      <c r="F63" s="61">
        <v>1360</v>
      </c>
      <c r="G63" s="42">
        <v>1350</v>
      </c>
      <c r="H63" s="42">
        <v>56.35</v>
      </c>
      <c r="I63" s="42">
        <v>56.35</v>
      </c>
      <c r="J63" s="42">
        <v>0</v>
      </c>
    </row>
    <row r="64" spans="2:10" ht="15" customHeight="1" x14ac:dyDescent="0.25">
      <c r="B64" s="449" t="s">
        <v>271</v>
      </c>
      <c r="C64" s="450"/>
      <c r="D64" s="450"/>
      <c r="E64" s="451"/>
      <c r="F64" s="64">
        <v>4820871</v>
      </c>
      <c r="G64" s="47">
        <v>4931125</v>
      </c>
      <c r="H64" s="47">
        <v>4429640.7</v>
      </c>
      <c r="I64" s="47">
        <v>4429177.2</v>
      </c>
      <c r="J64" s="47">
        <v>463.5</v>
      </c>
    </row>
    <row r="65" spans="2:17" ht="15" customHeight="1" x14ac:dyDescent="0.25">
      <c r="B65" s="58" t="s">
        <v>5</v>
      </c>
      <c r="C65" s="38" t="s">
        <v>6</v>
      </c>
      <c r="D65" s="38" t="s">
        <v>5</v>
      </c>
      <c r="E65" s="48" t="s">
        <v>261</v>
      </c>
      <c r="F65" s="61">
        <v>2893</v>
      </c>
      <c r="G65" s="42">
        <v>2981</v>
      </c>
      <c r="H65" s="42">
        <v>1513.94</v>
      </c>
      <c r="I65" s="42">
        <v>1513.94</v>
      </c>
      <c r="J65" s="42">
        <v>0</v>
      </c>
    </row>
    <row r="66" spans="2:17" ht="15" customHeight="1" x14ac:dyDescent="0.25">
      <c r="B66" s="58" t="s">
        <v>5</v>
      </c>
      <c r="C66" s="38" t="s">
        <v>6</v>
      </c>
      <c r="D66" s="38" t="s">
        <v>38</v>
      </c>
      <c r="E66" s="48" t="s">
        <v>261</v>
      </c>
      <c r="F66" s="61">
        <v>500</v>
      </c>
      <c r="G66" s="42">
        <v>0</v>
      </c>
      <c r="H66" s="42">
        <v>0</v>
      </c>
      <c r="I66" s="42">
        <v>0</v>
      </c>
      <c r="J66" s="42">
        <v>0</v>
      </c>
    </row>
    <row r="67" spans="2:17" ht="15" customHeight="1" x14ac:dyDescent="0.25">
      <c r="B67" s="58" t="s">
        <v>5</v>
      </c>
      <c r="C67" s="38" t="s">
        <v>6</v>
      </c>
      <c r="D67" s="38" t="s">
        <v>6</v>
      </c>
      <c r="E67" s="48" t="s">
        <v>268</v>
      </c>
      <c r="F67" s="61">
        <v>205309</v>
      </c>
      <c r="G67" s="42">
        <v>201042</v>
      </c>
      <c r="H67" s="42">
        <v>176700.86</v>
      </c>
      <c r="I67" s="42">
        <v>176700.86</v>
      </c>
      <c r="J67" s="42">
        <v>0</v>
      </c>
    </row>
    <row r="68" spans="2:17" ht="15" customHeight="1" x14ac:dyDescent="0.25">
      <c r="B68" s="58" t="s">
        <v>5</v>
      </c>
      <c r="C68" s="38" t="s">
        <v>6</v>
      </c>
      <c r="D68" s="38" t="s">
        <v>6</v>
      </c>
      <c r="E68" s="48" t="s">
        <v>269</v>
      </c>
      <c r="F68" s="61">
        <v>36090</v>
      </c>
      <c r="G68" s="42">
        <v>29823</v>
      </c>
      <c r="H68" s="42">
        <v>12796.24</v>
      </c>
      <c r="I68" s="42">
        <v>12796.24</v>
      </c>
      <c r="J68" s="42">
        <v>0</v>
      </c>
    </row>
    <row r="69" spans="2:17" ht="15" customHeight="1" x14ac:dyDescent="0.25">
      <c r="B69" s="58" t="s">
        <v>5</v>
      </c>
      <c r="C69" s="38" t="s">
        <v>6</v>
      </c>
      <c r="D69" s="38" t="s">
        <v>6</v>
      </c>
      <c r="E69" s="48" t="s">
        <v>255</v>
      </c>
      <c r="F69" s="61">
        <v>18150</v>
      </c>
      <c r="G69" s="42">
        <v>17832</v>
      </c>
      <c r="H69" s="42">
        <v>12406.8</v>
      </c>
      <c r="I69" s="42">
        <v>12406.8</v>
      </c>
      <c r="J69" s="42">
        <v>0</v>
      </c>
    </row>
    <row r="70" spans="2:17" ht="15" customHeight="1" x14ac:dyDescent="0.25">
      <c r="B70" s="58" t="s">
        <v>5</v>
      </c>
      <c r="C70" s="38" t="s">
        <v>6</v>
      </c>
      <c r="D70" s="38" t="s">
        <v>44</v>
      </c>
      <c r="E70" s="48" t="s">
        <v>261</v>
      </c>
      <c r="F70" s="61">
        <v>32535</v>
      </c>
      <c r="G70" s="42">
        <v>37554</v>
      </c>
      <c r="H70" s="42">
        <v>26487.96</v>
      </c>
      <c r="I70" s="42">
        <v>26487.96</v>
      </c>
      <c r="J70" s="42">
        <v>0</v>
      </c>
    </row>
    <row r="71" spans="2:17" ht="15" customHeight="1" x14ac:dyDescent="0.25">
      <c r="B71" s="58" t="s">
        <v>5</v>
      </c>
      <c r="C71" s="38" t="s">
        <v>6</v>
      </c>
      <c r="D71" s="38" t="s">
        <v>63</v>
      </c>
      <c r="E71" s="48" t="s">
        <v>268</v>
      </c>
      <c r="F71" s="61">
        <v>14377984</v>
      </c>
      <c r="G71" s="42">
        <v>15081854</v>
      </c>
      <c r="H71" s="42">
        <v>14736357.23</v>
      </c>
      <c r="I71" s="42">
        <v>14734823.34</v>
      </c>
      <c r="J71" s="42">
        <v>1533.89</v>
      </c>
    </row>
    <row r="72" spans="2:17" ht="15" customHeight="1" x14ac:dyDescent="0.25">
      <c r="B72" s="58" t="s">
        <v>5</v>
      </c>
      <c r="C72" s="38" t="s">
        <v>6</v>
      </c>
      <c r="D72" s="38" t="s">
        <v>63</v>
      </c>
      <c r="E72" s="48" t="s">
        <v>269</v>
      </c>
      <c r="F72" s="61">
        <v>11869455</v>
      </c>
      <c r="G72" s="42">
        <v>13448547</v>
      </c>
      <c r="H72" s="42">
        <v>12893301.689999999</v>
      </c>
      <c r="I72" s="42">
        <v>12893301.689999999</v>
      </c>
      <c r="J72" s="42">
        <v>0</v>
      </c>
    </row>
    <row r="73" spans="2:17" ht="15" customHeight="1" x14ac:dyDescent="0.25">
      <c r="B73" s="58" t="s">
        <v>5</v>
      </c>
      <c r="C73" s="38" t="s">
        <v>6</v>
      </c>
      <c r="D73" s="38" t="s">
        <v>63</v>
      </c>
      <c r="E73" s="48" t="s">
        <v>255</v>
      </c>
      <c r="F73" s="61">
        <v>19240</v>
      </c>
      <c r="G73" s="42">
        <v>11254</v>
      </c>
      <c r="H73" s="42">
        <v>6670.94</v>
      </c>
      <c r="I73" s="42">
        <v>6670.94</v>
      </c>
      <c r="J73" s="42">
        <v>0</v>
      </c>
    </row>
    <row r="74" spans="2:17" ht="15" customHeight="1" x14ac:dyDescent="0.25">
      <c r="B74" s="58" t="s">
        <v>5</v>
      </c>
      <c r="C74" s="38" t="s">
        <v>6</v>
      </c>
      <c r="D74" s="38" t="s">
        <v>61</v>
      </c>
      <c r="E74" s="48" t="s">
        <v>261</v>
      </c>
      <c r="F74" s="61">
        <v>100517</v>
      </c>
      <c r="G74" s="42">
        <v>116135</v>
      </c>
      <c r="H74" s="42">
        <v>85334.64</v>
      </c>
      <c r="I74" s="42">
        <v>85334.64</v>
      </c>
      <c r="J74" s="42">
        <v>0</v>
      </c>
    </row>
    <row r="75" spans="2:17" ht="15" customHeight="1" x14ac:dyDescent="0.25">
      <c r="B75" s="58" t="s">
        <v>5</v>
      </c>
      <c r="C75" s="38" t="s">
        <v>6</v>
      </c>
      <c r="D75" s="38" t="s">
        <v>81</v>
      </c>
      <c r="E75" s="48" t="s">
        <v>261</v>
      </c>
      <c r="F75" s="61">
        <v>658727</v>
      </c>
      <c r="G75" s="42">
        <v>1212867</v>
      </c>
      <c r="H75" s="42">
        <v>1178696.58</v>
      </c>
      <c r="I75" s="42">
        <v>1178543.3500000001</v>
      </c>
      <c r="J75" s="42">
        <v>153.22999999999999</v>
      </c>
    </row>
    <row r="76" spans="2:17" ht="15" customHeight="1" x14ac:dyDescent="0.25">
      <c r="B76" s="58" t="s">
        <v>5</v>
      </c>
      <c r="C76" s="38" t="s">
        <v>6</v>
      </c>
      <c r="D76" s="38" t="s">
        <v>37</v>
      </c>
      <c r="E76" s="48" t="s">
        <v>261</v>
      </c>
      <c r="F76" s="61">
        <v>8700</v>
      </c>
      <c r="G76" s="42">
        <v>8250</v>
      </c>
      <c r="H76" s="42">
        <v>1553.58</v>
      </c>
      <c r="I76" s="42">
        <v>1553.58</v>
      </c>
      <c r="J76" s="42">
        <v>0</v>
      </c>
      <c r="O76" s="42"/>
    </row>
    <row r="77" spans="2:17" ht="15" customHeight="1" x14ac:dyDescent="0.25">
      <c r="B77" s="58" t="s">
        <v>5</v>
      </c>
      <c r="C77" s="38" t="s">
        <v>6</v>
      </c>
      <c r="D77" s="38" t="s">
        <v>66</v>
      </c>
      <c r="E77" s="48" t="s">
        <v>255</v>
      </c>
      <c r="F77" s="61">
        <v>81356</v>
      </c>
      <c r="G77" s="42">
        <v>95377</v>
      </c>
      <c r="H77" s="42">
        <v>81925.929999999993</v>
      </c>
      <c r="I77" s="42">
        <v>81925.929999999993</v>
      </c>
      <c r="J77" s="42">
        <v>0</v>
      </c>
    </row>
    <row r="78" spans="2:17" ht="15" customHeight="1" x14ac:dyDescent="0.25">
      <c r="B78" s="58" t="s">
        <v>5</v>
      </c>
      <c r="C78" s="38" t="s">
        <v>6</v>
      </c>
      <c r="D78" s="38" t="s">
        <v>66</v>
      </c>
      <c r="E78" s="48" t="s">
        <v>272</v>
      </c>
      <c r="F78" s="61">
        <v>307328</v>
      </c>
      <c r="G78" s="42">
        <v>234990</v>
      </c>
      <c r="H78" s="42">
        <v>156697.16</v>
      </c>
      <c r="I78" s="42">
        <v>156697.16</v>
      </c>
      <c r="J78" s="42">
        <v>0</v>
      </c>
    </row>
    <row r="79" spans="2:17" ht="15" customHeight="1" x14ac:dyDescent="0.25">
      <c r="B79" s="449" t="s">
        <v>273</v>
      </c>
      <c r="C79" s="450"/>
      <c r="D79" s="450"/>
      <c r="E79" s="451"/>
      <c r="F79" s="64">
        <v>27718784</v>
      </c>
      <c r="G79" s="47">
        <v>30498506</v>
      </c>
      <c r="H79" s="47">
        <v>29370443.550000001</v>
      </c>
      <c r="I79" s="47">
        <v>29368756.43</v>
      </c>
      <c r="J79" s="47">
        <v>1687.12</v>
      </c>
    </row>
    <row r="80" spans="2:17" ht="15" customHeight="1" x14ac:dyDescent="0.25">
      <c r="B80" s="443" t="s">
        <v>274</v>
      </c>
      <c r="C80" s="444"/>
      <c r="D80" s="444"/>
      <c r="E80" s="445"/>
      <c r="F80" s="65">
        <v>160737114</v>
      </c>
      <c r="G80" s="51">
        <v>162340557</v>
      </c>
      <c r="H80" s="51">
        <v>155994328.5</v>
      </c>
      <c r="I80" s="51">
        <v>155992177.88</v>
      </c>
      <c r="J80" s="51">
        <v>2150.62</v>
      </c>
      <c r="L80" s="42"/>
      <c r="M80" s="42"/>
      <c r="N80" s="42"/>
      <c r="O80" s="42"/>
      <c r="P80" s="42"/>
      <c r="Q80" s="42"/>
    </row>
    <row r="81" spans="2:10" ht="15" customHeight="1" x14ac:dyDescent="0.25">
      <c r="B81" s="58" t="s">
        <v>38</v>
      </c>
      <c r="C81" s="38" t="s">
        <v>5</v>
      </c>
      <c r="D81" s="38" t="s">
        <v>5</v>
      </c>
      <c r="E81" s="48" t="s">
        <v>261</v>
      </c>
      <c r="F81" s="61">
        <v>439327</v>
      </c>
      <c r="G81" s="42">
        <v>511824</v>
      </c>
      <c r="H81" s="42">
        <v>456244.19</v>
      </c>
      <c r="I81" s="42">
        <v>343547.74</v>
      </c>
      <c r="J81" s="42">
        <v>112696.45</v>
      </c>
    </row>
    <row r="82" spans="2:10" ht="15" customHeight="1" x14ac:dyDescent="0.25">
      <c r="B82" s="58" t="s">
        <v>38</v>
      </c>
      <c r="C82" s="38" t="s">
        <v>5</v>
      </c>
      <c r="D82" s="38" t="s">
        <v>38</v>
      </c>
      <c r="E82" s="48" t="s">
        <v>261</v>
      </c>
      <c r="F82" s="61">
        <v>2872237</v>
      </c>
      <c r="G82" s="42">
        <v>3098612</v>
      </c>
      <c r="H82" s="42">
        <v>2862201.17</v>
      </c>
      <c r="I82" s="42">
        <v>2204534.04</v>
      </c>
      <c r="J82" s="42">
        <v>657667.13</v>
      </c>
    </row>
    <row r="83" spans="2:10" ht="15" customHeight="1" x14ac:dyDescent="0.25">
      <c r="B83" s="58" t="s">
        <v>38</v>
      </c>
      <c r="C83" s="38" t="s">
        <v>5</v>
      </c>
      <c r="D83" s="66" t="s">
        <v>6</v>
      </c>
      <c r="E83" s="67" t="s">
        <v>261</v>
      </c>
      <c r="F83" s="61">
        <v>100</v>
      </c>
      <c r="G83" s="42">
        <v>100</v>
      </c>
      <c r="H83" s="42">
        <v>0</v>
      </c>
      <c r="I83" s="42">
        <v>0</v>
      </c>
      <c r="J83" s="42">
        <v>0</v>
      </c>
    </row>
    <row r="84" spans="2:10" ht="15" customHeight="1" x14ac:dyDescent="0.25">
      <c r="B84" s="58" t="s">
        <v>38</v>
      </c>
      <c r="C84" s="38" t="s">
        <v>5</v>
      </c>
      <c r="D84" s="38" t="s">
        <v>44</v>
      </c>
      <c r="E84" s="48" t="s">
        <v>261</v>
      </c>
      <c r="F84" s="61">
        <v>217514</v>
      </c>
      <c r="G84" s="42">
        <v>233339</v>
      </c>
      <c r="H84" s="42">
        <v>153817.4</v>
      </c>
      <c r="I84" s="42">
        <v>136434.37</v>
      </c>
      <c r="J84" s="42">
        <v>17383.03</v>
      </c>
    </row>
    <row r="85" spans="2:10" ht="15" customHeight="1" x14ac:dyDescent="0.25">
      <c r="B85" s="58" t="s">
        <v>38</v>
      </c>
      <c r="C85" s="38" t="s">
        <v>5</v>
      </c>
      <c r="D85" s="38" t="s">
        <v>63</v>
      </c>
      <c r="E85" s="48" t="s">
        <v>261</v>
      </c>
      <c r="F85" s="61">
        <v>200</v>
      </c>
      <c r="G85" s="42">
        <v>100</v>
      </c>
      <c r="H85" s="42">
        <v>22.15</v>
      </c>
      <c r="I85" s="42">
        <v>22.15</v>
      </c>
      <c r="J85" s="42">
        <v>0</v>
      </c>
    </row>
    <row r="86" spans="2:10" ht="15" customHeight="1" x14ac:dyDescent="0.25">
      <c r="B86" s="58" t="s">
        <v>38</v>
      </c>
      <c r="C86" s="38" t="s">
        <v>5</v>
      </c>
      <c r="D86" s="38" t="s">
        <v>61</v>
      </c>
      <c r="E86" s="48" t="s">
        <v>261</v>
      </c>
      <c r="F86" s="61">
        <v>100</v>
      </c>
      <c r="G86" s="42">
        <v>100</v>
      </c>
      <c r="H86" s="42">
        <v>15.8</v>
      </c>
      <c r="I86" s="42">
        <v>15.8</v>
      </c>
      <c r="J86" s="42">
        <v>0</v>
      </c>
    </row>
    <row r="87" spans="2:10" ht="15" customHeight="1" x14ac:dyDescent="0.25">
      <c r="B87" s="58" t="s">
        <v>38</v>
      </c>
      <c r="C87" s="38" t="s">
        <v>5</v>
      </c>
      <c r="D87" s="38" t="s">
        <v>68</v>
      </c>
      <c r="E87" s="48" t="s">
        <v>261</v>
      </c>
      <c r="F87" s="61">
        <v>326479</v>
      </c>
      <c r="G87" s="42">
        <v>330633</v>
      </c>
      <c r="H87" s="42">
        <v>219826.86</v>
      </c>
      <c r="I87" s="42">
        <v>187180.03</v>
      </c>
      <c r="J87" s="42">
        <v>32646.83</v>
      </c>
    </row>
    <row r="88" spans="2:10" ht="15" customHeight="1" x14ac:dyDescent="0.25">
      <c r="B88" s="58" t="s">
        <v>38</v>
      </c>
      <c r="C88" s="38" t="s">
        <v>5</v>
      </c>
      <c r="D88" s="38" t="s">
        <v>81</v>
      </c>
      <c r="E88" s="48" t="s">
        <v>261</v>
      </c>
      <c r="F88" s="61">
        <v>778797</v>
      </c>
      <c r="G88" s="42">
        <v>757061</v>
      </c>
      <c r="H88" s="42">
        <v>533955.94999999995</v>
      </c>
      <c r="I88" s="42">
        <v>514657.42</v>
      </c>
      <c r="J88" s="42">
        <v>19298.53</v>
      </c>
    </row>
    <row r="89" spans="2:10" ht="15" customHeight="1" x14ac:dyDescent="0.25">
      <c r="B89" s="58" t="s">
        <v>38</v>
      </c>
      <c r="C89" s="38" t="s">
        <v>5</v>
      </c>
      <c r="D89" s="38" t="s">
        <v>37</v>
      </c>
      <c r="E89" s="48" t="s">
        <v>261</v>
      </c>
      <c r="F89" s="61">
        <v>775013</v>
      </c>
      <c r="G89" s="42">
        <v>777823</v>
      </c>
      <c r="H89" s="42">
        <v>681237.66</v>
      </c>
      <c r="I89" s="42">
        <v>482050.08</v>
      </c>
      <c r="J89" s="42">
        <v>199187.58</v>
      </c>
    </row>
    <row r="90" spans="2:10" ht="15" customHeight="1" x14ac:dyDescent="0.25">
      <c r="B90" s="58" t="s">
        <v>38</v>
      </c>
      <c r="C90" s="38" t="s">
        <v>5</v>
      </c>
      <c r="D90" s="38" t="s">
        <v>66</v>
      </c>
      <c r="E90" s="48" t="s">
        <v>261</v>
      </c>
      <c r="F90" s="61">
        <v>50</v>
      </c>
      <c r="G90" s="42">
        <v>70</v>
      </c>
      <c r="H90" s="42">
        <v>0</v>
      </c>
      <c r="I90" s="42">
        <v>0</v>
      </c>
      <c r="J90" s="42">
        <v>0</v>
      </c>
    </row>
    <row r="91" spans="2:10" ht="15" customHeight="1" x14ac:dyDescent="0.25">
      <c r="B91" s="58" t="s">
        <v>38</v>
      </c>
      <c r="C91" s="38" t="s">
        <v>5</v>
      </c>
      <c r="D91" s="38" t="s">
        <v>58</v>
      </c>
      <c r="E91" s="48" t="s">
        <v>261</v>
      </c>
      <c r="F91" s="61">
        <v>157221</v>
      </c>
      <c r="G91" s="42">
        <v>157936</v>
      </c>
      <c r="H91" s="42">
        <v>118084.09</v>
      </c>
      <c r="I91" s="42">
        <v>93762.07</v>
      </c>
      <c r="J91" s="42">
        <v>24322.02</v>
      </c>
    </row>
    <row r="92" spans="2:10" ht="15" customHeight="1" x14ac:dyDescent="0.25">
      <c r="B92" s="58" t="s">
        <v>38</v>
      </c>
      <c r="C92" s="38" t="s">
        <v>5</v>
      </c>
      <c r="D92" s="38" t="s">
        <v>56</v>
      </c>
      <c r="E92" s="48" t="s">
        <v>261</v>
      </c>
      <c r="F92" s="61">
        <v>388792</v>
      </c>
      <c r="G92" s="42">
        <v>557942</v>
      </c>
      <c r="H92" s="42">
        <v>493682.98</v>
      </c>
      <c r="I92" s="42">
        <v>365565.32</v>
      </c>
      <c r="J92" s="42">
        <v>128117.66</v>
      </c>
    </row>
    <row r="93" spans="2:10" ht="15" customHeight="1" x14ac:dyDescent="0.25">
      <c r="B93" s="58" t="s">
        <v>38</v>
      </c>
      <c r="C93" s="38" t="s">
        <v>5</v>
      </c>
      <c r="D93" s="66" t="s">
        <v>53</v>
      </c>
      <c r="E93" s="67" t="s">
        <v>261</v>
      </c>
      <c r="F93" s="61">
        <v>6360</v>
      </c>
      <c r="G93" s="42">
        <v>4685</v>
      </c>
      <c r="H93" s="42">
        <v>1175.79</v>
      </c>
      <c r="I93" s="42">
        <v>894.68</v>
      </c>
      <c r="J93" s="42">
        <v>281.11</v>
      </c>
    </row>
    <row r="94" spans="2:10" ht="15" customHeight="1" x14ac:dyDescent="0.25">
      <c r="B94" s="58" t="s">
        <v>38</v>
      </c>
      <c r="C94" s="38" t="s">
        <v>5</v>
      </c>
      <c r="D94" s="38" t="s">
        <v>181</v>
      </c>
      <c r="E94" s="48" t="s">
        <v>261</v>
      </c>
      <c r="F94" s="61">
        <v>552548</v>
      </c>
      <c r="G94" s="42">
        <v>763378</v>
      </c>
      <c r="H94" s="42">
        <v>611330.93999999994</v>
      </c>
      <c r="I94" s="42">
        <v>447879.79</v>
      </c>
      <c r="J94" s="42">
        <v>163451.15</v>
      </c>
    </row>
    <row r="95" spans="2:10" ht="15" customHeight="1" x14ac:dyDescent="0.25">
      <c r="B95" s="58" t="s">
        <v>38</v>
      </c>
      <c r="C95" s="38" t="s">
        <v>5</v>
      </c>
      <c r="D95" s="38" t="s">
        <v>47</v>
      </c>
      <c r="E95" s="48" t="s">
        <v>261</v>
      </c>
      <c r="F95" s="61">
        <v>393296</v>
      </c>
      <c r="G95" s="42">
        <v>325073</v>
      </c>
      <c r="H95" s="42">
        <v>273349.82</v>
      </c>
      <c r="I95" s="42">
        <v>251086.27</v>
      </c>
      <c r="J95" s="42">
        <v>22263.55</v>
      </c>
    </row>
    <row r="96" spans="2:10" ht="15" customHeight="1" x14ac:dyDescent="0.25">
      <c r="B96" s="58" t="s">
        <v>38</v>
      </c>
      <c r="C96" s="38" t="s">
        <v>5</v>
      </c>
      <c r="D96" s="38" t="s">
        <v>35</v>
      </c>
      <c r="E96" s="48" t="s">
        <v>261</v>
      </c>
      <c r="F96" s="61">
        <v>636511</v>
      </c>
      <c r="G96" s="42">
        <v>238827</v>
      </c>
      <c r="H96" s="42">
        <v>108753.68</v>
      </c>
      <c r="I96" s="42">
        <v>95688.99</v>
      </c>
      <c r="J96" s="42">
        <v>13064.69</v>
      </c>
    </row>
    <row r="97" spans="2:16" ht="15" customHeight="1" x14ac:dyDescent="0.25">
      <c r="B97" s="58" t="s">
        <v>38</v>
      </c>
      <c r="C97" s="38" t="s">
        <v>5</v>
      </c>
      <c r="D97" s="38" t="s">
        <v>176</v>
      </c>
      <c r="E97" s="48" t="s">
        <v>261</v>
      </c>
      <c r="F97" s="61">
        <v>14742</v>
      </c>
      <c r="G97" s="42">
        <v>30782</v>
      </c>
      <c r="H97" s="42">
        <v>5898.05</v>
      </c>
      <c r="I97" s="42">
        <v>5547.47</v>
      </c>
      <c r="J97" s="42">
        <v>350.58</v>
      </c>
    </row>
    <row r="98" spans="2:16" ht="15" customHeight="1" x14ac:dyDescent="0.25">
      <c r="B98" s="58" t="s">
        <v>38</v>
      </c>
      <c r="C98" s="38" t="s">
        <v>5</v>
      </c>
      <c r="D98" s="38" t="s">
        <v>174</v>
      </c>
      <c r="E98" s="48" t="s">
        <v>261</v>
      </c>
      <c r="F98" s="61">
        <v>21321</v>
      </c>
      <c r="G98" s="42">
        <v>19494</v>
      </c>
      <c r="H98" s="42">
        <v>11154.31</v>
      </c>
      <c r="I98" s="42">
        <v>10851.92</v>
      </c>
      <c r="J98" s="42">
        <v>302.39</v>
      </c>
      <c r="L98" s="42"/>
      <c r="M98" s="42"/>
      <c r="N98" s="42"/>
      <c r="O98" s="42"/>
    </row>
    <row r="99" spans="2:16" ht="15" customHeight="1" x14ac:dyDescent="0.25">
      <c r="B99" s="58" t="s">
        <v>38</v>
      </c>
      <c r="C99" s="38" t="s">
        <v>5</v>
      </c>
      <c r="D99" s="38" t="s">
        <v>172</v>
      </c>
      <c r="E99" s="48" t="s">
        <v>261</v>
      </c>
      <c r="F99" s="61">
        <v>381468</v>
      </c>
      <c r="G99" s="42">
        <v>418618</v>
      </c>
      <c r="H99" s="42">
        <v>291327.67</v>
      </c>
      <c r="I99" s="42">
        <v>257661.88</v>
      </c>
      <c r="J99" s="42">
        <v>33665.79</v>
      </c>
    </row>
    <row r="100" spans="2:16" ht="15" customHeight="1" x14ac:dyDescent="0.25">
      <c r="B100" s="58" t="s">
        <v>38</v>
      </c>
      <c r="C100" s="38" t="s">
        <v>5</v>
      </c>
      <c r="D100" s="38" t="s">
        <v>170</v>
      </c>
      <c r="E100" s="48" t="s">
        <v>261</v>
      </c>
      <c r="F100" s="61">
        <v>3696671</v>
      </c>
      <c r="G100" s="42">
        <v>4186620</v>
      </c>
      <c r="H100" s="42">
        <v>3523321.33</v>
      </c>
      <c r="I100" s="42">
        <v>2808506.48</v>
      </c>
      <c r="J100" s="42">
        <v>714814.85</v>
      </c>
    </row>
    <row r="101" spans="2:16" ht="15" customHeight="1" x14ac:dyDescent="0.25">
      <c r="B101" s="449" t="s">
        <v>275</v>
      </c>
      <c r="C101" s="450"/>
      <c r="D101" s="450"/>
      <c r="E101" s="451"/>
      <c r="F101" s="64">
        <v>11658747</v>
      </c>
      <c r="G101" s="47">
        <v>12413017</v>
      </c>
      <c r="H101" s="47">
        <v>10345399.84</v>
      </c>
      <c r="I101" s="47">
        <v>8205886.5</v>
      </c>
      <c r="J101" s="47">
        <v>2139513.34</v>
      </c>
      <c r="P101" s="42"/>
    </row>
    <row r="102" spans="2:16" ht="15" customHeight="1" x14ac:dyDescent="0.25">
      <c r="B102" s="58" t="s">
        <v>38</v>
      </c>
      <c r="C102" s="38" t="s">
        <v>38</v>
      </c>
      <c r="D102" s="38" t="s">
        <v>5</v>
      </c>
      <c r="E102" s="48" t="s">
        <v>261</v>
      </c>
      <c r="F102" s="61">
        <v>3721535</v>
      </c>
      <c r="G102" s="42">
        <v>4127910</v>
      </c>
      <c r="H102" s="42">
        <v>3530359.05</v>
      </c>
      <c r="I102" s="42">
        <v>3241042.6</v>
      </c>
      <c r="J102" s="42">
        <v>289316.45</v>
      </c>
    </row>
    <row r="103" spans="2:16" ht="15" customHeight="1" x14ac:dyDescent="0.25">
      <c r="B103" s="58" t="s">
        <v>38</v>
      </c>
      <c r="C103" s="38" t="s">
        <v>38</v>
      </c>
      <c r="D103" s="38" t="s">
        <v>38</v>
      </c>
      <c r="E103" s="48" t="s">
        <v>261</v>
      </c>
      <c r="F103" s="61">
        <v>2665507</v>
      </c>
      <c r="G103" s="42">
        <v>3024642</v>
      </c>
      <c r="H103" s="42">
        <v>2815483.69</v>
      </c>
      <c r="I103" s="42">
        <v>2576547.7999999998</v>
      </c>
      <c r="J103" s="42">
        <v>238935.89</v>
      </c>
    </row>
    <row r="104" spans="2:16" ht="15" customHeight="1" x14ac:dyDescent="0.25">
      <c r="B104" s="58" t="s">
        <v>38</v>
      </c>
      <c r="C104" s="38" t="s">
        <v>38</v>
      </c>
      <c r="D104" s="38" t="s">
        <v>6</v>
      </c>
      <c r="E104" s="48" t="s">
        <v>261</v>
      </c>
      <c r="F104" s="61">
        <v>5644028</v>
      </c>
      <c r="G104" s="42">
        <v>5434955</v>
      </c>
      <c r="H104" s="42">
        <v>3645781.15</v>
      </c>
      <c r="I104" s="42">
        <v>2270676.5499999998</v>
      </c>
      <c r="J104" s="42">
        <v>1375104.6</v>
      </c>
    </row>
    <row r="105" spans="2:16" ht="15" customHeight="1" x14ac:dyDescent="0.25">
      <c r="B105" s="58" t="s">
        <v>38</v>
      </c>
      <c r="C105" s="38" t="s">
        <v>38</v>
      </c>
      <c r="D105" s="38" t="s">
        <v>44</v>
      </c>
      <c r="E105" s="48" t="s">
        <v>261</v>
      </c>
      <c r="F105" s="61">
        <v>0</v>
      </c>
      <c r="G105" s="42">
        <v>8428</v>
      </c>
      <c r="H105" s="42">
        <v>7956.29</v>
      </c>
      <c r="I105" s="42">
        <v>7956.29</v>
      </c>
      <c r="J105" s="42">
        <v>0</v>
      </c>
    </row>
    <row r="106" spans="2:16" ht="15" customHeight="1" x14ac:dyDescent="0.25">
      <c r="B106" s="58" t="s">
        <v>38</v>
      </c>
      <c r="C106" s="38" t="s">
        <v>38</v>
      </c>
      <c r="D106" s="38" t="s">
        <v>44</v>
      </c>
      <c r="E106" s="48" t="s">
        <v>268</v>
      </c>
      <c r="F106" s="61">
        <v>1476641</v>
      </c>
      <c r="G106" s="42">
        <v>1641751</v>
      </c>
      <c r="H106" s="42">
        <v>1602702.45</v>
      </c>
      <c r="I106" s="42">
        <v>1599972.45</v>
      </c>
      <c r="J106" s="42">
        <v>2730</v>
      </c>
    </row>
    <row r="107" spans="2:16" ht="15" customHeight="1" x14ac:dyDescent="0.25">
      <c r="B107" s="58" t="s">
        <v>38</v>
      </c>
      <c r="C107" s="38" t="s">
        <v>38</v>
      </c>
      <c r="D107" s="38" t="s">
        <v>44</v>
      </c>
      <c r="E107" s="48" t="s">
        <v>269</v>
      </c>
      <c r="F107" s="61">
        <v>552008</v>
      </c>
      <c r="G107" s="42">
        <v>681966</v>
      </c>
      <c r="H107" s="42">
        <v>615601.39</v>
      </c>
      <c r="I107" s="42">
        <v>594345.99</v>
      </c>
      <c r="J107" s="42">
        <v>21255.4</v>
      </c>
    </row>
    <row r="108" spans="2:16" ht="15" customHeight="1" x14ac:dyDescent="0.25">
      <c r="B108" s="58" t="s">
        <v>38</v>
      </c>
      <c r="C108" s="38" t="s">
        <v>38</v>
      </c>
      <c r="D108" s="38" t="s">
        <v>44</v>
      </c>
      <c r="E108" s="48" t="s">
        <v>255</v>
      </c>
      <c r="F108" s="61">
        <v>1015095</v>
      </c>
      <c r="G108" s="42">
        <v>1103874</v>
      </c>
      <c r="H108" s="42">
        <v>980539.04</v>
      </c>
      <c r="I108" s="42">
        <v>960125.42</v>
      </c>
      <c r="J108" s="42">
        <v>20413.62</v>
      </c>
    </row>
    <row r="109" spans="2:16" ht="15" customHeight="1" x14ac:dyDescent="0.25">
      <c r="B109" s="58" t="s">
        <v>38</v>
      </c>
      <c r="C109" s="38" t="s">
        <v>38</v>
      </c>
      <c r="D109" s="38" t="s">
        <v>63</v>
      </c>
      <c r="E109" s="48" t="s">
        <v>261</v>
      </c>
      <c r="F109" s="61">
        <v>62890</v>
      </c>
      <c r="G109" s="42">
        <v>61989</v>
      </c>
      <c r="H109" s="42">
        <v>49898.29</v>
      </c>
      <c r="I109" s="42">
        <v>43921.23</v>
      </c>
      <c r="J109" s="42">
        <v>5977.06</v>
      </c>
    </row>
    <row r="110" spans="2:16" ht="15" customHeight="1" x14ac:dyDescent="0.25">
      <c r="B110" s="58" t="s">
        <v>38</v>
      </c>
      <c r="C110" s="38" t="s">
        <v>38</v>
      </c>
      <c r="D110" s="38" t="s">
        <v>61</v>
      </c>
      <c r="E110" s="48" t="s">
        <v>261</v>
      </c>
      <c r="F110" s="61">
        <v>221788</v>
      </c>
      <c r="G110" s="42">
        <v>158291</v>
      </c>
      <c r="H110" s="42">
        <v>115978.07</v>
      </c>
      <c r="I110" s="42">
        <v>100206.99</v>
      </c>
      <c r="J110" s="42">
        <v>15771.08</v>
      </c>
    </row>
    <row r="111" spans="2:16" ht="15" customHeight="1" x14ac:dyDescent="0.25">
      <c r="B111" s="58" t="s">
        <v>38</v>
      </c>
      <c r="C111" s="38" t="s">
        <v>38</v>
      </c>
      <c r="D111" s="38" t="s">
        <v>81</v>
      </c>
      <c r="E111" s="48" t="s">
        <v>261</v>
      </c>
      <c r="F111" s="61">
        <v>469561</v>
      </c>
      <c r="G111" s="42">
        <v>1046463</v>
      </c>
      <c r="H111" s="42">
        <v>949753.96</v>
      </c>
      <c r="I111" s="42">
        <v>395319.14</v>
      </c>
      <c r="J111" s="42">
        <v>554434.81999999995</v>
      </c>
    </row>
    <row r="112" spans="2:16" ht="15" customHeight="1" x14ac:dyDescent="0.25">
      <c r="B112" s="58" t="s">
        <v>38</v>
      </c>
      <c r="C112" s="38" t="s">
        <v>38</v>
      </c>
      <c r="D112" s="38" t="s">
        <v>37</v>
      </c>
      <c r="E112" s="48" t="s">
        <v>268</v>
      </c>
      <c r="F112" s="61">
        <v>351445</v>
      </c>
      <c r="G112" s="42">
        <v>347231</v>
      </c>
      <c r="H112" s="42">
        <v>291521.13</v>
      </c>
      <c r="I112" s="42">
        <v>288009.92</v>
      </c>
      <c r="J112" s="42">
        <v>3511.21</v>
      </c>
    </row>
    <row r="113" spans="2:10" ht="15" customHeight="1" x14ac:dyDescent="0.25">
      <c r="B113" s="58" t="s">
        <v>38</v>
      </c>
      <c r="C113" s="38" t="s">
        <v>38</v>
      </c>
      <c r="D113" s="38" t="s">
        <v>37</v>
      </c>
      <c r="E113" s="48" t="s">
        <v>269</v>
      </c>
      <c r="F113" s="61">
        <v>870887</v>
      </c>
      <c r="G113" s="42">
        <v>874114</v>
      </c>
      <c r="H113" s="42">
        <v>673188.54</v>
      </c>
      <c r="I113" s="42">
        <v>565214.57999999996</v>
      </c>
      <c r="J113" s="42">
        <v>107973.96</v>
      </c>
    </row>
    <row r="114" spans="2:10" ht="15" customHeight="1" x14ac:dyDescent="0.25">
      <c r="B114" s="58" t="s">
        <v>38</v>
      </c>
      <c r="C114" s="38" t="s">
        <v>38</v>
      </c>
      <c r="D114" s="38" t="s">
        <v>37</v>
      </c>
      <c r="E114" s="48" t="s">
        <v>270</v>
      </c>
      <c r="F114" s="61">
        <v>143711</v>
      </c>
      <c r="G114" s="42">
        <v>144090</v>
      </c>
      <c r="H114" s="42">
        <v>91424.98</v>
      </c>
      <c r="I114" s="42">
        <v>82368.649999999994</v>
      </c>
      <c r="J114" s="42">
        <v>9056.33</v>
      </c>
    </row>
    <row r="115" spans="2:10" ht="15" customHeight="1" x14ac:dyDescent="0.25">
      <c r="B115" s="58" t="s">
        <v>38</v>
      </c>
      <c r="C115" s="38" t="s">
        <v>38</v>
      </c>
      <c r="D115" s="38" t="s">
        <v>37</v>
      </c>
      <c r="E115" s="48" t="s">
        <v>276</v>
      </c>
      <c r="F115" s="61">
        <v>199879</v>
      </c>
      <c r="G115" s="42">
        <v>132038</v>
      </c>
      <c r="H115" s="42">
        <v>69808.460000000006</v>
      </c>
      <c r="I115" s="42">
        <v>65328.959999999999</v>
      </c>
      <c r="J115" s="42">
        <v>4479.5</v>
      </c>
    </row>
    <row r="116" spans="2:10" ht="15" customHeight="1" x14ac:dyDescent="0.25">
      <c r="B116" s="58" t="s">
        <v>38</v>
      </c>
      <c r="C116" s="38" t="s">
        <v>38</v>
      </c>
      <c r="D116" s="38" t="s">
        <v>37</v>
      </c>
      <c r="E116" s="48" t="s">
        <v>277</v>
      </c>
      <c r="F116" s="61">
        <v>28166</v>
      </c>
      <c r="G116" s="42">
        <v>26360</v>
      </c>
      <c r="H116" s="42">
        <v>16055.81</v>
      </c>
      <c r="I116" s="42">
        <v>15850.09</v>
      </c>
      <c r="J116" s="42">
        <v>205.72</v>
      </c>
    </row>
    <row r="117" spans="2:10" ht="15" customHeight="1" x14ac:dyDescent="0.25">
      <c r="B117" s="58" t="s">
        <v>38</v>
      </c>
      <c r="C117" s="38" t="s">
        <v>38</v>
      </c>
      <c r="D117" s="38" t="s">
        <v>37</v>
      </c>
      <c r="E117" s="48" t="s">
        <v>255</v>
      </c>
      <c r="F117" s="61">
        <v>363664</v>
      </c>
      <c r="G117" s="42">
        <v>452846</v>
      </c>
      <c r="H117" s="42">
        <v>406023.61</v>
      </c>
      <c r="I117" s="42">
        <v>373696.8</v>
      </c>
      <c r="J117" s="42">
        <v>32326.81</v>
      </c>
    </row>
    <row r="118" spans="2:10" ht="15" customHeight="1" x14ac:dyDescent="0.25">
      <c r="B118" s="58" t="s">
        <v>38</v>
      </c>
      <c r="C118" s="38" t="s">
        <v>38</v>
      </c>
      <c r="D118" s="38" t="s">
        <v>66</v>
      </c>
      <c r="E118" s="48" t="s">
        <v>261</v>
      </c>
      <c r="F118" s="61">
        <v>775363</v>
      </c>
      <c r="G118" s="42">
        <v>766741</v>
      </c>
      <c r="H118" s="42">
        <v>567156.62</v>
      </c>
      <c r="I118" s="42">
        <v>386247.74</v>
      </c>
      <c r="J118" s="42">
        <v>180908.88</v>
      </c>
    </row>
    <row r="119" spans="2:10" ht="15" customHeight="1" x14ac:dyDescent="0.25">
      <c r="B119" s="58" t="s">
        <v>38</v>
      </c>
      <c r="C119" s="38" t="s">
        <v>38</v>
      </c>
      <c r="D119" s="38" t="s">
        <v>58</v>
      </c>
      <c r="E119" s="48" t="s">
        <v>261</v>
      </c>
      <c r="F119" s="61">
        <v>213723</v>
      </c>
      <c r="G119" s="42">
        <v>194396</v>
      </c>
      <c r="H119" s="42">
        <v>155954.89000000001</v>
      </c>
      <c r="I119" s="42">
        <v>141123.72</v>
      </c>
      <c r="J119" s="42">
        <v>14831.17</v>
      </c>
    </row>
    <row r="120" spans="2:10" ht="15" customHeight="1" x14ac:dyDescent="0.25">
      <c r="B120" s="58" t="s">
        <v>38</v>
      </c>
      <c r="C120" s="38" t="s">
        <v>38</v>
      </c>
      <c r="D120" s="38" t="s">
        <v>56</v>
      </c>
      <c r="E120" s="48" t="s">
        <v>261</v>
      </c>
      <c r="F120" s="61">
        <v>676021</v>
      </c>
      <c r="G120" s="42">
        <v>625791</v>
      </c>
      <c r="H120" s="42">
        <v>502712.05</v>
      </c>
      <c r="I120" s="42">
        <v>496143.51</v>
      </c>
      <c r="J120" s="42">
        <v>6568.54</v>
      </c>
    </row>
    <row r="121" spans="2:10" ht="15" customHeight="1" x14ac:dyDescent="0.25">
      <c r="B121" s="58" t="s">
        <v>38</v>
      </c>
      <c r="C121" s="38" t="s">
        <v>38</v>
      </c>
      <c r="D121" s="38" t="s">
        <v>53</v>
      </c>
      <c r="E121" s="48" t="s">
        <v>268</v>
      </c>
      <c r="F121" s="61">
        <v>821347</v>
      </c>
      <c r="G121" s="42">
        <v>546165</v>
      </c>
      <c r="H121" s="42">
        <v>288659.05</v>
      </c>
      <c r="I121" s="42">
        <v>246310.67</v>
      </c>
      <c r="J121" s="42">
        <v>42348.38</v>
      </c>
    </row>
    <row r="122" spans="2:10" ht="15" customHeight="1" x14ac:dyDescent="0.25">
      <c r="B122" s="58" t="s">
        <v>38</v>
      </c>
      <c r="C122" s="38" t="s">
        <v>38</v>
      </c>
      <c r="D122" s="38" t="s">
        <v>53</v>
      </c>
      <c r="E122" s="48" t="s">
        <v>269</v>
      </c>
      <c r="F122" s="61">
        <v>2769874</v>
      </c>
      <c r="G122" s="42">
        <v>2568050</v>
      </c>
      <c r="H122" s="42">
        <v>1668618.13</v>
      </c>
      <c r="I122" s="42">
        <v>1538569.01</v>
      </c>
      <c r="J122" s="42">
        <v>130049.12</v>
      </c>
    </row>
    <row r="123" spans="2:10" ht="15" customHeight="1" x14ac:dyDescent="0.25">
      <c r="B123" s="58" t="s">
        <v>38</v>
      </c>
      <c r="C123" s="38" t="s">
        <v>38</v>
      </c>
      <c r="D123" s="38" t="s">
        <v>181</v>
      </c>
      <c r="E123" s="48" t="s">
        <v>261</v>
      </c>
      <c r="F123" s="61">
        <v>10359553</v>
      </c>
      <c r="G123" s="42">
        <v>9333260</v>
      </c>
      <c r="H123" s="42">
        <v>6853642.0999999996</v>
      </c>
      <c r="I123" s="42">
        <v>4328644.71</v>
      </c>
      <c r="J123" s="42">
        <v>2524997.39</v>
      </c>
    </row>
    <row r="124" spans="2:10" ht="15" customHeight="1" x14ac:dyDescent="0.25">
      <c r="B124" s="58" t="s">
        <v>38</v>
      </c>
      <c r="C124" s="38" t="s">
        <v>38</v>
      </c>
      <c r="D124" s="38" t="s">
        <v>47</v>
      </c>
      <c r="E124" s="48" t="s">
        <v>261</v>
      </c>
      <c r="F124" s="61">
        <v>2024316</v>
      </c>
      <c r="G124" s="42">
        <v>1340096</v>
      </c>
      <c r="H124" s="42">
        <v>740605.75</v>
      </c>
      <c r="I124" s="42">
        <v>521266.58</v>
      </c>
      <c r="J124" s="42">
        <v>219339.17</v>
      </c>
    </row>
    <row r="125" spans="2:10" ht="15" customHeight="1" x14ac:dyDescent="0.25">
      <c r="B125" s="58" t="s">
        <v>38</v>
      </c>
      <c r="C125" s="38" t="s">
        <v>38</v>
      </c>
      <c r="D125" s="38" t="s">
        <v>45</v>
      </c>
      <c r="E125" s="48" t="s">
        <v>261</v>
      </c>
      <c r="F125" s="61">
        <v>6214029</v>
      </c>
      <c r="G125" s="42">
        <v>5204412</v>
      </c>
      <c r="H125" s="42">
        <v>3358197.85</v>
      </c>
      <c r="I125" s="42">
        <v>2320816.13</v>
      </c>
      <c r="J125" s="42">
        <v>1037381.72</v>
      </c>
    </row>
    <row r="126" spans="2:10" ht="15" customHeight="1" x14ac:dyDescent="0.25">
      <c r="B126" s="58" t="s">
        <v>38</v>
      </c>
      <c r="C126" s="38" t="s">
        <v>38</v>
      </c>
      <c r="D126" s="38" t="s">
        <v>35</v>
      </c>
      <c r="E126" s="48" t="s">
        <v>261</v>
      </c>
      <c r="F126" s="61">
        <v>1557006</v>
      </c>
      <c r="G126" s="42">
        <v>1158134</v>
      </c>
      <c r="H126" s="42">
        <v>822417.02</v>
      </c>
      <c r="I126" s="42">
        <v>593801.93999999994</v>
      </c>
      <c r="J126" s="42">
        <v>228615.08</v>
      </c>
    </row>
    <row r="127" spans="2:10" ht="15" customHeight="1" x14ac:dyDescent="0.25">
      <c r="B127" s="58" t="s">
        <v>38</v>
      </c>
      <c r="C127" s="38" t="s">
        <v>38</v>
      </c>
      <c r="D127" s="38" t="s">
        <v>176</v>
      </c>
      <c r="E127" s="48" t="s">
        <v>261</v>
      </c>
      <c r="F127" s="61">
        <v>3025206</v>
      </c>
      <c r="G127" s="42">
        <v>3639821</v>
      </c>
      <c r="H127" s="42">
        <v>3519943.1</v>
      </c>
      <c r="I127" s="42">
        <v>3008888.71</v>
      </c>
      <c r="J127" s="42">
        <v>511054.39</v>
      </c>
    </row>
    <row r="128" spans="2:10" ht="15" customHeight="1" x14ac:dyDescent="0.25">
      <c r="B128" s="58" t="s">
        <v>38</v>
      </c>
      <c r="C128" s="38" t="s">
        <v>38</v>
      </c>
      <c r="D128" s="38" t="s">
        <v>174</v>
      </c>
      <c r="E128" s="48" t="s">
        <v>261</v>
      </c>
      <c r="F128" s="61">
        <v>1552899</v>
      </c>
      <c r="G128" s="42">
        <v>1618894</v>
      </c>
      <c r="H128" s="42">
        <v>1413765.42</v>
      </c>
      <c r="I128" s="42">
        <v>1054366.06</v>
      </c>
      <c r="J128" s="42">
        <v>359399.36</v>
      </c>
    </row>
    <row r="129" spans="2:16" ht="15" customHeight="1" x14ac:dyDescent="0.25">
      <c r="B129" s="58" t="s">
        <v>38</v>
      </c>
      <c r="C129" s="38" t="s">
        <v>38</v>
      </c>
      <c r="D129" s="38" t="s">
        <v>172</v>
      </c>
      <c r="E129" s="48" t="s">
        <v>261</v>
      </c>
      <c r="F129" s="61">
        <v>26723677</v>
      </c>
      <c r="G129" s="42">
        <v>25548543</v>
      </c>
      <c r="H129" s="42">
        <v>19131459.859999999</v>
      </c>
      <c r="I129" s="42">
        <v>13617540.199999999</v>
      </c>
      <c r="J129" s="42">
        <v>5513919.6600000001</v>
      </c>
    </row>
    <row r="130" spans="2:16" ht="15" customHeight="1" x14ac:dyDescent="0.25">
      <c r="B130" s="58" t="s">
        <v>38</v>
      </c>
      <c r="C130" s="38" t="s">
        <v>38</v>
      </c>
      <c r="D130" s="38" t="s">
        <v>170</v>
      </c>
      <c r="E130" s="48" t="s">
        <v>261</v>
      </c>
      <c r="F130" s="61">
        <v>43298835</v>
      </c>
      <c r="G130" s="42">
        <v>43123070</v>
      </c>
      <c r="H130" s="42">
        <v>43120999.530000001</v>
      </c>
      <c r="I130" s="42">
        <v>43120999.530000001</v>
      </c>
      <c r="J130" s="42">
        <v>0</v>
      </c>
    </row>
    <row r="131" spans="2:16" ht="15" customHeight="1" x14ac:dyDescent="0.25">
      <c r="B131" s="58" t="s">
        <v>38</v>
      </c>
      <c r="C131" s="38" t="s">
        <v>38</v>
      </c>
      <c r="D131" s="38" t="s">
        <v>168</v>
      </c>
      <c r="E131" s="48" t="s">
        <v>261</v>
      </c>
      <c r="F131" s="61">
        <v>13696859</v>
      </c>
      <c r="G131" s="42">
        <v>23113943</v>
      </c>
      <c r="H131" s="42">
        <v>21840659.690000001</v>
      </c>
      <c r="I131" s="42">
        <v>14404112.289999999</v>
      </c>
      <c r="J131" s="42">
        <v>7436547.4000000004</v>
      </c>
    </row>
    <row r="132" spans="2:16" ht="15" customHeight="1" x14ac:dyDescent="0.25">
      <c r="B132" s="58" t="s">
        <v>38</v>
      </c>
      <c r="C132" s="38" t="s">
        <v>38</v>
      </c>
      <c r="D132" s="38" t="s">
        <v>31</v>
      </c>
      <c r="E132" s="48" t="s">
        <v>261</v>
      </c>
      <c r="F132" s="61">
        <v>14488239</v>
      </c>
      <c r="G132" s="42">
        <v>12857852</v>
      </c>
      <c r="H132" s="42">
        <v>12539081.98</v>
      </c>
      <c r="I132" s="42">
        <v>3909282.44</v>
      </c>
      <c r="J132" s="42">
        <v>8629799.5399999991</v>
      </c>
    </row>
    <row r="133" spans="2:16" ht="15" customHeight="1" x14ac:dyDescent="0.25">
      <c r="B133" s="449" t="s">
        <v>278</v>
      </c>
      <c r="C133" s="450"/>
      <c r="D133" s="450"/>
      <c r="E133" s="451"/>
      <c r="F133" s="64">
        <v>145983752</v>
      </c>
      <c r="G133" s="47">
        <v>150906116</v>
      </c>
      <c r="H133" s="47">
        <v>132385948.95</v>
      </c>
      <c r="I133" s="47">
        <v>102868696.7</v>
      </c>
      <c r="J133" s="47">
        <v>29517252.25</v>
      </c>
    </row>
    <row r="134" spans="2:16" ht="15" customHeight="1" x14ac:dyDescent="0.25">
      <c r="B134" s="443" t="s">
        <v>279</v>
      </c>
      <c r="C134" s="444"/>
      <c r="D134" s="444"/>
      <c r="E134" s="445"/>
      <c r="F134" s="64">
        <v>157642499</v>
      </c>
      <c r="G134" s="47">
        <v>163319133</v>
      </c>
      <c r="H134" s="47">
        <v>142731348.78999999</v>
      </c>
      <c r="I134" s="47">
        <v>111074583.2</v>
      </c>
      <c r="J134" s="47">
        <v>31656765.59</v>
      </c>
      <c r="L134" s="42"/>
      <c r="M134" s="42"/>
      <c r="N134" s="42"/>
      <c r="O134" s="42"/>
      <c r="P134" s="42"/>
    </row>
    <row r="135" spans="2:16" ht="15" customHeight="1" x14ac:dyDescent="0.25">
      <c r="B135" s="58" t="s">
        <v>6</v>
      </c>
      <c r="C135" s="38" t="s">
        <v>5</v>
      </c>
      <c r="D135" s="38" t="s">
        <v>6</v>
      </c>
      <c r="E135" s="48" t="s">
        <v>261</v>
      </c>
      <c r="F135" s="61">
        <v>66700000</v>
      </c>
      <c r="G135" s="42">
        <v>67690000</v>
      </c>
      <c r="H135" s="42">
        <v>67187539.510000005</v>
      </c>
      <c r="I135" s="42">
        <v>67187539.510000005</v>
      </c>
      <c r="J135" s="42">
        <v>0</v>
      </c>
    </row>
    <row r="136" spans="2:16" ht="15" customHeight="1" x14ac:dyDescent="0.25">
      <c r="B136" s="58" t="s">
        <v>6</v>
      </c>
      <c r="C136" s="38" t="s">
        <v>5</v>
      </c>
      <c r="D136" s="38" t="s">
        <v>61</v>
      </c>
      <c r="E136" s="48" t="s">
        <v>261</v>
      </c>
      <c r="F136" s="61">
        <v>100000</v>
      </c>
      <c r="G136" s="42">
        <v>100000</v>
      </c>
      <c r="H136" s="42">
        <v>0</v>
      </c>
      <c r="I136" s="42">
        <v>0</v>
      </c>
      <c r="J136" s="42">
        <v>0</v>
      </c>
    </row>
    <row r="137" spans="2:16" ht="15" customHeight="1" x14ac:dyDescent="0.25">
      <c r="B137" s="452" t="s">
        <v>280</v>
      </c>
      <c r="C137" s="453"/>
      <c r="D137" s="453"/>
      <c r="E137" s="454"/>
      <c r="F137" s="64">
        <v>66800000</v>
      </c>
      <c r="G137" s="47">
        <v>67790000</v>
      </c>
      <c r="H137" s="47">
        <v>67187539.510000005</v>
      </c>
      <c r="I137" s="47">
        <v>67187539.510000005</v>
      </c>
      <c r="J137" s="47">
        <v>0</v>
      </c>
    </row>
    <row r="138" spans="2:16" ht="15" customHeight="1" x14ac:dyDescent="0.25">
      <c r="B138" s="68" t="s">
        <v>6</v>
      </c>
      <c r="C138" s="69" t="s">
        <v>38</v>
      </c>
      <c r="D138" s="69" t="s">
        <v>5</v>
      </c>
      <c r="E138" s="70" t="s">
        <v>261</v>
      </c>
      <c r="F138" s="61">
        <v>100000</v>
      </c>
      <c r="G138" s="42">
        <v>1230000</v>
      </c>
      <c r="H138" s="42">
        <v>770851.29</v>
      </c>
      <c r="I138" s="42">
        <v>770851.29</v>
      </c>
      <c r="J138" s="42">
        <v>0</v>
      </c>
    </row>
    <row r="139" spans="2:16" ht="15" customHeight="1" x14ac:dyDescent="0.25">
      <c r="B139" s="455" t="s">
        <v>281</v>
      </c>
      <c r="C139" s="456"/>
      <c r="D139" s="456"/>
      <c r="E139" s="457"/>
      <c r="F139" s="64">
        <v>100000</v>
      </c>
      <c r="G139" s="47">
        <v>1230000</v>
      </c>
      <c r="H139" s="47">
        <v>770851.29</v>
      </c>
      <c r="I139" s="47">
        <v>770851.29</v>
      </c>
      <c r="J139" s="47">
        <v>0</v>
      </c>
    </row>
    <row r="140" spans="2:16" ht="15" customHeight="1" x14ac:dyDescent="0.25">
      <c r="B140" s="68" t="s">
        <v>6</v>
      </c>
      <c r="C140" s="69" t="s">
        <v>6</v>
      </c>
      <c r="D140" s="69" t="s">
        <v>6</v>
      </c>
      <c r="E140" s="70" t="s">
        <v>261</v>
      </c>
      <c r="F140" s="61">
        <v>3077500</v>
      </c>
      <c r="G140" s="42">
        <v>953761</v>
      </c>
      <c r="H140" s="42">
        <v>65598.44</v>
      </c>
      <c r="I140" s="42">
        <v>65598.44</v>
      </c>
      <c r="J140" s="42">
        <v>0</v>
      </c>
    </row>
    <row r="141" spans="2:16" ht="15" customHeight="1" x14ac:dyDescent="0.25">
      <c r="B141" s="68" t="s">
        <v>6</v>
      </c>
      <c r="C141" s="69" t="s">
        <v>6</v>
      </c>
      <c r="D141" s="69" t="s">
        <v>63</v>
      </c>
      <c r="E141" s="70" t="s">
        <v>261</v>
      </c>
      <c r="F141" s="61">
        <v>1418</v>
      </c>
      <c r="G141" s="42">
        <v>1418</v>
      </c>
      <c r="H141" s="42">
        <v>0</v>
      </c>
      <c r="I141" s="42">
        <v>0</v>
      </c>
      <c r="J141" s="42">
        <v>0</v>
      </c>
    </row>
    <row r="142" spans="2:16" ht="15" customHeight="1" x14ac:dyDescent="0.25">
      <c r="B142" s="452" t="s">
        <v>282</v>
      </c>
      <c r="C142" s="453"/>
      <c r="D142" s="453"/>
      <c r="E142" s="454"/>
      <c r="F142" s="64">
        <v>3078918</v>
      </c>
      <c r="G142" s="47">
        <v>955179</v>
      </c>
      <c r="H142" s="47">
        <v>65598.44</v>
      </c>
      <c r="I142" s="47">
        <v>65598.44</v>
      </c>
      <c r="J142" s="47">
        <v>0</v>
      </c>
    </row>
    <row r="143" spans="2:16" ht="15" customHeight="1" x14ac:dyDescent="0.25">
      <c r="B143" s="68" t="s">
        <v>6</v>
      </c>
      <c r="C143" s="71" t="s">
        <v>63</v>
      </c>
      <c r="D143" s="71" t="s">
        <v>38</v>
      </c>
      <c r="E143" s="72" t="s">
        <v>296</v>
      </c>
      <c r="F143" s="61">
        <v>69807</v>
      </c>
      <c r="G143" s="42">
        <v>60329</v>
      </c>
      <c r="H143" s="42">
        <v>44330.89</v>
      </c>
      <c r="I143" s="42">
        <v>44330.89</v>
      </c>
      <c r="J143" s="42">
        <v>0</v>
      </c>
    </row>
    <row r="144" spans="2:16" ht="15" customHeight="1" x14ac:dyDescent="0.25">
      <c r="B144" s="452" t="s">
        <v>283</v>
      </c>
      <c r="C144" s="453"/>
      <c r="D144" s="453"/>
      <c r="E144" s="454"/>
      <c r="F144" s="64">
        <v>69807</v>
      </c>
      <c r="G144" s="47">
        <v>60329</v>
      </c>
      <c r="H144" s="47">
        <v>44330.89</v>
      </c>
      <c r="I144" s="47">
        <v>44330.89</v>
      </c>
      <c r="J144" s="47">
        <v>0</v>
      </c>
    </row>
    <row r="145" spans="2:16" ht="15" customHeight="1" x14ac:dyDescent="0.25">
      <c r="B145" s="58" t="s">
        <v>6</v>
      </c>
      <c r="C145" s="38" t="s">
        <v>61</v>
      </c>
      <c r="D145" s="38" t="s">
        <v>5</v>
      </c>
      <c r="E145" s="48" t="s">
        <v>261</v>
      </c>
      <c r="F145" s="61">
        <v>103500</v>
      </c>
      <c r="G145" s="42">
        <v>3563</v>
      </c>
      <c r="H145" s="42">
        <v>2859.03</v>
      </c>
      <c r="I145" s="42">
        <v>2859.03</v>
      </c>
      <c r="J145" s="42">
        <v>0</v>
      </c>
    </row>
    <row r="146" spans="2:16" ht="15" customHeight="1" x14ac:dyDescent="0.25">
      <c r="B146" s="452" t="s">
        <v>284</v>
      </c>
      <c r="C146" s="453"/>
      <c r="D146" s="453"/>
      <c r="E146" s="454"/>
      <c r="F146" s="64">
        <v>103500</v>
      </c>
      <c r="G146" s="47">
        <v>3563</v>
      </c>
      <c r="H146" s="47">
        <v>2859.03</v>
      </c>
      <c r="I146" s="47">
        <v>2859.03</v>
      </c>
      <c r="J146" s="47">
        <v>0</v>
      </c>
    </row>
    <row r="147" spans="2:16" ht="15" customHeight="1" x14ac:dyDescent="0.25">
      <c r="B147" s="443" t="s">
        <v>285</v>
      </c>
      <c r="C147" s="444"/>
      <c r="D147" s="444"/>
      <c r="E147" s="445"/>
      <c r="F147" s="65">
        <v>70152225</v>
      </c>
      <c r="G147" s="51">
        <v>70039071</v>
      </c>
      <c r="H147" s="51">
        <v>68071179.159999996</v>
      </c>
      <c r="I147" s="51">
        <v>68071179.159999996</v>
      </c>
      <c r="J147" s="51">
        <v>0</v>
      </c>
      <c r="L147" s="42"/>
      <c r="M147" s="42"/>
      <c r="N147" s="42"/>
      <c r="O147" s="42"/>
      <c r="P147" s="42"/>
    </row>
    <row r="148" spans="2:16" ht="15" customHeight="1" x14ac:dyDescent="0.25">
      <c r="B148" s="58" t="s">
        <v>44</v>
      </c>
      <c r="C148" s="38" t="s">
        <v>5</v>
      </c>
      <c r="D148" s="38" t="s">
        <v>5</v>
      </c>
      <c r="E148" s="48" t="s">
        <v>269</v>
      </c>
      <c r="F148" s="61">
        <v>315153032</v>
      </c>
      <c r="G148" s="42">
        <v>292915460</v>
      </c>
      <c r="H148" s="42">
        <v>292915460</v>
      </c>
      <c r="I148" s="42">
        <v>292915460</v>
      </c>
      <c r="J148" s="42">
        <v>0</v>
      </c>
    </row>
    <row r="149" spans="2:16" ht="15" customHeight="1" x14ac:dyDescent="0.25">
      <c r="B149" s="58" t="s">
        <v>44</v>
      </c>
      <c r="C149" s="38" t="s">
        <v>5</v>
      </c>
      <c r="D149" s="38" t="s">
        <v>5</v>
      </c>
      <c r="E149" s="48" t="s">
        <v>286</v>
      </c>
      <c r="F149" s="61">
        <v>9772142</v>
      </c>
      <c r="G149" s="42">
        <v>11172142</v>
      </c>
      <c r="H149" s="42">
        <v>11047983.83</v>
      </c>
      <c r="I149" s="42">
        <v>9085987.3699999992</v>
      </c>
      <c r="J149" s="42">
        <v>1961996.46</v>
      </c>
    </row>
    <row r="150" spans="2:16" ht="15" customHeight="1" x14ac:dyDescent="0.25">
      <c r="B150" s="58" t="s">
        <v>44</v>
      </c>
      <c r="C150" s="38" t="s">
        <v>5</v>
      </c>
      <c r="D150" s="38" t="s">
        <v>5</v>
      </c>
      <c r="E150" s="48" t="s">
        <v>287</v>
      </c>
      <c r="F150" s="61">
        <v>139197</v>
      </c>
      <c r="G150" s="42">
        <v>139197</v>
      </c>
      <c r="H150" s="42">
        <v>122841.52</v>
      </c>
      <c r="I150" s="42">
        <v>81245.62</v>
      </c>
      <c r="J150" s="42">
        <v>41595.9</v>
      </c>
    </row>
    <row r="151" spans="2:16" ht="15" customHeight="1" x14ac:dyDescent="0.25">
      <c r="B151" s="58" t="s">
        <v>44</v>
      </c>
      <c r="C151" s="38" t="s">
        <v>5</v>
      </c>
      <c r="D151" s="38" t="s">
        <v>5</v>
      </c>
      <c r="E151" s="48" t="s">
        <v>288</v>
      </c>
      <c r="F151" s="61">
        <v>1468310</v>
      </c>
      <c r="G151" s="42">
        <v>1471714</v>
      </c>
      <c r="H151" s="42">
        <v>1418112.42</v>
      </c>
      <c r="I151" s="42">
        <v>959109.17</v>
      </c>
      <c r="J151" s="42">
        <v>459003.25</v>
      </c>
    </row>
    <row r="152" spans="2:16" ht="15" customHeight="1" x14ac:dyDescent="0.25">
      <c r="B152" s="58" t="s">
        <v>44</v>
      </c>
      <c r="C152" s="38" t="s">
        <v>5</v>
      </c>
      <c r="D152" s="38" t="s">
        <v>5</v>
      </c>
      <c r="E152" s="48" t="s">
        <v>289</v>
      </c>
      <c r="F152" s="61">
        <v>4000</v>
      </c>
      <c r="G152" s="42">
        <v>0</v>
      </c>
      <c r="H152" s="42">
        <v>0</v>
      </c>
      <c r="I152" s="42">
        <v>0</v>
      </c>
      <c r="J152" s="42">
        <v>0</v>
      </c>
    </row>
    <row r="153" spans="2:16" ht="15" customHeight="1" x14ac:dyDescent="0.25">
      <c r="B153" s="58" t="s">
        <v>44</v>
      </c>
      <c r="C153" s="38" t="s">
        <v>5</v>
      </c>
      <c r="D153" s="38" t="s">
        <v>38</v>
      </c>
      <c r="E153" s="48" t="s">
        <v>261</v>
      </c>
      <c r="F153" s="61">
        <v>2246348</v>
      </c>
      <c r="G153" s="42">
        <v>2550435</v>
      </c>
      <c r="H153" s="42">
        <v>2470093.63</v>
      </c>
      <c r="I153" s="42">
        <v>1504539.56</v>
      </c>
      <c r="J153" s="42">
        <v>965554.07</v>
      </c>
    </row>
    <row r="154" spans="2:16" ht="15" customHeight="1" x14ac:dyDescent="0.25">
      <c r="B154" s="449" t="s">
        <v>290</v>
      </c>
      <c r="C154" s="450"/>
      <c r="D154" s="450"/>
      <c r="E154" s="451"/>
      <c r="F154" s="64">
        <v>328783029</v>
      </c>
      <c r="G154" s="47">
        <v>308248948</v>
      </c>
      <c r="H154" s="47">
        <v>307974491.39999998</v>
      </c>
      <c r="I154" s="47">
        <v>304546341.72000003</v>
      </c>
      <c r="J154" s="47">
        <v>3428149.68</v>
      </c>
    </row>
    <row r="155" spans="2:16" ht="15" customHeight="1" x14ac:dyDescent="0.25">
      <c r="B155" s="58" t="s">
        <v>44</v>
      </c>
      <c r="C155" s="38" t="s">
        <v>6</v>
      </c>
      <c r="D155" s="38" t="s">
        <v>5</v>
      </c>
      <c r="E155" s="48" t="s">
        <v>261</v>
      </c>
      <c r="F155" s="61">
        <v>145480</v>
      </c>
      <c r="G155" s="42">
        <v>149418</v>
      </c>
      <c r="H155" s="42">
        <v>149418</v>
      </c>
      <c r="I155" s="42">
        <v>77509</v>
      </c>
      <c r="J155" s="42">
        <v>71909</v>
      </c>
    </row>
    <row r="156" spans="2:16" ht="15" customHeight="1" x14ac:dyDescent="0.25">
      <c r="B156" s="58" t="s">
        <v>44</v>
      </c>
      <c r="C156" s="38" t="s">
        <v>6</v>
      </c>
      <c r="D156" s="38" t="s">
        <v>63</v>
      </c>
      <c r="E156" s="48" t="s">
        <v>269</v>
      </c>
      <c r="F156" s="61">
        <v>2715300</v>
      </c>
      <c r="G156" s="42">
        <v>2715300</v>
      </c>
      <c r="H156" s="42">
        <v>2598250</v>
      </c>
      <c r="I156" s="42">
        <v>2590750</v>
      </c>
      <c r="J156" s="42">
        <v>7500</v>
      </c>
    </row>
    <row r="157" spans="2:16" ht="15" customHeight="1" x14ac:dyDescent="0.25">
      <c r="B157" s="58" t="s">
        <v>44</v>
      </c>
      <c r="C157" s="38" t="s">
        <v>6</v>
      </c>
      <c r="D157" s="38" t="s">
        <v>63</v>
      </c>
      <c r="E157" s="48" t="s">
        <v>270</v>
      </c>
      <c r="F157" s="61">
        <v>301419975</v>
      </c>
      <c r="G157" s="42">
        <v>301480167</v>
      </c>
      <c r="H157" s="42">
        <v>299183425.41000003</v>
      </c>
      <c r="I157" s="42">
        <v>299169055.97000003</v>
      </c>
      <c r="J157" s="42">
        <v>14369.44</v>
      </c>
    </row>
    <row r="158" spans="2:16" ht="15" customHeight="1" x14ac:dyDescent="0.25">
      <c r="B158" s="58" t="s">
        <v>44</v>
      </c>
      <c r="C158" s="38" t="s">
        <v>6</v>
      </c>
      <c r="D158" s="38" t="s">
        <v>63</v>
      </c>
      <c r="E158" s="48" t="s">
        <v>276</v>
      </c>
      <c r="F158" s="61">
        <v>3153375</v>
      </c>
      <c r="G158" s="42">
        <v>2788375</v>
      </c>
      <c r="H158" s="42">
        <v>2609320.67</v>
      </c>
      <c r="I158" s="42">
        <v>2609320.67</v>
      </c>
      <c r="J158" s="42">
        <v>0</v>
      </c>
    </row>
    <row r="159" spans="2:16" ht="15" customHeight="1" x14ac:dyDescent="0.25">
      <c r="B159" s="58" t="s">
        <v>44</v>
      </c>
      <c r="C159" s="38" t="s">
        <v>6</v>
      </c>
      <c r="D159" s="38" t="s">
        <v>63</v>
      </c>
      <c r="E159" s="48" t="s">
        <v>291</v>
      </c>
      <c r="F159" s="61">
        <v>798000</v>
      </c>
      <c r="G159" s="42">
        <v>514685</v>
      </c>
      <c r="H159" s="42">
        <v>514683.61</v>
      </c>
      <c r="I159" s="42">
        <v>382548.54</v>
      </c>
      <c r="J159" s="42">
        <v>132135.07</v>
      </c>
    </row>
    <row r="160" spans="2:16" ht="15" customHeight="1" x14ac:dyDescent="0.25">
      <c r="B160" s="58" t="s">
        <v>44</v>
      </c>
      <c r="C160" s="38" t="s">
        <v>6</v>
      </c>
      <c r="D160" s="38" t="s">
        <v>63</v>
      </c>
      <c r="E160" s="48" t="s">
        <v>292</v>
      </c>
      <c r="F160" s="61">
        <v>879900</v>
      </c>
      <c r="G160" s="42">
        <v>879900</v>
      </c>
      <c r="H160" s="42">
        <v>879900</v>
      </c>
      <c r="I160" s="42">
        <v>879900</v>
      </c>
      <c r="J160" s="42">
        <v>0</v>
      </c>
    </row>
    <row r="161" spans="2:12" ht="15" customHeight="1" x14ac:dyDescent="0.25">
      <c r="B161" s="58" t="s">
        <v>44</v>
      </c>
      <c r="C161" s="38" t="s">
        <v>6</v>
      </c>
      <c r="D161" s="38" t="s">
        <v>63</v>
      </c>
      <c r="E161" s="48" t="s">
        <v>287</v>
      </c>
      <c r="F161" s="61">
        <v>547000</v>
      </c>
      <c r="G161" s="42">
        <v>547000</v>
      </c>
      <c r="H161" s="42">
        <v>431246</v>
      </c>
      <c r="I161" s="42">
        <v>431246</v>
      </c>
      <c r="J161" s="42">
        <v>0</v>
      </c>
    </row>
    <row r="162" spans="2:12" ht="15" customHeight="1" x14ac:dyDescent="0.25">
      <c r="B162" s="58" t="s">
        <v>44</v>
      </c>
      <c r="C162" s="38" t="s">
        <v>6</v>
      </c>
      <c r="D162" s="38" t="s">
        <v>63</v>
      </c>
      <c r="E162" s="48" t="s">
        <v>288</v>
      </c>
      <c r="F162" s="61">
        <v>3420000</v>
      </c>
      <c r="G162" s="42">
        <v>3420000</v>
      </c>
      <c r="H162" s="42">
        <v>3420000</v>
      </c>
      <c r="I162" s="42">
        <v>3420000</v>
      </c>
      <c r="J162" s="42">
        <v>0</v>
      </c>
    </row>
    <row r="163" spans="2:12" ht="15" customHeight="1" x14ac:dyDescent="0.25">
      <c r="B163" s="58" t="s">
        <v>44</v>
      </c>
      <c r="C163" s="38" t="s">
        <v>6</v>
      </c>
      <c r="D163" s="38" t="s">
        <v>63</v>
      </c>
      <c r="E163" s="48" t="s">
        <v>255</v>
      </c>
      <c r="F163" s="61">
        <v>1949152</v>
      </c>
      <c r="G163" s="42">
        <v>1741300</v>
      </c>
      <c r="H163" s="42">
        <v>1721615.94</v>
      </c>
      <c r="I163" s="42">
        <v>1106102.83</v>
      </c>
      <c r="J163" s="42">
        <v>615513.11</v>
      </c>
    </row>
    <row r="164" spans="2:12" ht="15" customHeight="1" x14ac:dyDescent="0.25">
      <c r="B164" s="58" t="s">
        <v>44</v>
      </c>
      <c r="C164" s="38" t="s">
        <v>6</v>
      </c>
      <c r="D164" s="38" t="s">
        <v>63</v>
      </c>
      <c r="E164" s="48" t="s">
        <v>293</v>
      </c>
      <c r="F164" s="61">
        <v>168000000</v>
      </c>
      <c r="G164" s="42">
        <v>178084540</v>
      </c>
      <c r="H164" s="42">
        <v>178084540</v>
      </c>
      <c r="I164" s="42">
        <v>178084540</v>
      </c>
      <c r="J164" s="42">
        <v>0</v>
      </c>
    </row>
    <row r="165" spans="2:12" ht="15" customHeight="1" x14ac:dyDescent="0.25">
      <c r="B165" s="449" t="s">
        <v>79</v>
      </c>
      <c r="C165" s="450"/>
      <c r="D165" s="450"/>
      <c r="E165" s="451"/>
      <c r="F165" s="64">
        <v>483028182</v>
      </c>
      <c r="G165" s="47">
        <v>492320685</v>
      </c>
      <c r="H165" s="47">
        <v>489592399.63</v>
      </c>
      <c r="I165" s="47">
        <v>488750973.00999999</v>
      </c>
      <c r="J165" s="47">
        <v>841426.62</v>
      </c>
    </row>
    <row r="166" spans="2:12" ht="15" customHeight="1" x14ac:dyDescent="0.25">
      <c r="B166" s="58" t="s">
        <v>44</v>
      </c>
      <c r="C166" s="38" t="s">
        <v>63</v>
      </c>
      <c r="D166" s="38" t="s">
        <v>38</v>
      </c>
      <c r="E166" s="48" t="s">
        <v>294</v>
      </c>
      <c r="F166" s="61">
        <v>6836910</v>
      </c>
      <c r="G166" s="42">
        <v>5642415</v>
      </c>
      <c r="H166" s="42">
        <v>2152249.9700000002</v>
      </c>
      <c r="I166" s="42">
        <v>2113117.31</v>
      </c>
      <c r="J166" s="42">
        <v>39132.660000000003</v>
      </c>
    </row>
    <row r="167" spans="2:12" ht="15" customHeight="1" x14ac:dyDescent="0.25">
      <c r="B167" s="58" t="s">
        <v>44</v>
      </c>
      <c r="C167" s="38" t="s">
        <v>63</v>
      </c>
      <c r="D167" s="38" t="s">
        <v>38</v>
      </c>
      <c r="E167" s="48" t="s">
        <v>289</v>
      </c>
      <c r="F167" s="61">
        <v>282500</v>
      </c>
      <c r="G167" s="42">
        <v>445939</v>
      </c>
      <c r="H167" s="42">
        <v>395281.27</v>
      </c>
      <c r="I167" s="42">
        <v>348544.6</v>
      </c>
      <c r="J167" s="42">
        <v>46736.67</v>
      </c>
    </row>
    <row r="168" spans="2:12" ht="15" customHeight="1" x14ac:dyDescent="0.25">
      <c r="B168" s="449" t="s">
        <v>142</v>
      </c>
      <c r="C168" s="450"/>
      <c r="D168" s="450"/>
      <c r="E168" s="451"/>
      <c r="F168" s="64">
        <v>7119410</v>
      </c>
      <c r="G168" s="47">
        <v>6088354</v>
      </c>
      <c r="H168" s="47">
        <v>2547531.2400000002</v>
      </c>
      <c r="I168" s="47">
        <v>2461661.91</v>
      </c>
      <c r="J168" s="47">
        <v>85869.33</v>
      </c>
    </row>
    <row r="169" spans="2:12" ht="15" customHeight="1" x14ac:dyDescent="0.25">
      <c r="B169" s="58" t="s">
        <v>44</v>
      </c>
      <c r="C169" s="38" t="s">
        <v>61</v>
      </c>
      <c r="D169" s="38" t="s">
        <v>261</v>
      </c>
      <c r="E169" s="48" t="s">
        <v>261</v>
      </c>
      <c r="F169" s="61">
        <v>511042</v>
      </c>
      <c r="G169" s="42">
        <v>548450</v>
      </c>
      <c r="H169" s="42">
        <v>273195.3</v>
      </c>
      <c r="I169" s="42">
        <v>273195.3</v>
      </c>
      <c r="J169" s="42">
        <v>0</v>
      </c>
    </row>
    <row r="170" spans="2:12" ht="15" customHeight="1" x14ac:dyDescent="0.25">
      <c r="B170" s="449" t="s">
        <v>273</v>
      </c>
      <c r="C170" s="450"/>
      <c r="D170" s="450"/>
      <c r="E170" s="451"/>
      <c r="F170" s="64">
        <v>511042</v>
      </c>
      <c r="G170" s="47">
        <v>548450</v>
      </c>
      <c r="H170" s="47">
        <v>273195.3</v>
      </c>
      <c r="I170" s="47">
        <v>273195.3</v>
      </c>
      <c r="J170" s="47">
        <v>0</v>
      </c>
      <c r="L170" s="42"/>
    </row>
    <row r="171" spans="2:12" ht="15" customHeight="1" x14ac:dyDescent="0.25">
      <c r="B171" s="58" t="s">
        <v>44</v>
      </c>
      <c r="C171" s="38" t="s">
        <v>68</v>
      </c>
      <c r="D171" s="38" t="s">
        <v>5</v>
      </c>
      <c r="E171" s="66" t="s">
        <v>269</v>
      </c>
      <c r="F171" s="61">
        <v>6227697</v>
      </c>
      <c r="G171" s="42">
        <v>6227698</v>
      </c>
      <c r="H171" s="42">
        <v>6227697.0099999998</v>
      </c>
      <c r="I171" s="42">
        <v>3562697.01</v>
      </c>
      <c r="J171" s="42">
        <v>2665000</v>
      </c>
    </row>
    <row r="172" spans="2:12" ht="15" customHeight="1" x14ac:dyDescent="0.25">
      <c r="B172" s="58" t="s">
        <v>44</v>
      </c>
      <c r="C172" s="38" t="s">
        <v>68</v>
      </c>
      <c r="D172" s="38" t="s">
        <v>5</v>
      </c>
      <c r="E172" s="48" t="s">
        <v>270</v>
      </c>
      <c r="F172" s="61">
        <v>230000</v>
      </c>
      <c r="G172" s="42">
        <v>305000</v>
      </c>
      <c r="H172" s="42">
        <v>235000</v>
      </c>
      <c r="I172" s="42">
        <v>235000</v>
      </c>
      <c r="J172" s="42">
        <v>0</v>
      </c>
    </row>
    <row r="173" spans="2:12" ht="15" customHeight="1" x14ac:dyDescent="0.25">
      <c r="B173" s="58" t="s">
        <v>44</v>
      </c>
      <c r="C173" s="38" t="s">
        <v>68</v>
      </c>
      <c r="D173" s="38" t="s">
        <v>5</v>
      </c>
      <c r="E173" s="48" t="s">
        <v>276</v>
      </c>
      <c r="F173" s="61">
        <v>0</v>
      </c>
      <c r="G173" s="42">
        <v>4000</v>
      </c>
      <c r="H173" s="42">
        <v>3500</v>
      </c>
      <c r="I173" s="42">
        <v>3500</v>
      </c>
      <c r="J173" s="42">
        <v>0</v>
      </c>
    </row>
    <row r="174" spans="2:12" ht="15" customHeight="1" x14ac:dyDescent="0.25">
      <c r="B174" s="58" t="s">
        <v>44</v>
      </c>
      <c r="C174" s="38" t="s">
        <v>68</v>
      </c>
      <c r="D174" s="38" t="s">
        <v>5</v>
      </c>
      <c r="E174" s="48" t="s">
        <v>277</v>
      </c>
      <c r="F174" s="61">
        <v>295000</v>
      </c>
      <c r="G174" s="42">
        <v>295000</v>
      </c>
      <c r="H174" s="42">
        <v>295000</v>
      </c>
      <c r="I174" s="42">
        <v>135000</v>
      </c>
      <c r="J174" s="42">
        <v>160000</v>
      </c>
    </row>
    <row r="175" spans="2:12" ht="15" customHeight="1" x14ac:dyDescent="0.25">
      <c r="B175" s="58" t="s">
        <v>44</v>
      </c>
      <c r="C175" s="38" t="s">
        <v>68</v>
      </c>
      <c r="D175" s="38" t="s">
        <v>5</v>
      </c>
      <c r="E175" s="48" t="s">
        <v>291</v>
      </c>
      <c r="F175" s="61">
        <v>556435</v>
      </c>
      <c r="G175" s="42">
        <v>556435</v>
      </c>
      <c r="H175" s="42">
        <v>374937.67</v>
      </c>
      <c r="I175" s="42">
        <v>374937.67</v>
      </c>
      <c r="J175" s="42">
        <v>0</v>
      </c>
    </row>
    <row r="176" spans="2:12" ht="15" customHeight="1" x14ac:dyDescent="0.25">
      <c r="B176" s="58" t="s">
        <v>44</v>
      </c>
      <c r="C176" s="38" t="s">
        <v>68</v>
      </c>
      <c r="D176" s="38" t="s">
        <v>5</v>
      </c>
      <c r="E176" s="48" t="s">
        <v>295</v>
      </c>
      <c r="F176" s="61">
        <v>640000</v>
      </c>
      <c r="G176" s="42">
        <v>640000</v>
      </c>
      <c r="H176" s="42">
        <v>190000</v>
      </c>
      <c r="I176" s="42">
        <v>190000</v>
      </c>
      <c r="J176" s="42">
        <v>0</v>
      </c>
    </row>
    <row r="177" spans="2:12" ht="15" customHeight="1" x14ac:dyDescent="0.25">
      <c r="B177" s="58" t="s">
        <v>44</v>
      </c>
      <c r="C177" s="38" t="s">
        <v>68</v>
      </c>
      <c r="D177" s="38" t="s">
        <v>5</v>
      </c>
      <c r="E177" s="48" t="s">
        <v>292</v>
      </c>
      <c r="F177" s="61">
        <v>60000</v>
      </c>
      <c r="G177" s="42">
        <v>60000</v>
      </c>
      <c r="H177" s="42">
        <v>2750.82</v>
      </c>
      <c r="I177" s="42">
        <v>0</v>
      </c>
      <c r="J177" s="42">
        <v>2750.82</v>
      </c>
    </row>
    <row r="178" spans="2:12" ht="15" customHeight="1" x14ac:dyDescent="0.25">
      <c r="B178" s="58" t="s">
        <v>44</v>
      </c>
      <c r="C178" s="38" t="s">
        <v>68</v>
      </c>
      <c r="D178" s="38" t="s">
        <v>5</v>
      </c>
      <c r="E178" s="48" t="s">
        <v>286</v>
      </c>
      <c r="F178" s="61">
        <v>592000</v>
      </c>
      <c r="G178" s="42">
        <v>599895</v>
      </c>
      <c r="H178" s="42">
        <v>599893.94999999995</v>
      </c>
      <c r="I178" s="42">
        <v>407893.95</v>
      </c>
      <c r="J178" s="42">
        <v>192000</v>
      </c>
    </row>
    <row r="179" spans="2:12" ht="15" customHeight="1" x14ac:dyDescent="0.25">
      <c r="B179" s="58" t="s">
        <v>44</v>
      </c>
      <c r="C179" s="38" t="s">
        <v>68</v>
      </c>
      <c r="D179" s="38" t="s">
        <v>5</v>
      </c>
      <c r="E179" s="48" t="s">
        <v>296</v>
      </c>
      <c r="F179" s="61">
        <v>200000</v>
      </c>
      <c r="G179" s="42">
        <v>200000</v>
      </c>
      <c r="H179" s="42">
        <v>137448.85</v>
      </c>
      <c r="I179" s="42">
        <v>98091.33</v>
      </c>
      <c r="J179" s="42">
        <v>39357.519999999997</v>
      </c>
    </row>
    <row r="180" spans="2:12" ht="15" customHeight="1" x14ac:dyDescent="0.25">
      <c r="B180" s="58" t="s">
        <v>44</v>
      </c>
      <c r="C180" s="38" t="s">
        <v>68</v>
      </c>
      <c r="D180" s="38" t="s">
        <v>5</v>
      </c>
      <c r="E180" s="48" t="s">
        <v>287</v>
      </c>
      <c r="F180" s="61">
        <v>50000</v>
      </c>
      <c r="G180" s="42">
        <v>50000</v>
      </c>
      <c r="H180" s="42">
        <v>0</v>
      </c>
      <c r="I180" s="42">
        <v>0</v>
      </c>
      <c r="J180" s="42">
        <v>0</v>
      </c>
    </row>
    <row r="181" spans="2:12" ht="15" customHeight="1" x14ac:dyDescent="0.25">
      <c r="B181" s="58" t="s">
        <v>44</v>
      </c>
      <c r="C181" s="38" t="s">
        <v>68</v>
      </c>
      <c r="D181" s="38" t="s">
        <v>5</v>
      </c>
      <c r="E181" s="48" t="s">
        <v>288</v>
      </c>
      <c r="F181" s="61">
        <v>74000</v>
      </c>
      <c r="G181" s="42">
        <v>74000</v>
      </c>
      <c r="H181" s="42">
        <v>0</v>
      </c>
      <c r="I181" s="42">
        <v>0</v>
      </c>
      <c r="J181" s="42">
        <v>0</v>
      </c>
    </row>
    <row r="182" spans="2:12" ht="15" customHeight="1" x14ac:dyDescent="0.25">
      <c r="B182" s="58" t="s">
        <v>44</v>
      </c>
      <c r="C182" s="38" t="s">
        <v>68</v>
      </c>
      <c r="D182" s="38" t="s">
        <v>5</v>
      </c>
      <c r="E182" s="48" t="s">
        <v>305</v>
      </c>
      <c r="F182" s="61">
        <v>400000</v>
      </c>
      <c r="G182" s="42">
        <v>450000</v>
      </c>
      <c r="H182" s="42">
        <v>450000</v>
      </c>
      <c r="I182" s="42">
        <v>300000</v>
      </c>
      <c r="J182" s="42">
        <v>150000</v>
      </c>
    </row>
    <row r="183" spans="2:12" ht="15" customHeight="1" x14ac:dyDescent="0.25">
      <c r="B183" s="58" t="s">
        <v>44</v>
      </c>
      <c r="C183" s="38" t="s">
        <v>68</v>
      </c>
      <c r="D183" s="38" t="s">
        <v>5</v>
      </c>
      <c r="E183" s="48" t="s">
        <v>255</v>
      </c>
      <c r="F183" s="61">
        <v>27389829</v>
      </c>
      <c r="G183" s="42">
        <v>26261956</v>
      </c>
      <c r="H183" s="42">
        <v>23016120.719999999</v>
      </c>
      <c r="I183" s="42">
        <v>19557098.449999999</v>
      </c>
      <c r="J183" s="42">
        <v>3459022.27</v>
      </c>
    </row>
    <row r="184" spans="2:12" ht="15" customHeight="1" x14ac:dyDescent="0.25">
      <c r="B184" s="449" t="s">
        <v>297</v>
      </c>
      <c r="C184" s="450"/>
      <c r="D184" s="450"/>
      <c r="E184" s="451"/>
      <c r="F184" s="64">
        <v>36714961</v>
      </c>
      <c r="G184" s="47">
        <v>35723984</v>
      </c>
      <c r="H184" s="47">
        <v>31532349.02</v>
      </c>
      <c r="I184" s="47">
        <v>24864218.41</v>
      </c>
      <c r="J184" s="47">
        <v>6668130.6100000003</v>
      </c>
    </row>
    <row r="185" spans="2:12" ht="15" customHeight="1" x14ac:dyDescent="0.25">
      <c r="B185" s="58" t="s">
        <v>44</v>
      </c>
      <c r="C185" s="38" t="s">
        <v>81</v>
      </c>
      <c r="D185" s="38" t="s">
        <v>5</v>
      </c>
      <c r="E185" s="48" t="s">
        <v>261</v>
      </c>
      <c r="F185" s="61">
        <v>11000</v>
      </c>
      <c r="G185" s="42">
        <v>26000</v>
      </c>
      <c r="H185" s="42">
        <v>6122</v>
      </c>
      <c r="I185" s="42">
        <v>4902</v>
      </c>
      <c r="J185" s="42">
        <v>1220</v>
      </c>
    </row>
    <row r="186" spans="2:12" ht="15" customHeight="1" x14ac:dyDescent="0.25">
      <c r="B186" s="58" t="s">
        <v>44</v>
      </c>
      <c r="C186" s="38" t="s">
        <v>81</v>
      </c>
      <c r="D186" s="38" t="s">
        <v>38</v>
      </c>
      <c r="E186" s="48" t="s">
        <v>261</v>
      </c>
      <c r="F186" s="61">
        <v>42633390</v>
      </c>
      <c r="G186" s="42">
        <v>41774908</v>
      </c>
      <c r="H186" s="42">
        <v>40301348.490000002</v>
      </c>
      <c r="I186" s="42">
        <v>39911975.049999997</v>
      </c>
      <c r="J186" s="42">
        <v>389373.44</v>
      </c>
    </row>
    <row r="187" spans="2:12" ht="15" customHeight="1" x14ac:dyDescent="0.25">
      <c r="B187" s="58" t="s">
        <v>44</v>
      </c>
      <c r="C187" s="38" t="s">
        <v>81</v>
      </c>
      <c r="D187" s="38" t="s">
        <v>44</v>
      </c>
      <c r="E187" s="48" t="s">
        <v>261</v>
      </c>
      <c r="F187" s="61">
        <v>1400</v>
      </c>
      <c r="G187" s="42">
        <v>400</v>
      </c>
      <c r="H187" s="42">
        <v>0</v>
      </c>
      <c r="I187" s="42">
        <v>0</v>
      </c>
      <c r="J187" s="42">
        <v>0</v>
      </c>
    </row>
    <row r="188" spans="2:12" ht="15" customHeight="1" x14ac:dyDescent="0.25">
      <c r="B188" s="449" t="s">
        <v>69</v>
      </c>
      <c r="C188" s="450"/>
      <c r="D188" s="450"/>
      <c r="E188" s="451"/>
      <c r="F188" s="64">
        <v>42645790</v>
      </c>
      <c r="G188" s="47">
        <v>41801308</v>
      </c>
      <c r="H188" s="47">
        <v>40307470.490000002</v>
      </c>
      <c r="I188" s="47">
        <v>39916877.049999997</v>
      </c>
      <c r="J188" s="47">
        <v>390593.44</v>
      </c>
    </row>
    <row r="189" spans="2:12" ht="15" customHeight="1" x14ac:dyDescent="0.25">
      <c r="B189" s="58" t="s">
        <v>44</v>
      </c>
      <c r="C189" s="38" t="s">
        <v>37</v>
      </c>
      <c r="D189" s="38" t="s">
        <v>38</v>
      </c>
      <c r="E189" s="48" t="s">
        <v>261</v>
      </c>
      <c r="F189" s="61">
        <v>20000</v>
      </c>
      <c r="G189" s="42">
        <v>0</v>
      </c>
      <c r="H189" s="42">
        <v>0</v>
      </c>
      <c r="I189" s="42">
        <v>0</v>
      </c>
      <c r="J189" s="42">
        <v>0</v>
      </c>
    </row>
    <row r="190" spans="2:12" ht="15" customHeight="1" x14ac:dyDescent="0.25">
      <c r="B190" s="58" t="s">
        <v>44</v>
      </c>
      <c r="C190" s="38" t="s">
        <v>37</v>
      </c>
      <c r="D190" s="38" t="s">
        <v>6</v>
      </c>
      <c r="E190" s="48" t="s">
        <v>261</v>
      </c>
      <c r="F190" s="61">
        <v>259308</v>
      </c>
      <c r="G190" s="42">
        <v>258999</v>
      </c>
      <c r="H190" s="42">
        <v>233975.67</v>
      </c>
      <c r="I190" s="42">
        <v>138079.63</v>
      </c>
      <c r="J190" s="42">
        <v>95896.04</v>
      </c>
    </row>
    <row r="191" spans="2:12" ht="15" customHeight="1" x14ac:dyDescent="0.25">
      <c r="B191" s="449" t="s">
        <v>73</v>
      </c>
      <c r="C191" s="450"/>
      <c r="D191" s="450"/>
      <c r="E191" s="451"/>
      <c r="F191" s="64">
        <v>279308</v>
      </c>
      <c r="G191" s="47">
        <v>258999</v>
      </c>
      <c r="H191" s="47">
        <v>233975.67</v>
      </c>
      <c r="I191" s="47">
        <v>138079.63</v>
      </c>
      <c r="J191" s="47">
        <v>95896.04</v>
      </c>
    </row>
    <row r="192" spans="2:12" ht="15" customHeight="1" x14ac:dyDescent="0.25">
      <c r="B192" s="458" t="s">
        <v>137</v>
      </c>
      <c r="C192" s="459"/>
      <c r="D192" s="459"/>
      <c r="E192" s="460"/>
      <c r="F192" s="65">
        <v>899081722</v>
      </c>
      <c r="G192" s="51">
        <v>884990728</v>
      </c>
      <c r="H192" s="51">
        <v>872461412.75</v>
      </c>
      <c r="I192" s="51">
        <v>860951347.02999997</v>
      </c>
      <c r="J192" s="51">
        <v>11510065.720000001</v>
      </c>
      <c r="L192" s="42"/>
    </row>
    <row r="193" spans="2:17" ht="15" customHeight="1" x14ac:dyDescent="0.25">
      <c r="B193" s="58" t="s">
        <v>63</v>
      </c>
      <c r="C193" s="38" t="s">
        <v>5</v>
      </c>
      <c r="D193" s="38" t="s">
        <v>5</v>
      </c>
      <c r="E193" s="48" t="s">
        <v>289</v>
      </c>
      <c r="F193" s="61">
        <v>350000</v>
      </c>
      <c r="G193" s="42">
        <v>350000</v>
      </c>
      <c r="H193" s="42">
        <v>350000</v>
      </c>
      <c r="I193" s="42">
        <v>150000</v>
      </c>
      <c r="J193" s="42">
        <v>200000</v>
      </c>
    </row>
    <row r="194" spans="2:17" ht="15" customHeight="1" x14ac:dyDescent="0.25">
      <c r="B194" s="58" t="s">
        <v>63</v>
      </c>
      <c r="C194" s="38" t="s">
        <v>5</v>
      </c>
      <c r="D194" s="38" t="s">
        <v>6</v>
      </c>
      <c r="E194" s="48" t="s">
        <v>261</v>
      </c>
      <c r="F194" s="61">
        <v>872442</v>
      </c>
      <c r="G194" s="42">
        <v>1065931</v>
      </c>
      <c r="H194" s="42">
        <v>879013.88</v>
      </c>
      <c r="I194" s="42">
        <v>762609.31</v>
      </c>
      <c r="J194" s="42">
        <v>116404.57</v>
      </c>
    </row>
    <row r="195" spans="2:17" ht="15" customHeight="1" x14ac:dyDescent="0.25">
      <c r="B195" s="449" t="s">
        <v>298</v>
      </c>
      <c r="C195" s="450"/>
      <c r="D195" s="450"/>
      <c r="E195" s="451"/>
      <c r="F195" s="64">
        <v>1222442</v>
      </c>
      <c r="G195" s="47">
        <v>1415931</v>
      </c>
      <c r="H195" s="47">
        <v>1229013.8799999999</v>
      </c>
      <c r="I195" s="47">
        <v>912609.31</v>
      </c>
      <c r="J195" s="47">
        <v>316404.57</v>
      </c>
    </row>
    <row r="196" spans="2:17" ht="15" customHeight="1" x14ac:dyDescent="0.25">
      <c r="B196" s="58" t="s">
        <v>63</v>
      </c>
      <c r="C196" s="38" t="s">
        <v>68</v>
      </c>
      <c r="D196" s="38" t="s">
        <v>5</v>
      </c>
      <c r="E196" s="48" t="s">
        <v>255</v>
      </c>
      <c r="F196" s="61">
        <v>409294</v>
      </c>
      <c r="G196" s="42">
        <v>600108</v>
      </c>
      <c r="H196" s="42">
        <v>484965.43</v>
      </c>
      <c r="I196" s="42">
        <v>323232.38</v>
      </c>
      <c r="J196" s="42">
        <v>161733.04999999999</v>
      </c>
    </row>
    <row r="197" spans="2:17" ht="15" customHeight="1" x14ac:dyDescent="0.25">
      <c r="B197" s="58" t="s">
        <v>63</v>
      </c>
      <c r="C197" s="38" t="s">
        <v>68</v>
      </c>
      <c r="D197" s="38" t="s">
        <v>6</v>
      </c>
      <c r="E197" s="48" t="s">
        <v>261</v>
      </c>
      <c r="F197" s="61">
        <v>395000</v>
      </c>
      <c r="G197" s="42">
        <v>395000</v>
      </c>
      <c r="H197" s="42">
        <v>113129.45</v>
      </c>
      <c r="I197" s="42">
        <v>113129.45</v>
      </c>
      <c r="J197" s="42">
        <v>0</v>
      </c>
    </row>
    <row r="198" spans="2:17" ht="15" customHeight="1" x14ac:dyDescent="0.25">
      <c r="B198" s="449" t="s">
        <v>297</v>
      </c>
      <c r="C198" s="450"/>
      <c r="D198" s="450"/>
      <c r="E198" s="451"/>
      <c r="F198" s="64">
        <v>804294</v>
      </c>
      <c r="G198" s="47">
        <v>995108</v>
      </c>
      <c r="H198" s="47">
        <v>598094.88</v>
      </c>
      <c r="I198" s="47">
        <v>436361.83</v>
      </c>
      <c r="J198" s="47">
        <v>161733.04999999999</v>
      </c>
    </row>
    <row r="199" spans="2:17" ht="15" customHeight="1" x14ac:dyDescent="0.25">
      <c r="B199" s="58" t="s">
        <v>63</v>
      </c>
      <c r="C199" s="38" t="s">
        <v>81</v>
      </c>
      <c r="D199" s="38" t="s">
        <v>5</v>
      </c>
      <c r="E199" s="48" t="s">
        <v>261</v>
      </c>
      <c r="F199" s="61">
        <v>42327</v>
      </c>
      <c r="G199" s="42">
        <v>9990</v>
      </c>
      <c r="H199" s="42">
        <v>8248.27</v>
      </c>
      <c r="I199" s="42">
        <v>4955.88</v>
      </c>
      <c r="J199" s="42">
        <v>3292.39</v>
      </c>
    </row>
    <row r="200" spans="2:17" ht="15" customHeight="1" x14ac:dyDescent="0.25">
      <c r="B200" s="58" t="s">
        <v>63</v>
      </c>
      <c r="C200" s="38" t="s">
        <v>81</v>
      </c>
      <c r="D200" s="38" t="s">
        <v>6</v>
      </c>
      <c r="E200" s="48" t="s">
        <v>261</v>
      </c>
      <c r="F200" s="61">
        <v>4000</v>
      </c>
      <c r="G200" s="42">
        <v>5000</v>
      </c>
      <c r="H200" s="42">
        <v>5000</v>
      </c>
      <c r="I200" s="42">
        <v>2500</v>
      </c>
      <c r="J200" s="42">
        <v>2500</v>
      </c>
    </row>
    <row r="201" spans="2:17" ht="15" customHeight="1" x14ac:dyDescent="0.25">
      <c r="B201" s="449" t="s">
        <v>69</v>
      </c>
      <c r="C201" s="450"/>
      <c r="D201" s="450"/>
      <c r="E201" s="451"/>
      <c r="F201" s="64">
        <v>46327</v>
      </c>
      <c r="G201" s="47">
        <v>14990</v>
      </c>
      <c r="H201" s="47">
        <v>13248.27</v>
      </c>
      <c r="I201" s="47">
        <v>7455.88</v>
      </c>
      <c r="J201" s="47">
        <v>5792.39</v>
      </c>
    </row>
    <row r="202" spans="2:17" ht="15" customHeight="1" x14ac:dyDescent="0.25">
      <c r="B202" s="443" t="s">
        <v>299</v>
      </c>
      <c r="C202" s="444"/>
      <c r="D202" s="444"/>
      <c r="E202" s="445"/>
      <c r="F202" s="65">
        <v>2073063</v>
      </c>
      <c r="G202" s="51">
        <v>2426029</v>
      </c>
      <c r="H202" s="51">
        <v>1840357.03</v>
      </c>
      <c r="I202" s="51">
        <v>1356427.02</v>
      </c>
      <c r="J202" s="51">
        <v>483930.01</v>
      </c>
      <c r="L202" s="42"/>
      <c r="M202" s="42"/>
      <c r="N202" s="42"/>
      <c r="O202" s="42"/>
      <c r="P202" s="42"/>
      <c r="Q202" s="42"/>
    </row>
    <row r="203" spans="2:17" ht="15" customHeight="1" x14ac:dyDescent="0.25">
      <c r="B203" s="73" t="s">
        <v>61</v>
      </c>
      <c r="C203" s="74" t="s">
        <v>5</v>
      </c>
      <c r="D203" s="74" t="s">
        <v>261</v>
      </c>
      <c r="E203" s="75" t="s">
        <v>261</v>
      </c>
      <c r="F203" s="61">
        <v>8764000</v>
      </c>
      <c r="G203" s="42">
        <v>6765864</v>
      </c>
      <c r="H203" s="42">
        <v>0</v>
      </c>
      <c r="I203" s="42">
        <v>0</v>
      </c>
      <c r="J203" s="42">
        <v>0</v>
      </c>
      <c r="L203" s="42"/>
      <c r="M203" s="42"/>
      <c r="N203" s="42"/>
      <c r="O203" s="42"/>
      <c r="P203" s="42"/>
      <c r="Q203" s="42"/>
    </row>
    <row r="204" spans="2:17" ht="15" customHeight="1" x14ac:dyDescent="0.25">
      <c r="B204" s="452" t="s">
        <v>300</v>
      </c>
      <c r="C204" s="453"/>
      <c r="D204" s="453"/>
      <c r="E204" s="454"/>
      <c r="F204" s="64">
        <v>8764000</v>
      </c>
      <c r="G204" s="47">
        <v>6765864</v>
      </c>
      <c r="H204" s="47">
        <v>0</v>
      </c>
      <c r="I204" s="47">
        <v>0</v>
      </c>
      <c r="J204" s="47">
        <v>0</v>
      </c>
      <c r="L204" s="42"/>
      <c r="M204" s="42"/>
      <c r="N204" s="42"/>
      <c r="O204" s="42"/>
      <c r="P204" s="42"/>
      <c r="Q204" s="42"/>
    </row>
    <row r="205" spans="2:17" ht="15" customHeight="1" x14ac:dyDescent="0.25">
      <c r="B205" s="58" t="s">
        <v>61</v>
      </c>
      <c r="C205" s="38" t="s">
        <v>38</v>
      </c>
      <c r="D205" s="38" t="s">
        <v>5</v>
      </c>
      <c r="E205" s="48" t="s">
        <v>261</v>
      </c>
      <c r="F205" s="61">
        <v>14405</v>
      </c>
      <c r="G205" s="42">
        <v>29926</v>
      </c>
      <c r="H205" s="42">
        <v>15818.04</v>
      </c>
      <c r="I205" s="42">
        <v>15818.04</v>
      </c>
      <c r="J205" s="42">
        <v>0</v>
      </c>
    </row>
    <row r="206" spans="2:17" ht="15" customHeight="1" x14ac:dyDescent="0.25">
      <c r="B206" s="58" t="s">
        <v>61</v>
      </c>
      <c r="C206" s="38" t="s">
        <v>38</v>
      </c>
      <c r="D206" s="38" t="s">
        <v>38</v>
      </c>
      <c r="E206" s="48" t="s">
        <v>261</v>
      </c>
      <c r="F206" s="61">
        <v>10523</v>
      </c>
      <c r="G206" s="42">
        <v>10837</v>
      </c>
      <c r="H206" s="42">
        <v>7944.81</v>
      </c>
      <c r="I206" s="42">
        <v>7944.81</v>
      </c>
      <c r="J206" s="42">
        <v>0</v>
      </c>
    </row>
    <row r="207" spans="2:17" ht="15" customHeight="1" x14ac:dyDescent="0.25">
      <c r="B207" s="58" t="s">
        <v>61</v>
      </c>
      <c r="C207" s="38" t="s">
        <v>38</v>
      </c>
      <c r="D207" s="38" t="s">
        <v>6</v>
      </c>
      <c r="E207" s="48" t="s">
        <v>261</v>
      </c>
      <c r="F207" s="61">
        <v>0</v>
      </c>
      <c r="G207" s="42">
        <v>300</v>
      </c>
      <c r="H207" s="42">
        <v>0</v>
      </c>
      <c r="I207" s="42">
        <v>0</v>
      </c>
      <c r="J207" s="42">
        <v>0</v>
      </c>
    </row>
    <row r="208" spans="2:17" ht="15" customHeight="1" x14ac:dyDescent="0.25">
      <c r="B208" s="58" t="s">
        <v>61</v>
      </c>
      <c r="C208" s="38" t="s">
        <v>38</v>
      </c>
      <c r="D208" s="38" t="s">
        <v>6</v>
      </c>
      <c r="E208" s="48" t="s">
        <v>268</v>
      </c>
      <c r="F208" s="61">
        <v>310000</v>
      </c>
      <c r="G208" s="42">
        <v>288760</v>
      </c>
      <c r="H208" s="42">
        <v>282304.99</v>
      </c>
      <c r="I208" s="42">
        <v>282267.28999999998</v>
      </c>
      <c r="J208" s="42">
        <v>37.700000000000003</v>
      </c>
    </row>
    <row r="209" spans="2:21" ht="15" customHeight="1" x14ac:dyDescent="0.25">
      <c r="B209" s="58" t="s">
        <v>61</v>
      </c>
      <c r="C209" s="38" t="s">
        <v>38</v>
      </c>
      <c r="D209" s="38" t="s">
        <v>6</v>
      </c>
      <c r="E209" s="48" t="s">
        <v>270</v>
      </c>
      <c r="F209" s="61">
        <v>17000</v>
      </c>
      <c r="G209" s="42">
        <v>17000</v>
      </c>
      <c r="H209" s="42">
        <v>15997.95</v>
      </c>
      <c r="I209" s="42">
        <v>15997.95</v>
      </c>
      <c r="J209" s="42">
        <v>0</v>
      </c>
    </row>
    <row r="210" spans="2:21" ht="15" customHeight="1" x14ac:dyDescent="0.25">
      <c r="B210" s="58" t="s">
        <v>61</v>
      </c>
      <c r="C210" s="38" t="s">
        <v>38</v>
      </c>
      <c r="D210" s="38" t="s">
        <v>6</v>
      </c>
      <c r="E210" s="48" t="s">
        <v>276</v>
      </c>
      <c r="F210" s="61">
        <v>1300</v>
      </c>
      <c r="G210" s="42">
        <v>0</v>
      </c>
      <c r="H210" s="42">
        <v>0</v>
      </c>
      <c r="I210" s="42">
        <v>0</v>
      </c>
      <c r="J210" s="42">
        <v>0</v>
      </c>
    </row>
    <row r="211" spans="2:21" ht="15" customHeight="1" x14ac:dyDescent="0.25">
      <c r="B211" s="58" t="s">
        <v>61</v>
      </c>
      <c r="C211" s="38" t="s">
        <v>38</v>
      </c>
      <c r="D211" s="38" t="s">
        <v>6</v>
      </c>
      <c r="E211" s="48" t="s">
        <v>295</v>
      </c>
      <c r="F211" s="61">
        <v>670000</v>
      </c>
      <c r="G211" s="42">
        <v>722200</v>
      </c>
      <c r="H211" s="42">
        <v>721094.38</v>
      </c>
      <c r="I211" s="42">
        <v>720214.89</v>
      </c>
      <c r="J211" s="42">
        <v>879.49</v>
      </c>
    </row>
    <row r="212" spans="2:21" ht="15" customHeight="1" x14ac:dyDescent="0.25">
      <c r="B212" s="58" t="s">
        <v>61</v>
      </c>
      <c r="C212" s="38" t="s">
        <v>38</v>
      </c>
      <c r="D212" s="38" t="s">
        <v>6</v>
      </c>
      <c r="E212" s="48" t="s">
        <v>292</v>
      </c>
      <c r="F212" s="61">
        <v>150600</v>
      </c>
      <c r="G212" s="42">
        <v>172449</v>
      </c>
      <c r="H212" s="42">
        <v>0</v>
      </c>
      <c r="I212" s="42">
        <v>0</v>
      </c>
      <c r="J212" s="42">
        <v>0</v>
      </c>
    </row>
    <row r="213" spans="2:21" ht="15" customHeight="1" x14ac:dyDescent="0.25">
      <c r="B213" s="58" t="s">
        <v>61</v>
      </c>
      <c r="C213" s="38" t="s">
        <v>38</v>
      </c>
      <c r="D213" s="38" t="s">
        <v>6</v>
      </c>
      <c r="E213" s="48" t="s">
        <v>255</v>
      </c>
      <c r="F213" s="61">
        <v>14861810</v>
      </c>
      <c r="G213" s="42">
        <v>15353044</v>
      </c>
      <c r="H213" s="42">
        <v>15249783.34</v>
      </c>
      <c r="I213" s="42">
        <v>15249352.720000001</v>
      </c>
      <c r="J213" s="42">
        <v>430.62</v>
      </c>
    </row>
    <row r="214" spans="2:21" ht="15" customHeight="1" x14ac:dyDescent="0.25">
      <c r="B214" s="449" t="s">
        <v>259</v>
      </c>
      <c r="C214" s="450"/>
      <c r="D214" s="450"/>
      <c r="E214" s="451"/>
      <c r="F214" s="64">
        <v>16035638</v>
      </c>
      <c r="G214" s="47">
        <v>16594516</v>
      </c>
      <c r="H214" s="47">
        <v>16292943.51</v>
      </c>
      <c r="I214" s="47">
        <v>16291595.699999999</v>
      </c>
      <c r="J214" s="47">
        <v>1347.81</v>
      </c>
      <c r="L214" s="42"/>
      <c r="M214" s="42"/>
      <c r="N214" s="42"/>
      <c r="O214" s="42"/>
      <c r="P214" s="42"/>
      <c r="Q214" s="42"/>
      <c r="R214" s="42"/>
      <c r="S214" s="42"/>
      <c r="T214" s="42"/>
      <c r="U214" s="42"/>
    </row>
    <row r="215" spans="2:21" ht="15" customHeight="1" x14ac:dyDescent="0.25">
      <c r="B215" s="443" t="s">
        <v>260</v>
      </c>
      <c r="C215" s="444"/>
      <c r="D215" s="444"/>
      <c r="E215" s="445"/>
      <c r="F215" s="64">
        <v>24799638</v>
      </c>
      <c r="G215" s="47">
        <v>23360380</v>
      </c>
      <c r="H215" s="47">
        <v>16292943.51</v>
      </c>
      <c r="I215" s="47">
        <v>16291595.699999999</v>
      </c>
      <c r="J215" s="47">
        <v>1347.81</v>
      </c>
      <c r="L215" s="42"/>
      <c r="M215" s="42"/>
      <c r="N215" s="42"/>
    </row>
    <row r="216" spans="2:21" ht="15" customHeight="1" x14ac:dyDescent="0.25">
      <c r="B216" s="58" t="s">
        <v>68</v>
      </c>
      <c r="C216" s="38" t="s">
        <v>5</v>
      </c>
      <c r="D216" s="38" t="s">
        <v>5</v>
      </c>
      <c r="E216" s="48" t="s">
        <v>261</v>
      </c>
      <c r="F216" s="61">
        <v>7301332</v>
      </c>
      <c r="G216" s="42">
        <v>7951251</v>
      </c>
      <c r="H216" s="42">
        <v>6968332.9400000004</v>
      </c>
      <c r="I216" s="42">
        <v>5661597.9500000002</v>
      </c>
      <c r="J216" s="42">
        <v>1306734.99</v>
      </c>
    </row>
    <row r="217" spans="2:21" ht="15" customHeight="1" x14ac:dyDescent="0.25">
      <c r="B217" s="58" t="s">
        <v>68</v>
      </c>
      <c r="C217" s="38" t="s">
        <v>5</v>
      </c>
      <c r="D217" s="38" t="s">
        <v>38</v>
      </c>
      <c r="E217" s="48" t="s">
        <v>261</v>
      </c>
      <c r="F217" s="61">
        <v>13127402</v>
      </c>
      <c r="G217" s="42">
        <v>14071740</v>
      </c>
      <c r="H217" s="42">
        <v>7516602.5499999998</v>
      </c>
      <c r="I217" s="42">
        <v>6175273.3899999997</v>
      </c>
      <c r="J217" s="42">
        <v>1341329.1599999999</v>
      </c>
    </row>
    <row r="218" spans="2:21" ht="15" customHeight="1" x14ac:dyDescent="0.25">
      <c r="B218" s="58" t="s">
        <v>68</v>
      </c>
      <c r="C218" s="38" t="s">
        <v>5</v>
      </c>
      <c r="D218" s="38" t="s">
        <v>6</v>
      </c>
      <c r="E218" s="48" t="s">
        <v>261</v>
      </c>
      <c r="F218" s="61">
        <v>16913378</v>
      </c>
      <c r="G218" s="42">
        <v>31330446</v>
      </c>
      <c r="H218" s="42">
        <v>28446213.640000001</v>
      </c>
      <c r="I218" s="42">
        <v>14121178.939999999</v>
      </c>
      <c r="J218" s="42">
        <v>14325034.699999999</v>
      </c>
    </row>
    <row r="219" spans="2:21" ht="15" customHeight="1" x14ac:dyDescent="0.25">
      <c r="B219" s="58" t="s">
        <v>68</v>
      </c>
      <c r="C219" s="38" t="s">
        <v>5</v>
      </c>
      <c r="D219" s="38" t="s">
        <v>44</v>
      </c>
      <c r="E219" s="48" t="s">
        <v>261</v>
      </c>
      <c r="F219" s="61">
        <v>14412910</v>
      </c>
      <c r="G219" s="42">
        <v>17862302</v>
      </c>
      <c r="H219" s="42">
        <v>16657950.029999999</v>
      </c>
      <c r="I219" s="42">
        <v>10658047.33</v>
      </c>
      <c r="J219" s="42">
        <v>5999902.7000000002</v>
      </c>
    </row>
    <row r="220" spans="2:21" ht="15" customHeight="1" x14ac:dyDescent="0.25">
      <c r="B220" s="58" t="s">
        <v>68</v>
      </c>
      <c r="C220" s="38" t="s">
        <v>5</v>
      </c>
      <c r="D220" s="38" t="s">
        <v>61</v>
      </c>
      <c r="E220" s="48" t="s">
        <v>261</v>
      </c>
      <c r="F220" s="61">
        <v>11370309</v>
      </c>
      <c r="G220" s="42">
        <v>11507576</v>
      </c>
      <c r="H220" s="42">
        <v>11207595.359999999</v>
      </c>
      <c r="I220" s="42">
        <v>10870065.220000001</v>
      </c>
      <c r="J220" s="42">
        <v>337530.14</v>
      </c>
    </row>
    <row r="221" spans="2:21" ht="15" customHeight="1" x14ac:dyDescent="0.25">
      <c r="B221" s="58" t="s">
        <v>68</v>
      </c>
      <c r="C221" s="38" t="s">
        <v>5</v>
      </c>
      <c r="D221" s="38" t="s">
        <v>68</v>
      </c>
      <c r="E221" s="48" t="s">
        <v>261</v>
      </c>
      <c r="F221" s="61">
        <v>5953547</v>
      </c>
      <c r="G221" s="42">
        <v>6523368</v>
      </c>
      <c r="H221" s="42">
        <v>5227254.59</v>
      </c>
      <c r="I221" s="42">
        <v>4775498.82</v>
      </c>
      <c r="J221" s="42">
        <v>451755.77</v>
      </c>
    </row>
    <row r="222" spans="2:21" ht="15" customHeight="1" x14ac:dyDescent="0.25">
      <c r="B222" s="58" t="s">
        <v>68</v>
      </c>
      <c r="C222" s="38" t="s">
        <v>5</v>
      </c>
      <c r="D222" s="38" t="s">
        <v>81</v>
      </c>
      <c r="E222" s="48" t="s">
        <v>261</v>
      </c>
      <c r="F222" s="61">
        <v>16440817</v>
      </c>
      <c r="G222" s="42">
        <v>9593186</v>
      </c>
      <c r="H222" s="42">
        <v>6392589.9500000002</v>
      </c>
      <c r="I222" s="42">
        <v>4492208.45</v>
      </c>
      <c r="J222" s="42">
        <v>1900381.5</v>
      </c>
    </row>
    <row r="223" spans="2:21" ht="15" customHeight="1" x14ac:dyDescent="0.25">
      <c r="B223" s="58" t="s">
        <v>68</v>
      </c>
      <c r="C223" s="38" t="s">
        <v>5</v>
      </c>
      <c r="D223" s="38" t="s">
        <v>37</v>
      </c>
      <c r="E223" s="48" t="s">
        <v>261</v>
      </c>
      <c r="F223" s="61">
        <v>800224</v>
      </c>
      <c r="G223" s="42">
        <v>766765</v>
      </c>
      <c r="H223" s="42">
        <v>568349.97</v>
      </c>
      <c r="I223" s="42">
        <v>298332.65999999997</v>
      </c>
      <c r="J223" s="42">
        <v>270017.31</v>
      </c>
    </row>
    <row r="224" spans="2:21" ht="15" customHeight="1" x14ac:dyDescent="0.25">
      <c r="B224" s="58" t="s">
        <v>68</v>
      </c>
      <c r="C224" s="38" t="s">
        <v>5</v>
      </c>
      <c r="D224" s="38" t="s">
        <v>66</v>
      </c>
      <c r="E224" s="48" t="s">
        <v>261</v>
      </c>
      <c r="F224" s="61">
        <v>7116201</v>
      </c>
      <c r="G224" s="42">
        <v>11728017</v>
      </c>
      <c r="H224" s="42">
        <v>7688514.7699999996</v>
      </c>
      <c r="I224" s="42">
        <v>2835941.23</v>
      </c>
      <c r="J224" s="42">
        <v>4852573.54</v>
      </c>
    </row>
    <row r="225" spans="2:18" ht="15" customHeight="1" x14ac:dyDescent="0.25">
      <c r="B225" s="58" t="s">
        <v>68</v>
      </c>
      <c r="C225" s="38" t="s">
        <v>5</v>
      </c>
      <c r="D225" s="38" t="s">
        <v>58</v>
      </c>
      <c r="E225" s="48" t="s">
        <v>261</v>
      </c>
      <c r="F225" s="61">
        <v>254274</v>
      </c>
      <c r="G225" s="42">
        <v>493753</v>
      </c>
      <c r="H225" s="42">
        <v>362517.35</v>
      </c>
      <c r="I225" s="42">
        <v>173349.37</v>
      </c>
      <c r="J225" s="42">
        <v>189167.98</v>
      </c>
    </row>
    <row r="226" spans="2:18" ht="15" customHeight="1" x14ac:dyDescent="0.25">
      <c r="B226" s="58" t="s">
        <v>68</v>
      </c>
      <c r="C226" s="38" t="s">
        <v>5</v>
      </c>
      <c r="D226" s="38" t="s">
        <v>56</v>
      </c>
      <c r="E226" s="48" t="s">
        <v>261</v>
      </c>
      <c r="F226" s="61">
        <v>11501</v>
      </c>
      <c r="G226" s="42">
        <v>24457</v>
      </c>
      <c r="H226" s="42">
        <v>21232.68</v>
      </c>
      <c r="I226" s="42">
        <v>20637.84</v>
      </c>
      <c r="J226" s="42">
        <v>594.84</v>
      </c>
    </row>
    <row r="227" spans="2:18" ht="15" customHeight="1" x14ac:dyDescent="0.25">
      <c r="B227" s="58" t="s">
        <v>68</v>
      </c>
      <c r="C227" s="38" t="s">
        <v>5</v>
      </c>
      <c r="D227" s="38" t="s">
        <v>53</v>
      </c>
      <c r="E227" s="48" t="s">
        <v>261</v>
      </c>
      <c r="F227" s="61">
        <v>4820</v>
      </c>
      <c r="G227" s="42">
        <v>4320</v>
      </c>
      <c r="H227" s="42">
        <v>3319.5</v>
      </c>
      <c r="I227" s="42">
        <v>3319.5</v>
      </c>
      <c r="J227" s="42">
        <v>0</v>
      </c>
    </row>
    <row r="228" spans="2:18" ht="15" customHeight="1" x14ac:dyDescent="0.25">
      <c r="B228" s="58" t="s">
        <v>68</v>
      </c>
      <c r="C228" s="38" t="s">
        <v>5</v>
      </c>
      <c r="D228" s="38" t="s">
        <v>47</v>
      </c>
      <c r="E228" s="48" t="s">
        <v>261</v>
      </c>
      <c r="F228" s="61">
        <v>873588</v>
      </c>
      <c r="G228" s="42">
        <v>874388</v>
      </c>
      <c r="H228" s="42">
        <v>861385.87</v>
      </c>
      <c r="I228" s="42">
        <v>850920.67</v>
      </c>
      <c r="J228" s="42">
        <v>10465.200000000001</v>
      </c>
    </row>
    <row r="229" spans="2:18" ht="15" customHeight="1" x14ac:dyDescent="0.25">
      <c r="B229" s="449" t="s">
        <v>301</v>
      </c>
      <c r="C229" s="450"/>
      <c r="D229" s="450"/>
      <c r="E229" s="451"/>
      <c r="F229" s="64">
        <v>94580303</v>
      </c>
      <c r="G229" s="47">
        <v>112731569</v>
      </c>
      <c r="H229" s="47">
        <v>91921859.200000003</v>
      </c>
      <c r="I229" s="47">
        <v>60936371.369999997</v>
      </c>
      <c r="J229" s="47">
        <v>30985487.829999998</v>
      </c>
    </row>
    <row r="230" spans="2:18" ht="15" customHeight="1" x14ac:dyDescent="0.25">
      <c r="B230" s="58" t="s">
        <v>68</v>
      </c>
      <c r="C230" s="38" t="s">
        <v>38</v>
      </c>
      <c r="D230" s="38" t="s">
        <v>6</v>
      </c>
      <c r="E230" s="48" t="s">
        <v>261</v>
      </c>
      <c r="F230" s="61">
        <v>480000</v>
      </c>
      <c r="G230" s="42">
        <v>406744</v>
      </c>
      <c r="H230" s="42">
        <v>404218.98</v>
      </c>
      <c r="I230" s="42">
        <v>404218.98</v>
      </c>
      <c r="J230" s="42">
        <v>0</v>
      </c>
    </row>
    <row r="231" spans="2:18" ht="15" customHeight="1" x14ac:dyDescent="0.25">
      <c r="B231" s="58" t="s">
        <v>68</v>
      </c>
      <c r="C231" s="38" t="s">
        <v>38</v>
      </c>
      <c r="D231" s="66" t="s">
        <v>63</v>
      </c>
      <c r="E231" s="75" t="s">
        <v>261</v>
      </c>
      <c r="F231" s="61">
        <v>7784</v>
      </c>
      <c r="G231" s="42">
        <v>7514</v>
      </c>
      <c r="H231" s="42">
        <v>0</v>
      </c>
      <c r="I231" s="42">
        <v>0</v>
      </c>
      <c r="J231" s="42">
        <v>0</v>
      </c>
    </row>
    <row r="232" spans="2:18" ht="15" customHeight="1" x14ac:dyDescent="0.25">
      <c r="B232" s="449" t="s">
        <v>302</v>
      </c>
      <c r="C232" s="450"/>
      <c r="D232" s="450"/>
      <c r="E232" s="451"/>
      <c r="F232" s="64">
        <v>487784</v>
      </c>
      <c r="G232" s="47">
        <v>414258</v>
      </c>
      <c r="H232" s="47">
        <v>404218.98</v>
      </c>
      <c r="I232" s="47">
        <v>404218.98</v>
      </c>
      <c r="J232" s="47">
        <v>0</v>
      </c>
    </row>
    <row r="233" spans="2:18" ht="15" customHeight="1" x14ac:dyDescent="0.25">
      <c r="B233" s="58" t="s">
        <v>68</v>
      </c>
      <c r="C233" s="38" t="s">
        <v>6</v>
      </c>
      <c r="D233" s="38" t="s">
        <v>5</v>
      </c>
      <c r="E233" s="48" t="s">
        <v>261</v>
      </c>
      <c r="F233" s="61">
        <v>437243</v>
      </c>
      <c r="G233" s="42">
        <v>129475</v>
      </c>
      <c r="H233" s="42">
        <v>122231.03</v>
      </c>
      <c r="I233" s="42">
        <v>122231.03</v>
      </c>
      <c r="J233" s="42">
        <v>0</v>
      </c>
    </row>
    <row r="234" spans="2:18" ht="15" customHeight="1" x14ac:dyDescent="0.25">
      <c r="B234" s="58" t="s">
        <v>68</v>
      </c>
      <c r="C234" s="38" t="s">
        <v>6</v>
      </c>
      <c r="D234" s="38" t="s">
        <v>6</v>
      </c>
      <c r="E234" s="48" t="s">
        <v>261</v>
      </c>
      <c r="F234" s="61">
        <v>35204883</v>
      </c>
      <c r="G234" s="42">
        <v>34696479</v>
      </c>
      <c r="H234" s="42">
        <v>32290810.829999998</v>
      </c>
      <c r="I234" s="42">
        <v>21845633.879999999</v>
      </c>
      <c r="J234" s="42">
        <v>10445176.949999999</v>
      </c>
    </row>
    <row r="235" spans="2:18" ht="15" customHeight="1" x14ac:dyDescent="0.25">
      <c r="B235" s="449" t="s">
        <v>303</v>
      </c>
      <c r="C235" s="450"/>
      <c r="D235" s="450"/>
      <c r="E235" s="451"/>
      <c r="F235" s="64">
        <v>35642126</v>
      </c>
      <c r="G235" s="47">
        <v>34825954</v>
      </c>
      <c r="H235" s="47">
        <v>32413041.859999999</v>
      </c>
      <c r="I235" s="47">
        <v>21967864.91</v>
      </c>
      <c r="J235" s="47">
        <v>10445176.949999999</v>
      </c>
    </row>
    <row r="236" spans="2:18" ht="15" customHeight="1" x14ac:dyDescent="0.25">
      <c r="B236" s="443" t="s">
        <v>304</v>
      </c>
      <c r="C236" s="444"/>
      <c r="D236" s="444"/>
      <c r="E236" s="445"/>
      <c r="F236" s="65">
        <v>130710213</v>
      </c>
      <c r="G236" s="51">
        <v>147971781</v>
      </c>
      <c r="H236" s="51">
        <v>124739120.04000001</v>
      </c>
      <c r="I236" s="51">
        <v>83308455.260000005</v>
      </c>
      <c r="J236" s="51">
        <v>41430664.780000001</v>
      </c>
      <c r="L236" s="42"/>
      <c r="M236" s="42"/>
      <c r="N236" s="42"/>
      <c r="O236" s="42"/>
      <c r="P236" s="42"/>
      <c r="Q236" s="42"/>
      <c r="R236" s="42"/>
    </row>
    <row r="237" spans="2:18" ht="15" customHeight="1" x14ac:dyDescent="0.25">
      <c r="B237" s="58" t="s">
        <v>81</v>
      </c>
      <c r="C237" s="38" t="s">
        <v>5</v>
      </c>
      <c r="D237" s="38" t="s">
        <v>5</v>
      </c>
      <c r="E237" s="48" t="s">
        <v>269</v>
      </c>
      <c r="F237" s="61">
        <v>25028484</v>
      </c>
      <c r="G237" s="42">
        <v>10167377</v>
      </c>
      <c r="H237" s="42">
        <v>7544785.21</v>
      </c>
      <c r="I237" s="42">
        <v>6541031.21</v>
      </c>
      <c r="J237" s="42">
        <v>1003754</v>
      </c>
    </row>
    <row r="238" spans="2:18" ht="15" customHeight="1" x14ac:dyDescent="0.25">
      <c r="B238" s="58" t="s">
        <v>81</v>
      </c>
      <c r="C238" s="38" t="s">
        <v>5</v>
      </c>
      <c r="D238" s="38" t="s">
        <v>5</v>
      </c>
      <c r="E238" s="48" t="s">
        <v>276</v>
      </c>
      <c r="F238" s="61">
        <v>3169900</v>
      </c>
      <c r="G238" s="42">
        <v>2887212</v>
      </c>
      <c r="H238" s="42">
        <v>2205001</v>
      </c>
      <c r="I238" s="42">
        <v>2205001</v>
      </c>
      <c r="J238" s="42">
        <v>0</v>
      </c>
    </row>
    <row r="239" spans="2:18" ht="15" customHeight="1" x14ac:dyDescent="0.25">
      <c r="B239" s="58" t="s">
        <v>81</v>
      </c>
      <c r="C239" s="38" t="s">
        <v>5</v>
      </c>
      <c r="D239" s="38" t="s">
        <v>5</v>
      </c>
      <c r="E239" s="48" t="s">
        <v>291</v>
      </c>
      <c r="F239" s="61">
        <v>50500</v>
      </c>
      <c r="G239" s="42">
        <v>58900</v>
      </c>
      <c r="H239" s="42">
        <v>57286.3</v>
      </c>
      <c r="I239" s="42">
        <v>44833.8</v>
      </c>
      <c r="J239" s="42">
        <v>12452.5</v>
      </c>
    </row>
    <row r="240" spans="2:18" ht="15" customHeight="1" x14ac:dyDescent="0.25">
      <c r="B240" s="58" t="s">
        <v>81</v>
      </c>
      <c r="C240" s="38" t="s">
        <v>5</v>
      </c>
      <c r="D240" s="38" t="s">
        <v>5</v>
      </c>
      <c r="E240" s="48" t="s">
        <v>295</v>
      </c>
      <c r="F240" s="61">
        <v>900000</v>
      </c>
      <c r="G240" s="42">
        <v>900000</v>
      </c>
      <c r="H240" s="42">
        <v>900000</v>
      </c>
      <c r="I240" s="42">
        <v>900000</v>
      </c>
      <c r="J240" s="42">
        <v>0</v>
      </c>
    </row>
    <row r="241" spans="2:10" ht="15" customHeight="1" x14ac:dyDescent="0.25">
      <c r="B241" s="58" t="s">
        <v>81</v>
      </c>
      <c r="C241" s="38" t="s">
        <v>5</v>
      </c>
      <c r="D241" s="38" t="s">
        <v>5</v>
      </c>
      <c r="E241" s="48" t="s">
        <v>292</v>
      </c>
      <c r="F241" s="61">
        <v>5050000</v>
      </c>
      <c r="G241" s="42">
        <v>5050000</v>
      </c>
      <c r="H241" s="42">
        <v>5050000</v>
      </c>
      <c r="I241" s="42">
        <v>5050000</v>
      </c>
      <c r="J241" s="42">
        <v>0</v>
      </c>
    </row>
    <row r="242" spans="2:10" ht="15" customHeight="1" x14ac:dyDescent="0.25">
      <c r="B242" s="58" t="s">
        <v>81</v>
      </c>
      <c r="C242" s="38" t="s">
        <v>5</v>
      </c>
      <c r="D242" s="38" t="s">
        <v>5</v>
      </c>
      <c r="E242" s="48" t="s">
        <v>286</v>
      </c>
      <c r="F242" s="61">
        <v>45747945</v>
      </c>
      <c r="G242" s="42">
        <v>57102155</v>
      </c>
      <c r="H242" s="42">
        <v>57102154.119999997</v>
      </c>
      <c r="I242" s="42">
        <v>57097310.119999997</v>
      </c>
      <c r="J242" s="42">
        <v>4844</v>
      </c>
    </row>
    <row r="243" spans="2:10" ht="15" customHeight="1" x14ac:dyDescent="0.25">
      <c r="B243" s="58" t="s">
        <v>81</v>
      </c>
      <c r="C243" s="38" t="s">
        <v>5</v>
      </c>
      <c r="D243" s="38" t="s">
        <v>5</v>
      </c>
      <c r="E243" s="48" t="s">
        <v>296</v>
      </c>
      <c r="F243" s="61">
        <v>2233487</v>
      </c>
      <c r="G243" s="42">
        <v>4556013</v>
      </c>
      <c r="H243" s="42">
        <v>4555503.99</v>
      </c>
      <c r="I243" s="42">
        <v>3756453.99</v>
      </c>
      <c r="J243" s="42">
        <v>799050</v>
      </c>
    </row>
    <row r="244" spans="2:10" ht="15" customHeight="1" x14ac:dyDescent="0.25">
      <c r="B244" s="58" t="s">
        <v>81</v>
      </c>
      <c r="C244" s="38" t="s">
        <v>5</v>
      </c>
      <c r="D244" s="38" t="s">
        <v>5</v>
      </c>
      <c r="E244" s="48" t="s">
        <v>287</v>
      </c>
      <c r="F244" s="61">
        <v>15553844</v>
      </c>
      <c r="G244" s="42">
        <v>13638955</v>
      </c>
      <c r="H244" s="42">
        <v>13638953.5</v>
      </c>
      <c r="I244" s="42">
        <v>10257303.5</v>
      </c>
      <c r="J244" s="42">
        <v>3381650</v>
      </c>
    </row>
    <row r="245" spans="2:10" ht="15" customHeight="1" x14ac:dyDescent="0.25">
      <c r="B245" s="58" t="s">
        <v>81</v>
      </c>
      <c r="C245" s="38" t="s">
        <v>5</v>
      </c>
      <c r="D245" s="38" t="s">
        <v>5</v>
      </c>
      <c r="E245" s="48" t="s">
        <v>288</v>
      </c>
      <c r="F245" s="61">
        <v>17000000</v>
      </c>
      <c r="G245" s="42">
        <v>10471198</v>
      </c>
      <c r="H245" s="42">
        <v>5933787.1799999997</v>
      </c>
      <c r="I245" s="42">
        <v>1817739.86</v>
      </c>
      <c r="J245" s="42">
        <v>4116047.32</v>
      </c>
    </row>
    <row r="246" spans="2:10" ht="15" customHeight="1" x14ac:dyDescent="0.25">
      <c r="B246" s="58" t="s">
        <v>81</v>
      </c>
      <c r="C246" s="38" t="s">
        <v>5</v>
      </c>
      <c r="D246" s="38" t="s">
        <v>5</v>
      </c>
      <c r="E246" s="48" t="s">
        <v>305</v>
      </c>
      <c r="F246" s="61">
        <v>500</v>
      </c>
      <c r="G246" s="42">
        <v>500</v>
      </c>
      <c r="H246" s="42">
        <v>0</v>
      </c>
      <c r="I246" s="42">
        <v>0</v>
      </c>
      <c r="J246" s="42">
        <v>0</v>
      </c>
    </row>
    <row r="247" spans="2:10" ht="15" customHeight="1" x14ac:dyDescent="0.25">
      <c r="B247" s="58" t="s">
        <v>81</v>
      </c>
      <c r="C247" s="38" t="s">
        <v>5</v>
      </c>
      <c r="D247" s="38" t="s">
        <v>5</v>
      </c>
      <c r="E247" s="48" t="s">
        <v>272</v>
      </c>
      <c r="F247" s="61">
        <v>4000000</v>
      </c>
      <c r="G247" s="42">
        <v>4090000</v>
      </c>
      <c r="H247" s="42">
        <v>4090000</v>
      </c>
      <c r="I247" s="42">
        <v>4090000</v>
      </c>
      <c r="J247" s="42">
        <v>0</v>
      </c>
    </row>
    <row r="248" spans="2:10" ht="15" customHeight="1" x14ac:dyDescent="0.25">
      <c r="B248" s="58" t="s">
        <v>81</v>
      </c>
      <c r="C248" s="38" t="s">
        <v>5</v>
      </c>
      <c r="D248" s="38" t="s">
        <v>5</v>
      </c>
      <c r="E248" s="48" t="s">
        <v>289</v>
      </c>
      <c r="F248" s="61">
        <v>13500</v>
      </c>
      <c r="G248" s="42">
        <v>50350</v>
      </c>
      <c r="H248" s="42">
        <v>37788.620000000003</v>
      </c>
      <c r="I248" s="42">
        <v>37788.620000000003</v>
      </c>
      <c r="J248" s="42">
        <v>0</v>
      </c>
    </row>
    <row r="249" spans="2:10" ht="15" customHeight="1" x14ac:dyDescent="0.25">
      <c r="B249" s="58" t="s">
        <v>81</v>
      </c>
      <c r="C249" s="38" t="s">
        <v>5</v>
      </c>
      <c r="D249" s="38" t="s">
        <v>38</v>
      </c>
      <c r="E249" s="48" t="s">
        <v>261</v>
      </c>
      <c r="F249" s="61">
        <v>49185143</v>
      </c>
      <c r="G249" s="42">
        <v>58575200</v>
      </c>
      <c r="H249" s="42">
        <v>56644177.990000002</v>
      </c>
      <c r="I249" s="42">
        <v>50236599.649999999</v>
      </c>
      <c r="J249" s="42">
        <v>6407578.3399999999</v>
      </c>
    </row>
    <row r="250" spans="2:10" ht="15" customHeight="1" x14ac:dyDescent="0.25">
      <c r="B250" s="449" t="s">
        <v>298</v>
      </c>
      <c r="C250" s="450"/>
      <c r="D250" s="450"/>
      <c r="E250" s="451"/>
      <c r="F250" s="64">
        <v>167933303</v>
      </c>
      <c r="G250" s="47">
        <v>167547860</v>
      </c>
      <c r="H250" s="47">
        <v>157759437.91</v>
      </c>
      <c r="I250" s="47">
        <v>142034061.75</v>
      </c>
      <c r="J250" s="47">
        <v>15725376.16</v>
      </c>
    </row>
    <row r="251" spans="2:10" ht="15" customHeight="1" x14ac:dyDescent="0.25">
      <c r="B251" s="58" t="s">
        <v>81</v>
      </c>
      <c r="C251" s="38" t="s">
        <v>38</v>
      </c>
      <c r="D251" s="38" t="s">
        <v>5</v>
      </c>
      <c r="E251" s="48" t="s">
        <v>261</v>
      </c>
      <c r="F251" s="61">
        <v>20003292</v>
      </c>
      <c r="G251" s="42">
        <v>24146291</v>
      </c>
      <c r="H251" s="42">
        <v>23290832.449999999</v>
      </c>
      <c r="I251" s="42">
        <v>22900832.449999999</v>
      </c>
      <c r="J251" s="42">
        <v>390000</v>
      </c>
    </row>
    <row r="252" spans="2:10" ht="15" customHeight="1" x14ac:dyDescent="0.25">
      <c r="B252" s="449" t="s">
        <v>60</v>
      </c>
      <c r="C252" s="450"/>
      <c r="D252" s="450"/>
      <c r="E252" s="451"/>
      <c r="F252" s="64">
        <v>20003292</v>
      </c>
      <c r="G252" s="47">
        <v>24146291</v>
      </c>
      <c r="H252" s="47">
        <v>23290832.449999999</v>
      </c>
      <c r="I252" s="47">
        <v>22900832.449999999</v>
      </c>
      <c r="J252" s="47">
        <v>390000</v>
      </c>
    </row>
    <row r="253" spans="2:10" ht="15" customHeight="1" x14ac:dyDescent="0.25">
      <c r="B253" s="58" t="s">
        <v>81</v>
      </c>
      <c r="C253" s="38" t="s">
        <v>6</v>
      </c>
      <c r="D253" s="38" t="s">
        <v>61</v>
      </c>
      <c r="E253" s="48" t="s">
        <v>269</v>
      </c>
      <c r="F253" s="61">
        <v>1100000</v>
      </c>
      <c r="G253" s="42">
        <v>1338188</v>
      </c>
      <c r="H253" s="42">
        <v>1338187.5</v>
      </c>
      <c r="I253" s="42">
        <v>802912.5</v>
      </c>
      <c r="J253" s="42">
        <v>535275</v>
      </c>
    </row>
    <row r="254" spans="2:10" ht="15" customHeight="1" x14ac:dyDescent="0.25">
      <c r="B254" s="58" t="s">
        <v>81</v>
      </c>
      <c r="C254" s="38" t="s">
        <v>6</v>
      </c>
      <c r="D254" s="38" t="s">
        <v>61</v>
      </c>
      <c r="E254" s="48" t="s">
        <v>270</v>
      </c>
      <c r="F254" s="61">
        <v>25624972</v>
      </c>
      <c r="G254" s="42">
        <v>26741971</v>
      </c>
      <c r="H254" s="42">
        <v>12343154.310000001</v>
      </c>
      <c r="I254" s="42">
        <v>12277112.449999999</v>
      </c>
      <c r="J254" s="42">
        <v>66041.86</v>
      </c>
    </row>
    <row r="255" spans="2:10" ht="15" customHeight="1" x14ac:dyDescent="0.25">
      <c r="B255" s="58" t="s">
        <v>81</v>
      </c>
      <c r="C255" s="38" t="s">
        <v>6</v>
      </c>
      <c r="D255" s="38" t="s">
        <v>61</v>
      </c>
      <c r="E255" s="48" t="s">
        <v>295</v>
      </c>
      <c r="F255" s="61">
        <v>2242483</v>
      </c>
      <c r="G255" s="42">
        <v>2144464</v>
      </c>
      <c r="H255" s="42">
        <v>2037087</v>
      </c>
      <c r="I255" s="42">
        <v>979240</v>
      </c>
      <c r="J255" s="42">
        <v>1057847</v>
      </c>
    </row>
    <row r="256" spans="2:10" ht="15" customHeight="1" x14ac:dyDescent="0.25">
      <c r="B256" s="58" t="s">
        <v>81</v>
      </c>
      <c r="C256" s="38" t="s">
        <v>6</v>
      </c>
      <c r="D256" s="38" t="s">
        <v>61</v>
      </c>
      <c r="E256" s="48" t="s">
        <v>292</v>
      </c>
      <c r="F256" s="61">
        <v>12201500</v>
      </c>
      <c r="G256" s="42">
        <v>12401500</v>
      </c>
      <c r="H256" s="42">
        <v>10134698.67</v>
      </c>
      <c r="I256" s="42">
        <v>10134698.67</v>
      </c>
      <c r="J256" s="42">
        <v>0</v>
      </c>
    </row>
    <row r="257" spans="2:10" ht="15" customHeight="1" x14ac:dyDescent="0.25">
      <c r="B257" s="58" t="s">
        <v>81</v>
      </c>
      <c r="C257" s="38" t="s">
        <v>6</v>
      </c>
      <c r="D257" s="38" t="s">
        <v>61</v>
      </c>
      <c r="E257" s="48" t="s">
        <v>286</v>
      </c>
      <c r="F257" s="61">
        <v>10050000</v>
      </c>
      <c r="G257" s="42">
        <v>18699182</v>
      </c>
      <c r="H257" s="42">
        <v>18684701.120000001</v>
      </c>
      <c r="I257" s="42">
        <v>11916701.119999999</v>
      </c>
      <c r="J257" s="42">
        <v>6768000</v>
      </c>
    </row>
    <row r="258" spans="2:10" ht="15" customHeight="1" x14ac:dyDescent="0.25">
      <c r="B258" s="58" t="s">
        <v>81</v>
      </c>
      <c r="C258" s="38" t="s">
        <v>6</v>
      </c>
      <c r="D258" s="38" t="s">
        <v>61</v>
      </c>
      <c r="E258" s="48" t="s">
        <v>296</v>
      </c>
      <c r="F258" s="61">
        <v>12473609</v>
      </c>
      <c r="G258" s="42">
        <v>6318609</v>
      </c>
      <c r="H258" s="42">
        <v>2480000</v>
      </c>
      <c r="I258" s="42">
        <v>2480000</v>
      </c>
      <c r="J258" s="42">
        <v>0</v>
      </c>
    </row>
    <row r="259" spans="2:10" ht="15" customHeight="1" x14ac:dyDescent="0.25">
      <c r="B259" s="58" t="s">
        <v>81</v>
      </c>
      <c r="C259" s="38" t="s">
        <v>6</v>
      </c>
      <c r="D259" s="38" t="s">
        <v>61</v>
      </c>
      <c r="E259" s="48" t="s">
        <v>287</v>
      </c>
      <c r="F259" s="61">
        <v>24454052</v>
      </c>
      <c r="G259" s="42">
        <v>24245134</v>
      </c>
      <c r="H259" s="42">
        <v>21716050.350000001</v>
      </c>
      <c r="I259" s="42">
        <v>18778730</v>
      </c>
      <c r="J259" s="42">
        <v>2937320.35</v>
      </c>
    </row>
    <row r="260" spans="2:10" ht="15" customHeight="1" x14ac:dyDescent="0.25">
      <c r="B260" s="58" t="s">
        <v>81</v>
      </c>
      <c r="C260" s="38" t="s">
        <v>6</v>
      </c>
      <c r="D260" s="38" t="s">
        <v>61</v>
      </c>
      <c r="E260" s="48" t="s">
        <v>288</v>
      </c>
      <c r="F260" s="61">
        <v>15906448</v>
      </c>
      <c r="G260" s="42">
        <v>15363790</v>
      </c>
      <c r="H260" s="42">
        <v>13858456</v>
      </c>
      <c r="I260" s="42">
        <v>13858456</v>
      </c>
      <c r="J260" s="42">
        <v>0</v>
      </c>
    </row>
    <row r="261" spans="2:10" ht="15" customHeight="1" x14ac:dyDescent="0.25">
      <c r="B261" s="58" t="s">
        <v>81</v>
      </c>
      <c r="C261" s="38" t="s">
        <v>6</v>
      </c>
      <c r="D261" s="38" t="s">
        <v>61</v>
      </c>
      <c r="E261" s="48" t="s">
        <v>305</v>
      </c>
      <c r="F261" s="61">
        <v>516012</v>
      </c>
      <c r="G261" s="42">
        <v>516012</v>
      </c>
      <c r="H261" s="42">
        <v>205000</v>
      </c>
      <c r="I261" s="42">
        <v>205000</v>
      </c>
      <c r="J261" s="42">
        <v>0</v>
      </c>
    </row>
    <row r="262" spans="2:10" ht="15" customHeight="1" x14ac:dyDescent="0.25">
      <c r="B262" s="58" t="s">
        <v>81</v>
      </c>
      <c r="C262" s="38" t="s">
        <v>6</v>
      </c>
      <c r="D262" s="38" t="s">
        <v>61</v>
      </c>
      <c r="E262" s="48" t="s">
        <v>293</v>
      </c>
      <c r="F262" s="61">
        <v>4630658</v>
      </c>
      <c r="G262" s="42">
        <v>4154470</v>
      </c>
      <c r="H262" s="42">
        <v>1243370.68</v>
      </c>
      <c r="I262" s="42">
        <v>699850.68</v>
      </c>
      <c r="J262" s="42">
        <v>543520</v>
      </c>
    </row>
    <row r="263" spans="2:10" ht="15" customHeight="1" x14ac:dyDescent="0.25">
      <c r="B263" s="58" t="s">
        <v>81</v>
      </c>
      <c r="C263" s="38" t="s">
        <v>6</v>
      </c>
      <c r="D263" s="38" t="s">
        <v>61</v>
      </c>
      <c r="E263" s="48" t="s">
        <v>289</v>
      </c>
      <c r="F263" s="61">
        <v>712244</v>
      </c>
      <c r="G263" s="42">
        <v>631528</v>
      </c>
      <c r="H263" s="42">
        <v>290499.81</v>
      </c>
      <c r="I263" s="42">
        <v>264661.99</v>
      </c>
      <c r="J263" s="42">
        <v>25837.82</v>
      </c>
    </row>
    <row r="264" spans="2:10" ht="15" customHeight="1" x14ac:dyDescent="0.25">
      <c r="B264" s="58" t="s">
        <v>81</v>
      </c>
      <c r="C264" s="38" t="s">
        <v>6</v>
      </c>
      <c r="D264" s="38" t="s">
        <v>68</v>
      </c>
      <c r="E264" s="48" t="s">
        <v>261</v>
      </c>
      <c r="F264" s="61">
        <v>791041</v>
      </c>
      <c r="G264" s="42">
        <v>464712</v>
      </c>
      <c r="H264" s="42">
        <v>415035.83</v>
      </c>
      <c r="I264" s="42">
        <v>415035.83</v>
      </c>
      <c r="J264" s="42">
        <v>0</v>
      </c>
    </row>
    <row r="265" spans="2:10" ht="15" customHeight="1" x14ac:dyDescent="0.25">
      <c r="B265" s="449" t="s">
        <v>79</v>
      </c>
      <c r="C265" s="450"/>
      <c r="D265" s="450"/>
      <c r="E265" s="451"/>
      <c r="F265" s="64">
        <v>110703019</v>
      </c>
      <c r="G265" s="47">
        <v>113019560</v>
      </c>
      <c r="H265" s="47">
        <v>84746241.269999996</v>
      </c>
      <c r="I265" s="47">
        <v>72812399.239999995</v>
      </c>
      <c r="J265" s="47">
        <v>11933842.029999999</v>
      </c>
    </row>
    <row r="266" spans="2:10" ht="15" customHeight="1" x14ac:dyDescent="0.25">
      <c r="B266" s="58" t="s">
        <v>81</v>
      </c>
      <c r="C266" s="38" t="s">
        <v>63</v>
      </c>
      <c r="D266" s="38" t="s">
        <v>38</v>
      </c>
      <c r="E266" s="48" t="s">
        <v>294</v>
      </c>
      <c r="F266" s="61">
        <v>6979337</v>
      </c>
      <c r="G266" s="42">
        <v>5783525</v>
      </c>
      <c r="H266" s="42">
        <v>5156908.5</v>
      </c>
      <c r="I266" s="42">
        <v>2738799.93</v>
      </c>
      <c r="J266" s="42">
        <v>2418108.5699999998</v>
      </c>
    </row>
    <row r="267" spans="2:10" ht="15" customHeight="1" x14ac:dyDescent="0.25">
      <c r="B267" s="58" t="s">
        <v>81</v>
      </c>
      <c r="C267" s="38" t="s">
        <v>63</v>
      </c>
      <c r="D267" s="38" t="s">
        <v>38</v>
      </c>
      <c r="E267" s="48" t="s">
        <v>289</v>
      </c>
      <c r="F267" s="61">
        <v>7309793</v>
      </c>
      <c r="G267" s="42">
        <v>6119943</v>
      </c>
      <c r="H267" s="42">
        <v>3525800.46</v>
      </c>
      <c r="I267" s="42">
        <v>1925257.69</v>
      </c>
      <c r="J267" s="42">
        <v>1600542.77</v>
      </c>
    </row>
    <row r="268" spans="2:10" ht="15" customHeight="1" x14ac:dyDescent="0.25">
      <c r="B268" s="449" t="s">
        <v>142</v>
      </c>
      <c r="C268" s="450"/>
      <c r="D268" s="450"/>
      <c r="E268" s="451"/>
      <c r="F268" s="64">
        <v>14289130</v>
      </c>
      <c r="G268" s="47">
        <v>11903468</v>
      </c>
      <c r="H268" s="47">
        <v>8682708.9600000009</v>
      </c>
      <c r="I268" s="47">
        <v>4664057.62</v>
      </c>
      <c r="J268" s="47">
        <v>4018651.34</v>
      </c>
    </row>
    <row r="269" spans="2:10" ht="15" customHeight="1" x14ac:dyDescent="0.25">
      <c r="B269" s="73" t="s">
        <v>81</v>
      </c>
      <c r="C269" s="66" t="s">
        <v>68</v>
      </c>
      <c r="D269" s="66" t="s">
        <v>5</v>
      </c>
      <c r="E269" s="67" t="s">
        <v>261</v>
      </c>
      <c r="F269" s="61">
        <v>0</v>
      </c>
      <c r="G269" s="42">
        <v>0</v>
      </c>
      <c r="H269" s="42">
        <v>0</v>
      </c>
      <c r="I269" s="42">
        <v>0</v>
      </c>
      <c r="J269" s="42">
        <v>0</v>
      </c>
    </row>
    <row r="270" spans="2:10" ht="15" customHeight="1" x14ac:dyDescent="0.25">
      <c r="B270" s="73" t="s">
        <v>81</v>
      </c>
      <c r="C270" s="66" t="s">
        <v>68</v>
      </c>
      <c r="D270" s="66" t="s">
        <v>5</v>
      </c>
      <c r="E270" s="67" t="s">
        <v>270</v>
      </c>
      <c r="F270" s="61">
        <v>50000</v>
      </c>
      <c r="G270" s="42">
        <v>50000</v>
      </c>
      <c r="H270" s="42">
        <v>50000</v>
      </c>
      <c r="I270" s="42">
        <v>50000</v>
      </c>
      <c r="J270" s="42">
        <v>0</v>
      </c>
    </row>
    <row r="271" spans="2:10" ht="15" customHeight="1" x14ac:dyDescent="0.25">
      <c r="B271" s="73" t="s">
        <v>81</v>
      </c>
      <c r="C271" s="66" t="s">
        <v>68</v>
      </c>
      <c r="D271" s="66" t="s">
        <v>5</v>
      </c>
      <c r="E271" s="67" t="s">
        <v>291</v>
      </c>
      <c r="F271" s="61">
        <v>0</v>
      </c>
      <c r="G271" s="42">
        <v>3220</v>
      </c>
      <c r="H271" s="42">
        <v>1514.7</v>
      </c>
      <c r="I271" s="42">
        <v>1514.7</v>
      </c>
      <c r="J271" s="42">
        <v>0</v>
      </c>
    </row>
    <row r="272" spans="2:10" ht="15" customHeight="1" x14ac:dyDescent="0.25">
      <c r="B272" s="58" t="s">
        <v>81</v>
      </c>
      <c r="C272" s="38" t="s">
        <v>68</v>
      </c>
      <c r="D272" s="38" t="s">
        <v>5</v>
      </c>
      <c r="E272" s="48" t="s">
        <v>295</v>
      </c>
      <c r="F272" s="61">
        <v>815000</v>
      </c>
      <c r="G272" s="42">
        <v>815000</v>
      </c>
      <c r="H272" s="42">
        <v>815000</v>
      </c>
      <c r="I272" s="42">
        <v>615000</v>
      </c>
      <c r="J272" s="42">
        <v>200000</v>
      </c>
    </row>
    <row r="273" spans="2:16" ht="15" customHeight="1" x14ac:dyDescent="0.25">
      <c r="B273" s="58" t="s">
        <v>81</v>
      </c>
      <c r="C273" s="38" t="s">
        <v>68</v>
      </c>
      <c r="D273" s="38" t="s">
        <v>5</v>
      </c>
      <c r="E273" s="48" t="s">
        <v>255</v>
      </c>
      <c r="F273" s="61">
        <v>36414418</v>
      </c>
      <c r="G273" s="42">
        <v>31608351</v>
      </c>
      <c r="H273" s="42">
        <v>20831539.440000001</v>
      </c>
      <c r="I273" s="42">
        <v>15070014.18</v>
      </c>
      <c r="J273" s="42">
        <v>5761525.2599999998</v>
      </c>
    </row>
    <row r="274" spans="2:16" ht="15" customHeight="1" x14ac:dyDescent="0.25">
      <c r="B274" s="461" t="s">
        <v>297</v>
      </c>
      <c r="C274" s="462"/>
      <c r="D274" s="462"/>
      <c r="E274" s="463"/>
      <c r="F274" s="64">
        <v>37279418</v>
      </c>
      <c r="G274" s="47">
        <v>32476571</v>
      </c>
      <c r="H274" s="47">
        <v>21698054.140000001</v>
      </c>
      <c r="I274" s="47">
        <v>15736528.880000001</v>
      </c>
      <c r="J274" s="47">
        <v>5961525.2599999998</v>
      </c>
    </row>
    <row r="275" spans="2:16" ht="15" customHeight="1" x14ac:dyDescent="0.25">
      <c r="B275" s="58" t="s">
        <v>81</v>
      </c>
      <c r="C275" s="38" t="s">
        <v>81</v>
      </c>
      <c r="D275" s="38" t="s">
        <v>5</v>
      </c>
      <c r="E275" s="48" t="s">
        <v>261</v>
      </c>
      <c r="F275" s="61">
        <v>4327757</v>
      </c>
      <c r="G275" s="42">
        <v>4012049</v>
      </c>
      <c r="H275" s="42">
        <v>3340429.05</v>
      </c>
      <c r="I275" s="42">
        <v>3175119.25</v>
      </c>
      <c r="J275" s="42">
        <v>165309.79999999999</v>
      </c>
    </row>
    <row r="276" spans="2:16" ht="15" customHeight="1" x14ac:dyDescent="0.25">
      <c r="B276" s="58" t="s">
        <v>81</v>
      </c>
      <c r="C276" s="38" t="s">
        <v>81</v>
      </c>
      <c r="D276" s="38" t="s">
        <v>38</v>
      </c>
      <c r="E276" s="48" t="s">
        <v>261</v>
      </c>
      <c r="F276" s="61">
        <v>19816145</v>
      </c>
      <c r="G276" s="42">
        <v>19278946</v>
      </c>
      <c r="H276" s="42">
        <v>16854081.699999999</v>
      </c>
      <c r="I276" s="42">
        <v>13663629.34</v>
      </c>
      <c r="J276" s="42">
        <v>3190452.36</v>
      </c>
    </row>
    <row r="277" spans="2:16" ht="15" customHeight="1" x14ac:dyDescent="0.25">
      <c r="B277" s="449" t="s">
        <v>69</v>
      </c>
      <c r="C277" s="450"/>
      <c r="D277" s="450"/>
      <c r="E277" s="451"/>
      <c r="F277" s="64">
        <v>24143902</v>
      </c>
      <c r="G277" s="47">
        <v>23290995</v>
      </c>
      <c r="H277" s="47">
        <v>20194510.75</v>
      </c>
      <c r="I277" s="47">
        <v>16838748.59</v>
      </c>
      <c r="J277" s="47">
        <v>3355762.16</v>
      </c>
      <c r="L277" s="42"/>
    </row>
    <row r="278" spans="2:16" ht="15" customHeight="1" x14ac:dyDescent="0.25">
      <c r="B278" s="443" t="s">
        <v>72</v>
      </c>
      <c r="C278" s="444"/>
      <c r="D278" s="444"/>
      <c r="E278" s="445"/>
      <c r="F278" s="65">
        <v>374352064</v>
      </c>
      <c r="G278" s="51">
        <v>372384745</v>
      </c>
      <c r="H278" s="51">
        <v>316371785.48000002</v>
      </c>
      <c r="I278" s="51">
        <v>274986628.52999997</v>
      </c>
      <c r="J278" s="51">
        <v>41385156.950000003</v>
      </c>
      <c r="M278" s="42"/>
      <c r="N278" s="42"/>
      <c r="O278" s="42"/>
      <c r="P278" s="42"/>
    </row>
    <row r="279" spans="2:16" ht="15" customHeight="1" x14ac:dyDescent="0.25">
      <c r="B279" s="58" t="s">
        <v>37</v>
      </c>
      <c r="C279" s="74" t="s">
        <v>61</v>
      </c>
      <c r="D279" s="66" t="s">
        <v>5</v>
      </c>
      <c r="E279" s="48" t="s">
        <v>261</v>
      </c>
      <c r="F279" s="61">
        <v>438000</v>
      </c>
      <c r="G279" s="42">
        <v>375800</v>
      </c>
      <c r="H279" s="42">
        <v>338625.92</v>
      </c>
      <c r="I279" s="42">
        <v>338625.92</v>
      </c>
      <c r="J279" s="42">
        <v>0</v>
      </c>
    </row>
    <row r="280" spans="2:16" ht="15" customHeight="1" x14ac:dyDescent="0.25">
      <c r="B280" s="58" t="s">
        <v>37</v>
      </c>
      <c r="C280" s="74" t="s">
        <v>61</v>
      </c>
      <c r="D280" s="66" t="s">
        <v>53</v>
      </c>
      <c r="E280" s="48" t="s">
        <v>261</v>
      </c>
      <c r="F280" s="61">
        <v>428653</v>
      </c>
      <c r="G280" s="42">
        <v>241651</v>
      </c>
      <c r="H280" s="42">
        <v>55171.02</v>
      </c>
      <c r="I280" s="42">
        <v>50693.02</v>
      </c>
      <c r="J280" s="42">
        <v>4478</v>
      </c>
    </row>
    <row r="281" spans="2:16" ht="15" customHeight="1" x14ac:dyDescent="0.25">
      <c r="B281" s="449" t="s">
        <v>306</v>
      </c>
      <c r="C281" s="450"/>
      <c r="D281" s="450"/>
      <c r="E281" s="451"/>
      <c r="F281" s="64">
        <v>866653</v>
      </c>
      <c r="G281" s="47">
        <v>617451</v>
      </c>
      <c r="H281" s="47">
        <v>393796.94</v>
      </c>
      <c r="I281" s="47">
        <v>389318.94</v>
      </c>
      <c r="J281" s="47">
        <v>4478</v>
      </c>
      <c r="L281" s="42"/>
      <c r="M281" s="42"/>
      <c r="N281" s="42"/>
      <c r="O281" s="42"/>
      <c r="P281" s="42"/>
    </row>
    <row r="282" spans="2:16" ht="15" customHeight="1" x14ac:dyDescent="0.25">
      <c r="B282" s="78" t="s">
        <v>37</v>
      </c>
      <c r="C282" s="79" t="s">
        <v>81</v>
      </c>
      <c r="D282" s="79" t="s">
        <v>6</v>
      </c>
      <c r="E282" s="80" t="s">
        <v>261</v>
      </c>
      <c r="F282" s="61">
        <v>18000000</v>
      </c>
      <c r="G282" s="42">
        <v>10965766</v>
      </c>
      <c r="H282" s="42">
        <v>0</v>
      </c>
      <c r="I282" s="42">
        <v>0</v>
      </c>
      <c r="J282" s="42">
        <v>0</v>
      </c>
      <c r="M282" s="42"/>
      <c r="N282" s="42"/>
      <c r="O282" s="42"/>
      <c r="P282" s="42"/>
    </row>
    <row r="283" spans="2:16" ht="15" customHeight="1" x14ac:dyDescent="0.25">
      <c r="B283" s="452" t="s">
        <v>307</v>
      </c>
      <c r="C283" s="453"/>
      <c r="D283" s="453"/>
      <c r="E283" s="454"/>
      <c r="F283" s="64">
        <v>18000000</v>
      </c>
      <c r="G283" s="47">
        <v>10965766</v>
      </c>
      <c r="H283" s="47">
        <v>0</v>
      </c>
      <c r="I283" s="47">
        <v>0</v>
      </c>
      <c r="J283" s="47">
        <v>0</v>
      </c>
    </row>
    <row r="284" spans="2:16" ht="15" customHeight="1" x14ac:dyDescent="0.25">
      <c r="B284" s="58" t="s">
        <v>37</v>
      </c>
      <c r="C284" s="38" t="s">
        <v>37</v>
      </c>
      <c r="D284" s="38" t="s">
        <v>38</v>
      </c>
      <c r="E284" s="48" t="s">
        <v>261</v>
      </c>
      <c r="F284" s="61">
        <v>500</v>
      </c>
      <c r="G284" s="42">
        <v>50</v>
      </c>
      <c r="H284" s="42">
        <v>0</v>
      </c>
      <c r="I284" s="42">
        <v>0</v>
      </c>
      <c r="J284" s="42">
        <v>0</v>
      </c>
    </row>
    <row r="285" spans="2:16" ht="15" customHeight="1" x14ac:dyDescent="0.25">
      <c r="B285" s="449" t="s">
        <v>308</v>
      </c>
      <c r="C285" s="450"/>
      <c r="D285" s="450"/>
      <c r="E285" s="451"/>
      <c r="F285" s="64">
        <v>500</v>
      </c>
      <c r="G285" s="47">
        <v>50</v>
      </c>
      <c r="H285" s="47">
        <v>0</v>
      </c>
      <c r="I285" s="47">
        <v>0</v>
      </c>
      <c r="J285" s="47">
        <v>0</v>
      </c>
    </row>
    <row r="286" spans="2:16" ht="15" customHeight="1" x14ac:dyDescent="0.25">
      <c r="B286" s="443" t="s">
        <v>64</v>
      </c>
      <c r="C286" s="444"/>
      <c r="D286" s="444"/>
      <c r="E286" s="445"/>
      <c r="F286" s="64">
        <v>18867153</v>
      </c>
      <c r="G286" s="47">
        <v>11583267</v>
      </c>
      <c r="H286" s="47">
        <v>393796.94</v>
      </c>
      <c r="I286" s="47">
        <v>389318.94</v>
      </c>
      <c r="J286" s="47">
        <v>4478</v>
      </c>
    </row>
    <row r="287" spans="2:16" ht="15" customHeight="1" x14ac:dyDescent="0.25">
      <c r="B287" s="81" t="s">
        <v>66</v>
      </c>
      <c r="C287" s="82" t="s">
        <v>6</v>
      </c>
      <c r="D287" s="82" t="s">
        <v>6</v>
      </c>
      <c r="E287" s="83" t="s">
        <v>261</v>
      </c>
      <c r="F287" s="84">
        <v>5000000</v>
      </c>
      <c r="G287" s="85">
        <v>5000000</v>
      </c>
      <c r="H287" s="85">
        <v>0</v>
      </c>
      <c r="I287" s="85">
        <v>0</v>
      </c>
      <c r="J287" s="85">
        <v>0</v>
      </c>
    </row>
    <row r="288" spans="2:16" ht="15" customHeight="1" x14ac:dyDescent="0.25">
      <c r="B288" s="470" t="s">
        <v>309</v>
      </c>
      <c r="C288" s="471"/>
      <c r="D288" s="471"/>
      <c r="E288" s="472"/>
      <c r="F288" s="86">
        <v>5000000</v>
      </c>
      <c r="G288" s="87">
        <v>5000000</v>
      </c>
      <c r="H288" s="87">
        <v>0</v>
      </c>
      <c r="I288" s="87">
        <v>0</v>
      </c>
      <c r="J288" s="87">
        <v>0</v>
      </c>
    </row>
    <row r="289" spans="1:11" ht="15" customHeight="1" x14ac:dyDescent="0.25">
      <c r="B289" s="81" t="s">
        <v>66</v>
      </c>
      <c r="C289" s="82" t="s">
        <v>61</v>
      </c>
      <c r="D289" s="82" t="s">
        <v>6</v>
      </c>
      <c r="E289" s="83" t="s">
        <v>261</v>
      </c>
      <c r="F289" s="84">
        <v>100000000</v>
      </c>
      <c r="G289" s="85">
        <v>100000000</v>
      </c>
      <c r="H289" s="85">
        <v>96175313.780000001</v>
      </c>
      <c r="I289" s="85">
        <v>96175313.780000001</v>
      </c>
      <c r="J289" s="85">
        <v>0</v>
      </c>
    </row>
    <row r="290" spans="1:11" ht="15" customHeight="1" x14ac:dyDescent="0.25">
      <c r="B290" s="81" t="s">
        <v>66</v>
      </c>
      <c r="C290" s="82" t="s">
        <v>61</v>
      </c>
      <c r="D290" s="82" t="s">
        <v>61</v>
      </c>
      <c r="E290" s="83" t="s">
        <v>261</v>
      </c>
      <c r="F290" s="84">
        <v>5000000</v>
      </c>
      <c r="G290" s="85">
        <v>5000000</v>
      </c>
      <c r="H290" s="85">
        <v>0</v>
      </c>
      <c r="I290" s="85">
        <v>0</v>
      </c>
      <c r="J290" s="85">
        <v>0</v>
      </c>
    </row>
    <row r="291" spans="1:11" ht="15" customHeight="1" x14ac:dyDescent="0.25">
      <c r="B291" s="470" t="s">
        <v>306</v>
      </c>
      <c r="C291" s="471"/>
      <c r="D291" s="471"/>
      <c r="E291" s="472"/>
      <c r="F291" s="86">
        <v>105000000</v>
      </c>
      <c r="G291" s="87">
        <v>105000000</v>
      </c>
      <c r="H291" s="87">
        <v>96175313.780000001</v>
      </c>
      <c r="I291" s="87">
        <v>96175313.780000001</v>
      </c>
      <c r="J291" s="87">
        <v>0</v>
      </c>
    </row>
    <row r="292" spans="1:11" ht="15" customHeight="1" x14ac:dyDescent="0.25">
      <c r="B292" s="473" t="s">
        <v>54</v>
      </c>
      <c r="C292" s="474"/>
      <c r="D292" s="474"/>
      <c r="E292" s="475"/>
      <c r="F292" s="86">
        <v>110000000</v>
      </c>
      <c r="G292" s="87">
        <v>110000000</v>
      </c>
      <c r="H292" s="87">
        <v>96175313.780000001</v>
      </c>
      <c r="I292" s="87">
        <v>96175313.780000001</v>
      </c>
      <c r="J292" s="87">
        <v>0</v>
      </c>
    </row>
    <row r="293" spans="1:11" ht="15" customHeight="1" x14ac:dyDescent="0.25">
      <c r="B293" s="88" t="s">
        <v>58</v>
      </c>
      <c r="C293" s="89" t="s">
        <v>38</v>
      </c>
      <c r="D293" s="89" t="s">
        <v>261</v>
      </c>
      <c r="E293" s="90" t="s">
        <v>261</v>
      </c>
      <c r="F293" s="84">
        <v>1102600</v>
      </c>
      <c r="G293" s="85">
        <v>1102600</v>
      </c>
      <c r="H293" s="85">
        <v>1101600</v>
      </c>
      <c r="I293" s="85">
        <v>1101600</v>
      </c>
      <c r="J293" s="85">
        <v>0</v>
      </c>
    </row>
    <row r="294" spans="1:11" ht="15" customHeight="1" x14ac:dyDescent="0.25">
      <c r="B294" s="452" t="s">
        <v>259</v>
      </c>
      <c r="C294" s="453"/>
      <c r="D294" s="453"/>
      <c r="E294" s="454"/>
      <c r="F294" s="86">
        <v>1102600</v>
      </c>
      <c r="G294" s="87">
        <v>1102600</v>
      </c>
      <c r="H294" s="87">
        <v>1101600</v>
      </c>
      <c r="I294" s="87">
        <v>1101600</v>
      </c>
      <c r="J294" s="87">
        <v>0</v>
      </c>
    </row>
    <row r="295" spans="1:11" ht="15" customHeight="1" x14ac:dyDescent="0.25">
      <c r="B295" s="464" t="s">
        <v>262</v>
      </c>
      <c r="C295" s="465"/>
      <c r="D295" s="465"/>
      <c r="E295" s="466"/>
      <c r="F295" s="86">
        <v>1102600</v>
      </c>
      <c r="G295" s="87">
        <v>1102600</v>
      </c>
      <c r="H295" s="87">
        <v>1101600</v>
      </c>
      <c r="I295" s="87">
        <v>1101600</v>
      </c>
      <c r="J295" s="87">
        <v>0</v>
      </c>
    </row>
    <row r="296" spans="1:11" ht="15" customHeight="1" thickBot="1" x14ac:dyDescent="0.3">
      <c r="A296" s="91"/>
      <c r="B296" s="467" t="s">
        <v>310</v>
      </c>
      <c r="C296" s="468"/>
      <c r="D296" s="468"/>
      <c r="E296" s="469"/>
      <c r="F296" s="92">
        <v>1949518291</v>
      </c>
      <c r="G296" s="52">
        <v>1949518291</v>
      </c>
      <c r="H296" s="52">
        <v>1796173185.98</v>
      </c>
      <c r="I296" s="52">
        <v>1669698626.5</v>
      </c>
      <c r="J296" s="52">
        <v>126474559.48</v>
      </c>
    </row>
    <row r="297" spans="1:11" ht="17.25" customHeight="1" x14ac:dyDescent="0.25">
      <c r="F297" s="42"/>
    </row>
    <row r="298" spans="1:11" ht="17.25" customHeight="1" x14ac:dyDescent="0.25">
      <c r="F298" s="42"/>
      <c r="H298" s="42"/>
      <c r="I298" s="42"/>
      <c r="J298" s="42"/>
    </row>
    <row r="299" spans="1:11" ht="17.25" customHeight="1" x14ac:dyDescent="0.25">
      <c r="H299" s="42"/>
      <c r="I299" s="42"/>
      <c r="J299" s="42"/>
    </row>
    <row r="300" spans="1:11" ht="17.25" customHeight="1" x14ac:dyDescent="0.25">
      <c r="F300" s="42"/>
      <c r="G300" s="42"/>
      <c r="H300" s="42"/>
      <c r="I300" s="42"/>
      <c r="J300" s="42"/>
      <c r="K300" s="42"/>
    </row>
    <row r="301" spans="1:11" ht="17.25" customHeight="1" x14ac:dyDescent="0.25">
      <c r="H301" s="42"/>
      <c r="I301" s="42"/>
      <c r="J301" s="42"/>
    </row>
    <row r="303" spans="1:11" ht="17.25" customHeight="1" x14ac:dyDescent="0.25">
      <c r="J303" s="42"/>
    </row>
    <row r="305" spans="6:10" ht="17.25" customHeight="1" x14ac:dyDescent="0.25">
      <c r="F305" s="42"/>
      <c r="G305" s="42"/>
      <c r="H305" s="42"/>
      <c r="I305" s="42"/>
      <c r="J305" s="42"/>
    </row>
    <row r="306" spans="6:10" ht="17.25" customHeight="1" x14ac:dyDescent="0.25">
      <c r="F306" s="42"/>
      <c r="G306" s="42"/>
      <c r="H306" s="42"/>
      <c r="I306" s="42"/>
      <c r="J306" s="42"/>
    </row>
    <row r="307" spans="6:10" ht="17.25" customHeight="1" x14ac:dyDescent="0.25">
      <c r="F307" s="42"/>
      <c r="G307" s="42"/>
      <c r="H307" s="42"/>
      <c r="I307" s="42"/>
      <c r="J307" s="42"/>
    </row>
  </sheetData>
  <mergeCells count="51">
    <mergeCell ref="B294:E294"/>
    <mergeCell ref="B295:E295"/>
    <mergeCell ref="B296:E296"/>
    <mergeCell ref="B283:E283"/>
    <mergeCell ref="B285:E285"/>
    <mergeCell ref="B286:E286"/>
    <mergeCell ref="B288:E288"/>
    <mergeCell ref="B291:E291"/>
    <mergeCell ref="B292:E292"/>
    <mergeCell ref="B281:E281"/>
    <mergeCell ref="B229:E229"/>
    <mergeCell ref="B232:E232"/>
    <mergeCell ref="B235:E235"/>
    <mergeCell ref="B236:E236"/>
    <mergeCell ref="B250:E250"/>
    <mergeCell ref="B252:E252"/>
    <mergeCell ref="B265:E265"/>
    <mergeCell ref="B268:E268"/>
    <mergeCell ref="B274:E274"/>
    <mergeCell ref="B277:E277"/>
    <mergeCell ref="B278:E278"/>
    <mergeCell ref="B215:E215"/>
    <mergeCell ref="B170:E170"/>
    <mergeCell ref="B184:E184"/>
    <mergeCell ref="B188:E188"/>
    <mergeCell ref="B191:E191"/>
    <mergeCell ref="B192:E192"/>
    <mergeCell ref="B195:E195"/>
    <mergeCell ref="B198:E198"/>
    <mergeCell ref="B201:E201"/>
    <mergeCell ref="B202:E202"/>
    <mergeCell ref="B204:E204"/>
    <mergeCell ref="B214:E214"/>
    <mergeCell ref="B168:E168"/>
    <mergeCell ref="B101:E101"/>
    <mergeCell ref="B133:E133"/>
    <mergeCell ref="B134:E134"/>
    <mergeCell ref="B137:E137"/>
    <mergeCell ref="B139:E139"/>
    <mergeCell ref="B142:E142"/>
    <mergeCell ref="B144:E144"/>
    <mergeCell ref="B146:E146"/>
    <mergeCell ref="B147:E147"/>
    <mergeCell ref="B154:E154"/>
    <mergeCell ref="B165:E165"/>
    <mergeCell ref="B80:E80"/>
    <mergeCell ref="A1:J1"/>
    <mergeCell ref="A4:A5"/>
    <mergeCell ref="B47:E47"/>
    <mergeCell ref="B64:E64"/>
    <mergeCell ref="B79:E7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4E78B-AED3-450E-BACA-01E7C7029582}">
  <dimension ref="A1:P195"/>
  <sheetViews>
    <sheetView showGridLines="0" zoomScale="120" zoomScaleNormal="120" workbookViewId="0">
      <pane xSplit="5" ySplit="3" topLeftCell="F81" activePane="bottomRight" state="frozen"/>
      <selection pane="topRight" activeCell="F1" sqref="F1"/>
      <selection pane="bottomLeft" activeCell="A4" sqref="A4"/>
      <selection pane="bottomRight" activeCell="M5" sqref="M5"/>
    </sheetView>
  </sheetViews>
  <sheetFormatPr defaultColWidth="12" defaultRowHeight="15" customHeight="1" x14ac:dyDescent="0.25"/>
  <cols>
    <col min="1" max="1" width="9.7109375" style="38" customWidth="1"/>
    <col min="2" max="5" width="6.140625" style="38" customWidth="1"/>
    <col min="6" max="6" width="16" style="38" customWidth="1"/>
    <col min="7" max="7" width="15.5703125" style="38" customWidth="1"/>
    <col min="8" max="8" width="17.5703125" style="38" customWidth="1"/>
    <col min="9" max="9" width="15.7109375" style="38" customWidth="1"/>
    <col min="10" max="10" width="12.140625" style="38" customWidth="1"/>
    <col min="11" max="11" width="6.85546875" style="38" customWidth="1"/>
    <col min="12" max="12" width="16.7109375" style="38" customWidth="1"/>
    <col min="13" max="13" width="16.140625" style="38" customWidth="1"/>
    <col min="14" max="14" width="13.140625" style="38" customWidth="1"/>
    <col min="15" max="15" width="15.140625" style="38" customWidth="1"/>
    <col min="16" max="16384" width="12" style="38"/>
  </cols>
  <sheetData>
    <row r="1" spans="1:10" ht="15" customHeight="1" x14ac:dyDescent="0.25">
      <c r="A1" s="446" t="s">
        <v>311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ht="15" customHeight="1" thickBot="1" x14ac:dyDescent="0.3">
      <c r="J2" s="41" t="s">
        <v>222</v>
      </c>
    </row>
    <row r="3" spans="1:10" ht="31.5" customHeight="1" thickBot="1" x14ac:dyDescent="0.3">
      <c r="A3" s="56" t="s">
        <v>263</v>
      </c>
      <c r="B3" s="56" t="s">
        <v>243</v>
      </c>
      <c r="C3" s="57" t="s">
        <v>244</v>
      </c>
      <c r="D3" s="56" t="s">
        <v>229</v>
      </c>
      <c r="E3" s="56" t="s">
        <v>245</v>
      </c>
      <c r="F3" s="57" t="s">
        <v>264</v>
      </c>
      <c r="G3" s="57" t="s">
        <v>247</v>
      </c>
      <c r="H3" s="57" t="s">
        <v>248</v>
      </c>
      <c r="I3" s="57" t="s">
        <v>249</v>
      </c>
      <c r="J3" s="57" t="s">
        <v>265</v>
      </c>
    </row>
    <row r="4" spans="1:10" ht="15" customHeight="1" x14ac:dyDescent="0.25">
      <c r="A4" s="447" t="s">
        <v>266</v>
      </c>
      <c r="B4" s="93" t="s">
        <v>5</v>
      </c>
      <c r="C4" s="53" t="s">
        <v>5</v>
      </c>
      <c r="D4" s="53" t="s">
        <v>5</v>
      </c>
      <c r="E4" s="94" t="s">
        <v>261</v>
      </c>
      <c r="F4" s="42">
        <v>721897</v>
      </c>
      <c r="G4" s="42">
        <v>730350</v>
      </c>
      <c r="H4" s="42">
        <v>719288.97</v>
      </c>
      <c r="I4" s="42">
        <v>719288.97</v>
      </c>
      <c r="J4" s="42">
        <v>0</v>
      </c>
    </row>
    <row r="5" spans="1:10" ht="15" customHeight="1" x14ac:dyDescent="0.25">
      <c r="A5" s="448"/>
      <c r="B5" s="58" t="s">
        <v>5</v>
      </c>
      <c r="C5" s="38" t="s">
        <v>5</v>
      </c>
      <c r="D5" s="38" t="s">
        <v>6</v>
      </c>
      <c r="E5" s="48" t="s">
        <v>268</v>
      </c>
      <c r="F5" s="42">
        <v>81129301</v>
      </c>
      <c r="G5" s="42">
        <v>78933639</v>
      </c>
      <c r="H5" s="42">
        <v>77664189.450000003</v>
      </c>
      <c r="I5" s="42">
        <v>77664189.450000003</v>
      </c>
      <c r="J5" s="42">
        <v>0</v>
      </c>
    </row>
    <row r="6" spans="1:10" ht="15" customHeight="1" x14ac:dyDescent="0.25">
      <c r="A6" s="37"/>
      <c r="B6" s="58" t="s">
        <v>5</v>
      </c>
      <c r="C6" s="38" t="s">
        <v>5</v>
      </c>
      <c r="D6" s="38" t="s">
        <v>6</v>
      </c>
      <c r="E6" s="48" t="s">
        <v>269</v>
      </c>
      <c r="F6" s="42">
        <v>3512903</v>
      </c>
      <c r="G6" s="42">
        <v>3032016</v>
      </c>
      <c r="H6" s="42">
        <v>2827018.89</v>
      </c>
      <c r="I6" s="42">
        <v>2827018.89</v>
      </c>
      <c r="J6" s="42">
        <v>0</v>
      </c>
    </row>
    <row r="7" spans="1:10" ht="15" customHeight="1" x14ac:dyDescent="0.25">
      <c r="A7" s="37"/>
      <c r="B7" s="58" t="s">
        <v>5</v>
      </c>
      <c r="C7" s="38" t="s">
        <v>5</v>
      </c>
      <c r="D7" s="38" t="s">
        <v>6</v>
      </c>
      <c r="E7" s="48" t="s">
        <v>270</v>
      </c>
      <c r="F7" s="42">
        <v>68198</v>
      </c>
      <c r="G7" s="42">
        <v>50989</v>
      </c>
      <c r="H7" s="42">
        <v>27721.48</v>
      </c>
      <c r="I7" s="42">
        <v>27721.48</v>
      </c>
      <c r="J7" s="42">
        <v>0</v>
      </c>
    </row>
    <row r="8" spans="1:10" ht="15" customHeight="1" x14ac:dyDescent="0.25">
      <c r="A8" s="37"/>
      <c r="B8" s="58" t="s">
        <v>5</v>
      </c>
      <c r="C8" s="38" t="s">
        <v>5</v>
      </c>
      <c r="D8" s="38" t="s">
        <v>6</v>
      </c>
      <c r="E8" s="48" t="s">
        <v>276</v>
      </c>
      <c r="F8" s="42">
        <v>1261172</v>
      </c>
      <c r="G8" s="42">
        <v>921122</v>
      </c>
      <c r="H8" s="42">
        <v>847776.44</v>
      </c>
      <c r="I8" s="42">
        <v>847776.44</v>
      </c>
      <c r="J8" s="42">
        <v>0</v>
      </c>
    </row>
    <row r="9" spans="1:10" ht="15" customHeight="1" x14ac:dyDescent="0.25">
      <c r="A9" s="37"/>
      <c r="B9" s="58" t="s">
        <v>5</v>
      </c>
      <c r="C9" s="38" t="s">
        <v>5</v>
      </c>
      <c r="D9" s="38" t="s">
        <v>44</v>
      </c>
      <c r="E9" s="48" t="s">
        <v>268</v>
      </c>
      <c r="F9" s="42">
        <v>444175</v>
      </c>
      <c r="G9" s="42">
        <v>439089</v>
      </c>
      <c r="H9" s="42">
        <v>314891.74</v>
      </c>
      <c r="I9" s="42">
        <v>314891.74</v>
      </c>
      <c r="J9" s="42">
        <v>0</v>
      </c>
    </row>
    <row r="10" spans="1:10" ht="15" customHeight="1" x14ac:dyDescent="0.25">
      <c r="A10" s="37"/>
      <c r="B10" s="58" t="s">
        <v>5</v>
      </c>
      <c r="C10" s="38" t="s">
        <v>5</v>
      </c>
      <c r="D10" s="38" t="s">
        <v>44</v>
      </c>
      <c r="E10" s="48" t="s">
        <v>269</v>
      </c>
      <c r="F10" s="42">
        <v>7771</v>
      </c>
      <c r="G10" s="42">
        <v>5574</v>
      </c>
      <c r="H10" s="42">
        <v>3943.87</v>
      </c>
      <c r="I10" s="42">
        <v>3943.87</v>
      </c>
      <c r="J10" s="42">
        <v>0</v>
      </c>
    </row>
    <row r="11" spans="1:10" ht="15" customHeight="1" x14ac:dyDescent="0.25">
      <c r="A11" s="37"/>
      <c r="B11" s="58" t="s">
        <v>5</v>
      </c>
      <c r="C11" s="38" t="s">
        <v>5</v>
      </c>
      <c r="D11" s="38" t="s">
        <v>44</v>
      </c>
      <c r="E11" s="48" t="s">
        <v>270</v>
      </c>
      <c r="F11" s="42">
        <v>1351</v>
      </c>
      <c r="G11" s="42">
        <v>451</v>
      </c>
      <c r="H11" s="42">
        <v>0</v>
      </c>
      <c r="I11" s="42">
        <v>0</v>
      </c>
      <c r="J11" s="42">
        <v>0</v>
      </c>
    </row>
    <row r="12" spans="1:10" ht="15" customHeight="1" x14ac:dyDescent="0.25">
      <c r="A12" s="37"/>
      <c r="B12" s="58" t="s">
        <v>5</v>
      </c>
      <c r="C12" s="38" t="s">
        <v>5</v>
      </c>
      <c r="D12" s="38" t="s">
        <v>44</v>
      </c>
      <c r="E12" s="48" t="s">
        <v>276</v>
      </c>
      <c r="F12" s="42">
        <v>98452</v>
      </c>
      <c r="G12" s="42">
        <v>44669</v>
      </c>
      <c r="H12" s="42">
        <v>16216.08</v>
      </c>
      <c r="I12" s="42">
        <v>16216.08</v>
      </c>
      <c r="J12" s="42">
        <v>0</v>
      </c>
    </row>
    <row r="13" spans="1:10" ht="15" customHeight="1" x14ac:dyDescent="0.25">
      <c r="A13" s="37"/>
      <c r="B13" s="58" t="s">
        <v>5</v>
      </c>
      <c r="C13" s="38" t="s">
        <v>5</v>
      </c>
      <c r="D13" s="38" t="s">
        <v>63</v>
      </c>
      <c r="E13" s="48" t="s">
        <v>268</v>
      </c>
      <c r="F13" s="42">
        <v>2</v>
      </c>
      <c r="G13" s="42">
        <v>1</v>
      </c>
      <c r="H13" s="42">
        <v>0</v>
      </c>
      <c r="I13" s="42">
        <v>0</v>
      </c>
      <c r="J13" s="42">
        <v>0</v>
      </c>
    </row>
    <row r="14" spans="1:10" ht="15" customHeight="1" x14ac:dyDescent="0.25">
      <c r="A14" s="37"/>
      <c r="B14" s="58" t="s">
        <v>5</v>
      </c>
      <c r="C14" s="38" t="s">
        <v>5</v>
      </c>
      <c r="D14" s="38" t="s">
        <v>63</v>
      </c>
      <c r="E14" s="48" t="s">
        <v>269</v>
      </c>
      <c r="F14" s="42">
        <v>1</v>
      </c>
      <c r="G14" s="42">
        <v>1</v>
      </c>
      <c r="H14" s="42">
        <v>0</v>
      </c>
      <c r="I14" s="42">
        <v>0</v>
      </c>
      <c r="J14" s="42">
        <v>0</v>
      </c>
    </row>
    <row r="15" spans="1:10" ht="15" customHeight="1" x14ac:dyDescent="0.25">
      <c r="A15" s="37"/>
      <c r="B15" s="58" t="s">
        <v>5</v>
      </c>
      <c r="C15" s="38" t="s">
        <v>5</v>
      </c>
      <c r="D15" s="38" t="s">
        <v>63</v>
      </c>
      <c r="E15" s="48" t="s">
        <v>270</v>
      </c>
      <c r="F15" s="42">
        <v>1</v>
      </c>
      <c r="G15" s="42">
        <v>1</v>
      </c>
      <c r="H15" s="42">
        <v>0</v>
      </c>
      <c r="I15" s="42">
        <v>0</v>
      </c>
      <c r="J15" s="42">
        <v>0</v>
      </c>
    </row>
    <row r="16" spans="1:10" ht="15" customHeight="1" x14ac:dyDescent="0.25">
      <c r="A16" s="37"/>
      <c r="B16" s="58" t="s">
        <v>5</v>
      </c>
      <c r="C16" s="38" t="s">
        <v>5</v>
      </c>
      <c r="D16" s="38" t="s">
        <v>63</v>
      </c>
      <c r="E16" s="48" t="s">
        <v>276</v>
      </c>
      <c r="F16" s="42">
        <v>102</v>
      </c>
      <c r="G16" s="42">
        <v>101</v>
      </c>
      <c r="H16" s="42">
        <v>0</v>
      </c>
      <c r="I16" s="42">
        <v>0</v>
      </c>
      <c r="J16" s="42">
        <v>0</v>
      </c>
    </row>
    <row r="17" spans="1:10" ht="15" customHeight="1" x14ac:dyDescent="0.25">
      <c r="A17" s="37"/>
      <c r="B17" s="58" t="s">
        <v>5</v>
      </c>
      <c r="C17" s="38" t="s">
        <v>5</v>
      </c>
      <c r="D17" s="38" t="s">
        <v>61</v>
      </c>
      <c r="E17" s="48" t="s">
        <v>268</v>
      </c>
      <c r="F17" s="42">
        <v>452253</v>
      </c>
      <c r="G17" s="42">
        <v>354445</v>
      </c>
      <c r="H17" s="42">
        <v>337525.07</v>
      </c>
      <c r="I17" s="42">
        <v>337525.07</v>
      </c>
      <c r="J17" s="42">
        <v>0</v>
      </c>
    </row>
    <row r="18" spans="1:10" ht="15" customHeight="1" x14ac:dyDescent="0.25">
      <c r="A18" s="37"/>
      <c r="B18" s="58" t="s">
        <v>5</v>
      </c>
      <c r="C18" s="38" t="s">
        <v>5</v>
      </c>
      <c r="D18" s="38" t="s">
        <v>61</v>
      </c>
      <c r="E18" s="48" t="s">
        <v>269</v>
      </c>
      <c r="F18" s="42">
        <v>3412</v>
      </c>
      <c r="G18" s="42">
        <v>1931</v>
      </c>
      <c r="H18" s="42">
        <v>428.64</v>
      </c>
      <c r="I18" s="42">
        <v>428.64</v>
      </c>
      <c r="J18" s="42">
        <v>0</v>
      </c>
    </row>
    <row r="19" spans="1:10" ht="15" customHeight="1" x14ac:dyDescent="0.25">
      <c r="A19" s="37"/>
      <c r="B19" s="58" t="s">
        <v>5</v>
      </c>
      <c r="C19" s="38" t="s">
        <v>5</v>
      </c>
      <c r="D19" s="38" t="s">
        <v>61</v>
      </c>
      <c r="E19" s="48" t="s">
        <v>270</v>
      </c>
      <c r="F19" s="42">
        <v>1313</v>
      </c>
      <c r="G19" s="42">
        <v>501</v>
      </c>
      <c r="H19" s="42">
        <v>0</v>
      </c>
      <c r="I19" s="42">
        <v>0</v>
      </c>
      <c r="J19" s="42">
        <v>0</v>
      </c>
    </row>
    <row r="20" spans="1:10" ht="15" customHeight="1" x14ac:dyDescent="0.25">
      <c r="A20" s="37"/>
      <c r="B20" s="58" t="s">
        <v>5</v>
      </c>
      <c r="C20" s="38" t="s">
        <v>5</v>
      </c>
      <c r="D20" s="38" t="s">
        <v>61</v>
      </c>
      <c r="E20" s="48" t="s">
        <v>276</v>
      </c>
      <c r="F20" s="42">
        <v>33514</v>
      </c>
      <c r="G20" s="42">
        <v>31109</v>
      </c>
      <c r="H20" s="42">
        <v>9442.69</v>
      </c>
      <c r="I20" s="42">
        <v>9442.69</v>
      </c>
      <c r="J20" s="42">
        <v>0</v>
      </c>
    </row>
    <row r="21" spans="1:10" ht="15" customHeight="1" x14ac:dyDescent="0.25">
      <c r="A21" s="37"/>
      <c r="B21" s="58" t="s">
        <v>5</v>
      </c>
      <c r="C21" s="38" t="s">
        <v>5</v>
      </c>
      <c r="D21" s="38" t="s">
        <v>68</v>
      </c>
      <c r="E21" s="48" t="s">
        <v>268</v>
      </c>
      <c r="F21" s="42">
        <v>1958478</v>
      </c>
      <c r="G21" s="42">
        <v>2133692</v>
      </c>
      <c r="H21" s="42">
        <v>2024891.83</v>
      </c>
      <c r="I21" s="42">
        <v>2024891.83</v>
      </c>
      <c r="J21" s="42">
        <v>0</v>
      </c>
    </row>
    <row r="22" spans="1:10" ht="15" customHeight="1" x14ac:dyDescent="0.25">
      <c r="A22" s="37"/>
      <c r="B22" s="58" t="s">
        <v>5</v>
      </c>
      <c r="C22" s="38" t="s">
        <v>5</v>
      </c>
      <c r="D22" s="38" t="s">
        <v>68</v>
      </c>
      <c r="E22" s="48" t="s">
        <v>269</v>
      </c>
      <c r="F22" s="42">
        <v>2363</v>
      </c>
      <c r="G22" s="42">
        <v>1551</v>
      </c>
      <c r="H22" s="42">
        <v>0</v>
      </c>
      <c r="I22" s="42">
        <v>0</v>
      </c>
      <c r="J22" s="42">
        <v>0</v>
      </c>
    </row>
    <row r="23" spans="1:10" ht="15" customHeight="1" x14ac:dyDescent="0.25">
      <c r="A23" s="37"/>
      <c r="B23" s="58" t="s">
        <v>5</v>
      </c>
      <c r="C23" s="38" t="s">
        <v>5</v>
      </c>
      <c r="D23" s="38" t="s">
        <v>68</v>
      </c>
      <c r="E23" s="48" t="s">
        <v>270</v>
      </c>
      <c r="F23" s="42">
        <v>1363</v>
      </c>
      <c r="G23" s="42">
        <v>551</v>
      </c>
      <c r="H23" s="42">
        <v>0</v>
      </c>
      <c r="I23" s="42">
        <v>0</v>
      </c>
      <c r="J23" s="42">
        <v>0</v>
      </c>
    </row>
    <row r="24" spans="1:10" ht="15" customHeight="1" x14ac:dyDescent="0.25">
      <c r="A24" s="37"/>
      <c r="B24" s="58" t="s">
        <v>5</v>
      </c>
      <c r="C24" s="38" t="s">
        <v>5</v>
      </c>
      <c r="D24" s="38" t="s">
        <v>68</v>
      </c>
      <c r="E24" s="48" t="s">
        <v>276</v>
      </c>
      <c r="F24" s="42">
        <v>226478</v>
      </c>
      <c r="G24" s="42">
        <v>182971</v>
      </c>
      <c r="H24" s="42">
        <v>125171.52</v>
      </c>
      <c r="I24" s="42">
        <v>125171.52</v>
      </c>
      <c r="J24" s="42">
        <v>0</v>
      </c>
    </row>
    <row r="25" spans="1:10" ht="15" customHeight="1" x14ac:dyDescent="0.25">
      <c r="A25" s="37"/>
      <c r="B25" s="58" t="s">
        <v>5</v>
      </c>
      <c r="C25" s="38" t="s">
        <v>5</v>
      </c>
      <c r="D25" s="38" t="s">
        <v>81</v>
      </c>
      <c r="E25" s="48" t="s">
        <v>261</v>
      </c>
      <c r="F25" s="42">
        <v>0</v>
      </c>
      <c r="G25" s="42">
        <v>2000</v>
      </c>
      <c r="H25" s="42">
        <v>1992.86</v>
      </c>
      <c r="I25" s="42">
        <v>1992.86</v>
      </c>
      <c r="J25" s="42">
        <v>0</v>
      </c>
    </row>
    <row r="26" spans="1:10" ht="15" customHeight="1" x14ac:dyDescent="0.25">
      <c r="A26" s="37"/>
      <c r="B26" s="58" t="s">
        <v>5</v>
      </c>
      <c r="C26" s="38" t="s">
        <v>5</v>
      </c>
      <c r="D26" s="38" t="s">
        <v>81</v>
      </c>
      <c r="E26" s="48" t="s">
        <v>268</v>
      </c>
      <c r="F26" s="42">
        <v>410962</v>
      </c>
      <c r="G26" s="42">
        <v>456845</v>
      </c>
      <c r="H26" s="42">
        <v>325503.53999999998</v>
      </c>
      <c r="I26" s="42">
        <v>325503.53999999998</v>
      </c>
      <c r="J26" s="42">
        <v>0</v>
      </c>
    </row>
    <row r="27" spans="1:10" ht="15" customHeight="1" x14ac:dyDescent="0.25">
      <c r="A27" s="37"/>
      <c r="B27" s="58" t="s">
        <v>5</v>
      </c>
      <c r="C27" s="38" t="s">
        <v>5</v>
      </c>
      <c r="D27" s="38" t="s">
        <v>81</v>
      </c>
      <c r="E27" s="48" t="s">
        <v>269</v>
      </c>
      <c r="F27" s="42">
        <v>14512</v>
      </c>
      <c r="G27" s="42">
        <v>12551</v>
      </c>
      <c r="H27" s="42">
        <v>0</v>
      </c>
      <c r="I27" s="42">
        <v>0</v>
      </c>
      <c r="J27" s="42">
        <v>0</v>
      </c>
    </row>
    <row r="28" spans="1:10" ht="15" customHeight="1" x14ac:dyDescent="0.25">
      <c r="A28" s="37"/>
      <c r="B28" s="58" t="s">
        <v>5</v>
      </c>
      <c r="C28" s="38" t="s">
        <v>5</v>
      </c>
      <c r="D28" s="38" t="s">
        <v>81</v>
      </c>
      <c r="E28" s="48" t="s">
        <v>270</v>
      </c>
      <c r="F28" s="42">
        <v>1352</v>
      </c>
      <c r="G28" s="42">
        <v>551</v>
      </c>
      <c r="H28" s="42">
        <v>0</v>
      </c>
      <c r="I28" s="42">
        <v>0</v>
      </c>
      <c r="J28" s="42">
        <v>0</v>
      </c>
    </row>
    <row r="29" spans="1:10" ht="15" customHeight="1" x14ac:dyDescent="0.25">
      <c r="A29" s="37"/>
      <c r="B29" s="58" t="s">
        <v>5</v>
      </c>
      <c r="C29" s="38" t="s">
        <v>5</v>
      </c>
      <c r="D29" s="38" t="s">
        <v>81</v>
      </c>
      <c r="E29" s="48" t="s">
        <v>276</v>
      </c>
      <c r="F29" s="42">
        <v>1352</v>
      </c>
      <c r="G29" s="42">
        <v>551</v>
      </c>
      <c r="H29" s="42">
        <v>0</v>
      </c>
      <c r="I29" s="42">
        <v>0</v>
      </c>
      <c r="J29" s="42">
        <v>0</v>
      </c>
    </row>
    <row r="30" spans="1:10" ht="15" customHeight="1" x14ac:dyDescent="0.25">
      <c r="A30" s="38" t="s">
        <v>256</v>
      </c>
      <c r="B30" s="58" t="s">
        <v>5</v>
      </c>
      <c r="C30" s="38" t="s">
        <v>5</v>
      </c>
      <c r="D30" s="38" t="s">
        <v>37</v>
      </c>
      <c r="E30" s="48" t="s">
        <v>268</v>
      </c>
      <c r="F30" s="42">
        <v>3222225</v>
      </c>
      <c r="G30" s="42">
        <v>3228927</v>
      </c>
      <c r="H30" s="42">
        <v>3140542.34</v>
      </c>
      <c r="I30" s="42">
        <v>3140542.34</v>
      </c>
      <c r="J30" s="42">
        <v>0</v>
      </c>
    </row>
    <row r="31" spans="1:10" ht="15" customHeight="1" x14ac:dyDescent="0.25">
      <c r="B31" s="58" t="s">
        <v>5</v>
      </c>
      <c r="C31" s="38" t="s">
        <v>5</v>
      </c>
      <c r="D31" s="38" t="s">
        <v>37</v>
      </c>
      <c r="E31" s="48" t="s">
        <v>269</v>
      </c>
      <c r="F31" s="42">
        <v>17324</v>
      </c>
      <c r="G31" s="42">
        <v>4562</v>
      </c>
      <c r="H31" s="42">
        <v>0</v>
      </c>
      <c r="I31" s="42">
        <v>0</v>
      </c>
      <c r="J31" s="42">
        <v>0</v>
      </c>
    </row>
    <row r="32" spans="1:10" ht="15" customHeight="1" x14ac:dyDescent="0.25">
      <c r="B32" s="58" t="s">
        <v>5</v>
      </c>
      <c r="C32" s="38" t="s">
        <v>5</v>
      </c>
      <c r="D32" s="38" t="s">
        <v>37</v>
      </c>
      <c r="E32" s="48" t="s">
        <v>270</v>
      </c>
      <c r="F32" s="42">
        <v>1353</v>
      </c>
      <c r="G32" s="42">
        <v>551</v>
      </c>
      <c r="H32" s="42">
        <v>0</v>
      </c>
      <c r="I32" s="42">
        <v>0</v>
      </c>
      <c r="J32" s="42">
        <v>0</v>
      </c>
    </row>
    <row r="33" spans="1:10" ht="15" customHeight="1" x14ac:dyDescent="0.25">
      <c r="B33" s="58" t="s">
        <v>5</v>
      </c>
      <c r="C33" s="38" t="s">
        <v>5</v>
      </c>
      <c r="D33" s="38" t="s">
        <v>37</v>
      </c>
      <c r="E33" s="48" t="s">
        <v>276</v>
      </c>
      <c r="F33" s="42">
        <v>22454</v>
      </c>
      <c r="G33" s="42">
        <v>170946</v>
      </c>
      <c r="H33" s="42">
        <v>157717.54999999999</v>
      </c>
      <c r="I33" s="42">
        <v>157717.54999999999</v>
      </c>
      <c r="J33" s="42">
        <v>0</v>
      </c>
    </row>
    <row r="34" spans="1:10" ht="15" customHeight="1" x14ac:dyDescent="0.25">
      <c r="B34" s="58" t="s">
        <v>5</v>
      </c>
      <c r="C34" s="38" t="s">
        <v>5</v>
      </c>
      <c r="D34" s="38" t="s">
        <v>66</v>
      </c>
      <c r="E34" s="48" t="s">
        <v>268</v>
      </c>
      <c r="F34" s="42">
        <v>1220445</v>
      </c>
      <c r="G34" s="42">
        <v>1265216</v>
      </c>
      <c r="H34" s="42">
        <v>1219978.45</v>
      </c>
      <c r="I34" s="42">
        <v>1219978.45</v>
      </c>
      <c r="J34" s="42">
        <v>0</v>
      </c>
    </row>
    <row r="35" spans="1:10" ht="15" customHeight="1" x14ac:dyDescent="0.25">
      <c r="B35" s="58" t="s">
        <v>5</v>
      </c>
      <c r="C35" s="38" t="s">
        <v>5</v>
      </c>
      <c r="D35" s="38" t="s">
        <v>66</v>
      </c>
      <c r="E35" s="48" t="s">
        <v>276</v>
      </c>
      <c r="F35" s="42">
        <v>14725</v>
      </c>
      <c r="G35" s="42">
        <v>8692</v>
      </c>
      <c r="H35" s="42">
        <v>3816.49</v>
      </c>
      <c r="I35" s="42">
        <v>3816.49</v>
      </c>
      <c r="J35" s="42">
        <v>0</v>
      </c>
    </row>
    <row r="36" spans="1:10" ht="15" customHeight="1" x14ac:dyDescent="0.25">
      <c r="B36" s="58" t="s">
        <v>5</v>
      </c>
      <c r="C36" s="38" t="s">
        <v>5</v>
      </c>
      <c r="D36" s="38" t="s">
        <v>58</v>
      </c>
      <c r="E36" s="48" t="s">
        <v>261</v>
      </c>
      <c r="F36" s="42">
        <v>0</v>
      </c>
      <c r="G36" s="42">
        <v>696</v>
      </c>
      <c r="H36" s="42">
        <v>0</v>
      </c>
      <c r="I36" s="42">
        <v>0</v>
      </c>
      <c r="J36" s="42">
        <v>0</v>
      </c>
    </row>
    <row r="37" spans="1:10" ht="15" customHeight="1" x14ac:dyDescent="0.25">
      <c r="B37" s="58" t="s">
        <v>5</v>
      </c>
      <c r="C37" s="38" t="s">
        <v>5</v>
      </c>
      <c r="D37" s="38" t="s">
        <v>58</v>
      </c>
      <c r="E37" s="48" t="s">
        <v>268</v>
      </c>
      <c r="F37" s="42">
        <v>1764813</v>
      </c>
      <c r="G37" s="42">
        <v>1820928</v>
      </c>
      <c r="H37" s="42">
        <v>1701587.41</v>
      </c>
      <c r="I37" s="42">
        <v>1701587.41</v>
      </c>
      <c r="J37" s="42">
        <v>0</v>
      </c>
    </row>
    <row r="38" spans="1:10" ht="15" customHeight="1" x14ac:dyDescent="0.25">
      <c r="B38" s="58" t="s">
        <v>5</v>
      </c>
      <c r="C38" s="38" t="s">
        <v>5</v>
      </c>
      <c r="D38" s="38" t="s">
        <v>58</v>
      </c>
      <c r="E38" s="48" t="s">
        <v>276</v>
      </c>
      <c r="F38" s="42">
        <v>13855</v>
      </c>
      <c r="G38" s="42">
        <v>7404</v>
      </c>
      <c r="H38" s="42">
        <v>0</v>
      </c>
      <c r="I38" s="42">
        <v>0</v>
      </c>
      <c r="J38" s="42">
        <v>0</v>
      </c>
    </row>
    <row r="39" spans="1:10" ht="15" customHeight="1" x14ac:dyDescent="0.25">
      <c r="B39" s="58" t="s">
        <v>5</v>
      </c>
      <c r="C39" s="38" t="s">
        <v>5</v>
      </c>
      <c r="D39" s="38" t="s">
        <v>56</v>
      </c>
      <c r="E39" s="48" t="s">
        <v>268</v>
      </c>
      <c r="F39" s="42">
        <v>5599</v>
      </c>
      <c r="G39" s="42">
        <v>5499</v>
      </c>
      <c r="H39" s="42">
        <v>0</v>
      </c>
      <c r="I39" s="42">
        <v>0</v>
      </c>
      <c r="J39" s="42">
        <v>0</v>
      </c>
    </row>
    <row r="40" spans="1:10" ht="15" customHeight="1" x14ac:dyDescent="0.25">
      <c r="B40" s="58" t="s">
        <v>5</v>
      </c>
      <c r="C40" s="38" t="s">
        <v>5</v>
      </c>
      <c r="D40" s="38" t="s">
        <v>56</v>
      </c>
      <c r="E40" s="48" t="s">
        <v>276</v>
      </c>
      <c r="F40" s="42">
        <v>1</v>
      </c>
      <c r="G40" s="42">
        <v>1</v>
      </c>
      <c r="H40" s="42">
        <v>0</v>
      </c>
      <c r="I40" s="42">
        <v>0</v>
      </c>
      <c r="J40" s="42">
        <v>0</v>
      </c>
    </row>
    <row r="41" spans="1:10" ht="15" customHeight="1" x14ac:dyDescent="0.25">
      <c r="B41" s="58" t="s">
        <v>5</v>
      </c>
      <c r="C41" s="38" t="s">
        <v>5</v>
      </c>
      <c r="D41" s="38" t="s">
        <v>53</v>
      </c>
      <c r="E41" s="48" t="s">
        <v>268</v>
      </c>
      <c r="F41" s="42">
        <v>6985965</v>
      </c>
      <c r="G41" s="42">
        <v>6604925</v>
      </c>
      <c r="H41" s="42">
        <v>6283846.75</v>
      </c>
      <c r="I41" s="42">
        <v>6283846.75</v>
      </c>
      <c r="J41" s="42">
        <v>0</v>
      </c>
    </row>
    <row r="42" spans="1:10" ht="15" customHeight="1" x14ac:dyDescent="0.25">
      <c r="B42" s="58" t="s">
        <v>5</v>
      </c>
      <c r="C42" s="38" t="s">
        <v>5</v>
      </c>
      <c r="D42" s="38" t="s">
        <v>53</v>
      </c>
      <c r="E42" s="48" t="s">
        <v>276</v>
      </c>
      <c r="F42" s="42">
        <v>164889</v>
      </c>
      <c r="G42" s="42">
        <v>127535</v>
      </c>
      <c r="H42" s="42">
        <v>106266.5</v>
      </c>
      <c r="I42" s="42">
        <v>106266.5</v>
      </c>
      <c r="J42" s="42">
        <v>0</v>
      </c>
    </row>
    <row r="43" spans="1:10" ht="15" customHeight="1" x14ac:dyDescent="0.25">
      <c r="B43" s="58" t="s">
        <v>5</v>
      </c>
      <c r="C43" s="38" t="s">
        <v>5</v>
      </c>
      <c r="D43" s="38" t="s">
        <v>181</v>
      </c>
      <c r="E43" s="48" t="s">
        <v>261</v>
      </c>
      <c r="F43" s="42">
        <v>0</v>
      </c>
      <c r="G43" s="42">
        <v>13941</v>
      </c>
      <c r="H43" s="42">
        <v>13940.77</v>
      </c>
      <c r="I43" s="42">
        <v>13940.77</v>
      </c>
      <c r="J43" s="42">
        <v>0</v>
      </c>
    </row>
    <row r="44" spans="1:10" ht="15" customHeight="1" x14ac:dyDescent="0.25">
      <c r="B44" s="58" t="s">
        <v>5</v>
      </c>
      <c r="C44" s="38" t="s">
        <v>5</v>
      </c>
      <c r="D44" s="38" t="s">
        <v>181</v>
      </c>
      <c r="E44" s="48" t="s">
        <v>592</v>
      </c>
      <c r="F44" s="42">
        <v>8235221</v>
      </c>
      <c r="G44" s="42">
        <v>8525240</v>
      </c>
      <c r="H44" s="42">
        <v>8176875.9199999999</v>
      </c>
      <c r="I44" s="42">
        <v>8176875.9199999999</v>
      </c>
      <c r="J44" s="42">
        <v>0</v>
      </c>
    </row>
    <row r="45" spans="1:10" ht="15" customHeight="1" x14ac:dyDescent="0.25">
      <c r="B45" s="58" t="s">
        <v>5</v>
      </c>
      <c r="C45" s="38" t="s">
        <v>5</v>
      </c>
      <c r="D45" s="38" t="s">
        <v>181</v>
      </c>
      <c r="E45" s="48" t="s">
        <v>732</v>
      </c>
      <c r="F45" s="42">
        <v>7770584</v>
      </c>
      <c r="G45" s="42">
        <v>8170581</v>
      </c>
      <c r="H45" s="42">
        <v>7679959.29</v>
      </c>
      <c r="I45" s="42">
        <v>7679959.29</v>
      </c>
      <c r="J45" s="42">
        <v>0</v>
      </c>
    </row>
    <row r="46" spans="1:10" ht="15" customHeight="1" x14ac:dyDescent="0.25">
      <c r="B46" s="58" t="s">
        <v>5</v>
      </c>
      <c r="C46" s="38" t="s">
        <v>5</v>
      </c>
      <c r="D46" s="38" t="s">
        <v>47</v>
      </c>
      <c r="E46" s="48" t="s">
        <v>261</v>
      </c>
      <c r="F46" s="42">
        <v>5218219</v>
      </c>
      <c r="G46" s="42">
        <v>6316348</v>
      </c>
      <c r="H46" s="42">
        <v>6115876.6699999999</v>
      </c>
      <c r="I46" s="42">
        <v>6115876.6699999999</v>
      </c>
      <c r="J46" s="42">
        <v>0</v>
      </c>
    </row>
    <row r="47" spans="1:10" ht="30" customHeight="1" x14ac:dyDescent="0.25">
      <c r="A47" s="38" t="s">
        <v>256</v>
      </c>
      <c r="B47" s="452" t="s">
        <v>267</v>
      </c>
      <c r="C47" s="453"/>
      <c r="D47" s="453"/>
      <c r="E47" s="454"/>
      <c r="F47" s="47">
        <v>125010350</v>
      </c>
      <c r="G47" s="47">
        <v>123609244</v>
      </c>
      <c r="H47" s="47">
        <v>119846411.20999999</v>
      </c>
      <c r="I47" s="47">
        <v>119846411.20999999</v>
      </c>
      <c r="J47" s="47">
        <v>0</v>
      </c>
    </row>
    <row r="48" spans="1:10" ht="15" customHeight="1" x14ac:dyDescent="0.25">
      <c r="A48" s="38" t="s">
        <v>256</v>
      </c>
      <c r="B48" s="58" t="s">
        <v>5</v>
      </c>
      <c r="C48" s="38" t="s">
        <v>38</v>
      </c>
      <c r="D48" s="38" t="s">
        <v>38</v>
      </c>
      <c r="E48" s="48" t="s">
        <v>261</v>
      </c>
      <c r="F48" s="42">
        <v>576443</v>
      </c>
      <c r="G48" s="42">
        <v>598178</v>
      </c>
      <c r="H48" s="42">
        <v>523268.71</v>
      </c>
      <c r="I48" s="42">
        <v>523268.71</v>
      </c>
      <c r="J48" s="42">
        <v>0</v>
      </c>
    </row>
    <row r="49" spans="1:12" ht="15" customHeight="1" x14ac:dyDescent="0.25">
      <c r="A49" s="38" t="s">
        <v>256</v>
      </c>
      <c r="B49" s="58" t="s">
        <v>5</v>
      </c>
      <c r="C49" s="38" t="s">
        <v>38</v>
      </c>
      <c r="D49" s="38" t="s">
        <v>6</v>
      </c>
      <c r="E49" s="48" t="s">
        <v>261</v>
      </c>
      <c r="F49" s="42">
        <v>1500</v>
      </c>
      <c r="G49" s="42">
        <v>700</v>
      </c>
      <c r="H49" s="42">
        <v>0</v>
      </c>
      <c r="I49" s="42">
        <v>0</v>
      </c>
      <c r="J49" s="42">
        <v>0</v>
      </c>
    </row>
    <row r="50" spans="1:12" ht="15" customHeight="1" x14ac:dyDescent="0.25">
      <c r="A50" s="38" t="s">
        <v>256</v>
      </c>
      <c r="B50" s="58" t="s">
        <v>5</v>
      </c>
      <c r="C50" s="38" t="s">
        <v>38</v>
      </c>
      <c r="D50" s="38" t="s">
        <v>44</v>
      </c>
      <c r="E50" s="48" t="s">
        <v>268</v>
      </c>
      <c r="F50" s="42">
        <v>76214</v>
      </c>
      <c r="G50" s="42">
        <v>69527</v>
      </c>
      <c r="H50" s="42">
        <v>41907.839999999997</v>
      </c>
      <c r="I50" s="42">
        <v>41907.839999999997</v>
      </c>
      <c r="J50" s="42">
        <v>0</v>
      </c>
    </row>
    <row r="51" spans="1:12" ht="15" customHeight="1" x14ac:dyDescent="0.25">
      <c r="A51" s="38" t="s">
        <v>256</v>
      </c>
      <c r="B51" s="58" t="s">
        <v>5</v>
      </c>
      <c r="C51" s="38" t="s">
        <v>38</v>
      </c>
      <c r="D51" s="38" t="s">
        <v>44</v>
      </c>
      <c r="E51" s="48" t="s">
        <v>269</v>
      </c>
      <c r="F51" s="42">
        <v>464424</v>
      </c>
      <c r="G51" s="42">
        <v>382794</v>
      </c>
      <c r="H51" s="95">
        <v>296949.21000000002</v>
      </c>
      <c r="I51" s="42">
        <v>296949.21000000002</v>
      </c>
      <c r="J51" s="42">
        <v>0</v>
      </c>
      <c r="L51" s="42"/>
    </row>
    <row r="52" spans="1:12" ht="15" customHeight="1" x14ac:dyDescent="0.25">
      <c r="A52" s="38" t="s">
        <v>256</v>
      </c>
      <c r="B52" s="58" t="s">
        <v>5</v>
      </c>
      <c r="C52" s="38" t="s">
        <v>38</v>
      </c>
      <c r="D52" s="38" t="s">
        <v>63</v>
      </c>
      <c r="E52" s="48" t="s">
        <v>261</v>
      </c>
      <c r="F52" s="42">
        <v>38928</v>
      </c>
      <c r="G52" s="42">
        <v>55990</v>
      </c>
      <c r="H52" s="42">
        <v>47146.11</v>
      </c>
      <c r="I52" s="42">
        <v>47146.11</v>
      </c>
      <c r="J52" s="42">
        <v>0</v>
      </c>
    </row>
    <row r="53" spans="1:12" ht="15" customHeight="1" x14ac:dyDescent="0.25">
      <c r="A53" s="38" t="s">
        <v>256</v>
      </c>
      <c r="B53" s="58" t="s">
        <v>5</v>
      </c>
      <c r="C53" s="38" t="s">
        <v>38</v>
      </c>
      <c r="D53" s="38" t="s">
        <v>68</v>
      </c>
      <c r="E53" s="48" t="s">
        <v>261</v>
      </c>
      <c r="F53" s="42">
        <v>15650</v>
      </c>
      <c r="G53" s="42">
        <v>11829</v>
      </c>
      <c r="H53" s="42">
        <v>11828.32</v>
      </c>
      <c r="I53" s="42">
        <v>11828.32</v>
      </c>
      <c r="J53" s="42">
        <v>0</v>
      </c>
    </row>
    <row r="54" spans="1:12" ht="15" customHeight="1" x14ac:dyDescent="0.25">
      <c r="A54" s="38" t="s">
        <v>256</v>
      </c>
      <c r="B54" s="58" t="s">
        <v>5</v>
      </c>
      <c r="C54" s="38" t="s">
        <v>38</v>
      </c>
      <c r="D54" s="38" t="s">
        <v>81</v>
      </c>
      <c r="E54" s="48" t="s">
        <v>261</v>
      </c>
      <c r="F54" s="42">
        <v>460</v>
      </c>
      <c r="G54" s="42">
        <v>460</v>
      </c>
      <c r="H54" s="42">
        <v>0</v>
      </c>
      <c r="I54" s="42">
        <v>0</v>
      </c>
      <c r="J54" s="42">
        <v>0</v>
      </c>
    </row>
    <row r="55" spans="1:12" ht="15" customHeight="1" x14ac:dyDescent="0.25">
      <c r="A55" s="38" t="s">
        <v>256</v>
      </c>
      <c r="B55" s="58" t="s">
        <v>5</v>
      </c>
      <c r="C55" s="38" t="s">
        <v>38</v>
      </c>
      <c r="D55" s="38" t="s">
        <v>37</v>
      </c>
      <c r="E55" s="48" t="s">
        <v>261</v>
      </c>
      <c r="F55" s="42">
        <v>18084</v>
      </c>
      <c r="G55" s="42">
        <v>19784</v>
      </c>
      <c r="H55" s="42">
        <v>18956.349999999999</v>
      </c>
      <c r="I55" s="42">
        <v>18956.349999999999</v>
      </c>
      <c r="J55" s="42">
        <v>0</v>
      </c>
    </row>
    <row r="56" spans="1:12" ht="15" customHeight="1" x14ac:dyDescent="0.25">
      <c r="A56" s="38" t="s">
        <v>256</v>
      </c>
      <c r="B56" s="58" t="s">
        <v>5</v>
      </c>
      <c r="C56" s="38" t="s">
        <v>38</v>
      </c>
      <c r="D56" s="38" t="s">
        <v>66</v>
      </c>
      <c r="E56" s="48" t="s">
        <v>261</v>
      </c>
      <c r="F56" s="42">
        <v>1821</v>
      </c>
      <c r="G56" s="42">
        <v>2417</v>
      </c>
      <c r="H56" s="42">
        <v>2313.54</v>
      </c>
      <c r="I56" s="42">
        <v>2313.54</v>
      </c>
      <c r="J56" s="42">
        <v>0</v>
      </c>
    </row>
    <row r="57" spans="1:12" ht="15" customHeight="1" x14ac:dyDescent="0.25">
      <c r="A57" s="38" t="s">
        <v>256</v>
      </c>
      <c r="B57" s="58" t="s">
        <v>5</v>
      </c>
      <c r="C57" s="38" t="s">
        <v>38</v>
      </c>
      <c r="D57" s="38" t="s">
        <v>58</v>
      </c>
      <c r="E57" s="48" t="s">
        <v>261</v>
      </c>
      <c r="F57" s="42">
        <v>66648</v>
      </c>
      <c r="G57" s="42">
        <v>77648</v>
      </c>
      <c r="H57" s="42">
        <v>77482.850000000006</v>
      </c>
      <c r="I57" s="42">
        <v>77482.850000000006</v>
      </c>
      <c r="J57" s="42">
        <v>0</v>
      </c>
    </row>
    <row r="58" spans="1:12" ht="15" customHeight="1" x14ac:dyDescent="0.25">
      <c r="A58" s="38" t="s">
        <v>256</v>
      </c>
      <c r="B58" s="58" t="s">
        <v>5</v>
      </c>
      <c r="C58" s="38" t="s">
        <v>38</v>
      </c>
      <c r="D58" s="38" t="s">
        <v>56</v>
      </c>
      <c r="E58" s="48" t="s">
        <v>261</v>
      </c>
      <c r="F58" s="42">
        <v>28236</v>
      </c>
      <c r="G58" s="42">
        <v>42691</v>
      </c>
      <c r="H58" s="42">
        <v>31007.38</v>
      </c>
      <c r="I58" s="42">
        <v>31007.38</v>
      </c>
      <c r="J58" s="42">
        <v>0</v>
      </c>
    </row>
    <row r="59" spans="1:12" ht="15" customHeight="1" x14ac:dyDescent="0.25">
      <c r="A59" s="38" t="s">
        <v>256</v>
      </c>
      <c r="B59" s="58" t="s">
        <v>5</v>
      </c>
      <c r="C59" s="38" t="s">
        <v>38</v>
      </c>
      <c r="D59" s="38" t="s">
        <v>53</v>
      </c>
      <c r="E59" s="48" t="s">
        <v>261</v>
      </c>
      <c r="F59" s="42">
        <v>37501</v>
      </c>
      <c r="G59" s="42">
        <v>41200</v>
      </c>
      <c r="H59" s="42">
        <v>38174.559999999998</v>
      </c>
      <c r="I59" s="42">
        <v>38174.559999999998</v>
      </c>
      <c r="J59" s="42">
        <v>0</v>
      </c>
    </row>
    <row r="60" spans="1:12" ht="15" customHeight="1" x14ac:dyDescent="0.25">
      <c r="A60" s="38" t="s">
        <v>256</v>
      </c>
      <c r="B60" s="58" t="s">
        <v>5</v>
      </c>
      <c r="C60" s="38" t="s">
        <v>38</v>
      </c>
      <c r="D60" s="38" t="s">
        <v>181</v>
      </c>
      <c r="E60" s="48" t="s">
        <v>268</v>
      </c>
      <c r="F60" s="42">
        <v>3119838</v>
      </c>
      <c r="G60" s="42">
        <v>3228044</v>
      </c>
      <c r="H60" s="42">
        <v>3051274.25</v>
      </c>
      <c r="I60" s="42">
        <v>3051274.25</v>
      </c>
      <c r="J60" s="42">
        <v>0</v>
      </c>
    </row>
    <row r="61" spans="1:12" ht="15" customHeight="1" x14ac:dyDescent="0.25">
      <c r="A61" s="38" t="s">
        <v>256</v>
      </c>
      <c r="B61" s="58" t="s">
        <v>5</v>
      </c>
      <c r="C61" s="38" t="s">
        <v>38</v>
      </c>
      <c r="D61" s="38" t="s">
        <v>181</v>
      </c>
      <c r="E61" s="48" t="s">
        <v>269</v>
      </c>
      <c r="F61" s="42">
        <v>1660</v>
      </c>
      <c r="G61" s="42">
        <v>650</v>
      </c>
      <c r="H61" s="42">
        <v>0</v>
      </c>
      <c r="I61" s="42">
        <v>0</v>
      </c>
      <c r="J61" s="42">
        <v>0</v>
      </c>
    </row>
    <row r="62" spans="1:12" ht="15" customHeight="1" x14ac:dyDescent="0.25">
      <c r="A62" s="38" t="s">
        <v>256</v>
      </c>
      <c r="B62" s="58" t="s">
        <v>5</v>
      </c>
      <c r="C62" s="38" t="s">
        <v>38</v>
      </c>
      <c r="D62" s="38" t="s">
        <v>181</v>
      </c>
      <c r="E62" s="48" t="s">
        <v>270</v>
      </c>
      <c r="F62" s="42">
        <v>1360</v>
      </c>
      <c r="G62" s="42">
        <v>1350</v>
      </c>
      <c r="H62" s="42">
        <v>56.35</v>
      </c>
      <c r="I62" s="42">
        <v>56.35</v>
      </c>
      <c r="J62" s="42">
        <v>0</v>
      </c>
    </row>
    <row r="63" spans="1:12" ht="15" customHeight="1" x14ac:dyDescent="0.25">
      <c r="A63" s="38" t="s">
        <v>256</v>
      </c>
      <c r="B63" s="461" t="s">
        <v>271</v>
      </c>
      <c r="C63" s="462"/>
      <c r="D63" s="462"/>
      <c r="E63" s="463"/>
      <c r="F63" s="47">
        <v>4448767</v>
      </c>
      <c r="G63" s="47">
        <v>4533262</v>
      </c>
      <c r="H63" s="47">
        <v>4140365.47</v>
      </c>
      <c r="I63" s="47">
        <v>4140365.47</v>
      </c>
      <c r="J63" s="47">
        <v>0</v>
      </c>
    </row>
    <row r="64" spans="1:12" ht="15" customHeight="1" x14ac:dyDescent="0.25">
      <c r="A64" s="38" t="s">
        <v>256</v>
      </c>
      <c r="B64" s="58" t="s">
        <v>5</v>
      </c>
      <c r="C64" s="38" t="s">
        <v>6</v>
      </c>
      <c r="D64" s="38" t="s">
        <v>5</v>
      </c>
      <c r="E64" s="48" t="s">
        <v>261</v>
      </c>
      <c r="F64" s="42">
        <v>2875</v>
      </c>
      <c r="G64" s="42">
        <v>2963</v>
      </c>
      <c r="H64" s="42">
        <v>1496.61</v>
      </c>
      <c r="I64" s="42">
        <v>1496.61</v>
      </c>
      <c r="J64" s="42">
        <v>0</v>
      </c>
    </row>
    <row r="65" spans="1:16" ht="15" customHeight="1" x14ac:dyDescent="0.25">
      <c r="B65" s="58" t="s">
        <v>5</v>
      </c>
      <c r="C65" s="38" t="s">
        <v>6</v>
      </c>
      <c r="D65" s="38" t="s">
        <v>38</v>
      </c>
      <c r="E65" s="48" t="s">
        <v>261</v>
      </c>
      <c r="F65" s="42">
        <v>500</v>
      </c>
      <c r="G65" s="42">
        <v>0</v>
      </c>
      <c r="H65" s="42">
        <v>0</v>
      </c>
      <c r="I65" s="42">
        <v>0</v>
      </c>
      <c r="J65" s="42">
        <v>0</v>
      </c>
    </row>
    <row r="66" spans="1:16" ht="15" customHeight="1" x14ac:dyDescent="0.25">
      <c r="B66" s="58" t="s">
        <v>5</v>
      </c>
      <c r="C66" s="38" t="s">
        <v>6</v>
      </c>
      <c r="D66" s="38" t="s">
        <v>6</v>
      </c>
      <c r="E66" s="48" t="s">
        <v>268</v>
      </c>
      <c r="F66" s="42">
        <v>205309</v>
      </c>
      <c r="G66" s="42">
        <v>201042</v>
      </c>
      <c r="H66" s="42">
        <v>176700.86</v>
      </c>
      <c r="I66" s="42">
        <v>176700.86</v>
      </c>
      <c r="J66" s="42">
        <v>0</v>
      </c>
    </row>
    <row r="67" spans="1:16" ht="15" customHeight="1" x14ac:dyDescent="0.25">
      <c r="A67" s="38" t="s">
        <v>256</v>
      </c>
      <c r="B67" s="58" t="s">
        <v>5</v>
      </c>
      <c r="C67" s="38" t="s">
        <v>6</v>
      </c>
      <c r="D67" s="38" t="s">
        <v>6</v>
      </c>
      <c r="E67" s="48" t="s">
        <v>269</v>
      </c>
      <c r="F67" s="42">
        <v>36090</v>
      </c>
      <c r="G67" s="42">
        <v>29823</v>
      </c>
      <c r="H67" s="42">
        <v>12796.24</v>
      </c>
      <c r="I67" s="42">
        <v>12796.24</v>
      </c>
      <c r="J67" s="42">
        <v>0</v>
      </c>
    </row>
    <row r="68" spans="1:16" ht="15" customHeight="1" x14ac:dyDescent="0.25">
      <c r="A68" s="38" t="s">
        <v>256</v>
      </c>
      <c r="B68" s="58" t="s">
        <v>5</v>
      </c>
      <c r="C68" s="38" t="s">
        <v>6</v>
      </c>
      <c r="D68" s="38" t="s">
        <v>6</v>
      </c>
      <c r="E68" s="48" t="s">
        <v>255</v>
      </c>
      <c r="F68" s="42">
        <v>18150</v>
      </c>
      <c r="G68" s="42">
        <v>17832</v>
      </c>
      <c r="H68" s="42">
        <v>12406.8</v>
      </c>
      <c r="I68" s="42">
        <v>12406.8</v>
      </c>
      <c r="J68" s="42">
        <v>0</v>
      </c>
    </row>
    <row r="69" spans="1:16" ht="15" customHeight="1" x14ac:dyDescent="0.25">
      <c r="A69" s="38" t="s">
        <v>256</v>
      </c>
      <c r="B69" s="58" t="s">
        <v>5</v>
      </c>
      <c r="C69" s="38" t="s">
        <v>6</v>
      </c>
      <c r="D69" s="38" t="s">
        <v>44</v>
      </c>
      <c r="E69" s="48" t="s">
        <v>261</v>
      </c>
      <c r="F69" s="42">
        <v>32535</v>
      </c>
      <c r="G69" s="42">
        <v>37554</v>
      </c>
      <c r="H69" s="42">
        <v>26487.96</v>
      </c>
      <c r="I69" s="42">
        <v>26487.96</v>
      </c>
      <c r="J69" s="42">
        <v>0</v>
      </c>
    </row>
    <row r="70" spans="1:16" ht="15" customHeight="1" x14ac:dyDescent="0.25">
      <c r="A70" s="38" t="s">
        <v>256</v>
      </c>
      <c r="B70" s="58" t="s">
        <v>5</v>
      </c>
      <c r="C70" s="38" t="s">
        <v>6</v>
      </c>
      <c r="D70" s="38" t="s">
        <v>63</v>
      </c>
      <c r="E70" s="48" t="s">
        <v>268</v>
      </c>
      <c r="F70" s="42">
        <v>14361829</v>
      </c>
      <c r="G70" s="42">
        <v>15062543</v>
      </c>
      <c r="H70" s="42">
        <v>14722251.890000001</v>
      </c>
      <c r="I70" s="42">
        <v>14720718</v>
      </c>
      <c r="J70" s="42">
        <v>1533.89</v>
      </c>
    </row>
    <row r="71" spans="1:16" ht="15" customHeight="1" x14ac:dyDescent="0.25">
      <c r="A71" s="38" t="s">
        <v>256</v>
      </c>
      <c r="B71" s="58" t="s">
        <v>5</v>
      </c>
      <c r="C71" s="38" t="s">
        <v>6</v>
      </c>
      <c r="D71" s="38" t="s">
        <v>63</v>
      </c>
      <c r="E71" s="48" t="s">
        <v>269</v>
      </c>
      <c r="F71" s="42">
        <v>11322427</v>
      </c>
      <c r="G71" s="42">
        <v>12860426</v>
      </c>
      <c r="H71" s="42">
        <v>12561347.890000001</v>
      </c>
      <c r="I71" s="42">
        <v>12561347.890000001</v>
      </c>
      <c r="J71" s="42">
        <v>0</v>
      </c>
    </row>
    <row r="72" spans="1:16" ht="15" customHeight="1" x14ac:dyDescent="0.25">
      <c r="B72" s="58" t="s">
        <v>5</v>
      </c>
      <c r="C72" s="38" t="s">
        <v>6</v>
      </c>
      <c r="D72" s="38" t="s">
        <v>63</v>
      </c>
      <c r="E72" s="48" t="s">
        <v>255</v>
      </c>
      <c r="F72" s="42">
        <v>19240</v>
      </c>
      <c r="G72" s="42">
        <v>11254</v>
      </c>
      <c r="H72" s="42">
        <v>6670.94</v>
      </c>
      <c r="I72" s="42">
        <v>6670.94</v>
      </c>
      <c r="J72" s="42">
        <v>0</v>
      </c>
    </row>
    <row r="73" spans="1:16" ht="15" customHeight="1" x14ac:dyDescent="0.25">
      <c r="A73" s="38" t="s">
        <v>256</v>
      </c>
      <c r="B73" s="58" t="s">
        <v>5</v>
      </c>
      <c r="C73" s="38" t="s">
        <v>6</v>
      </c>
      <c r="D73" s="38" t="s">
        <v>61</v>
      </c>
      <c r="E73" s="48" t="s">
        <v>261</v>
      </c>
      <c r="F73" s="42">
        <v>99167</v>
      </c>
      <c r="G73" s="42">
        <v>115785</v>
      </c>
      <c r="H73" s="42">
        <v>85091.5</v>
      </c>
      <c r="I73" s="42">
        <v>85091.5</v>
      </c>
      <c r="J73" s="42">
        <v>0</v>
      </c>
    </row>
    <row r="74" spans="1:16" ht="15" customHeight="1" x14ac:dyDescent="0.25">
      <c r="A74" s="38" t="s">
        <v>256</v>
      </c>
      <c r="B74" s="58" t="s">
        <v>5</v>
      </c>
      <c r="C74" s="38" t="s">
        <v>6</v>
      </c>
      <c r="D74" s="38" t="s">
        <v>81</v>
      </c>
      <c r="E74" s="48" t="s">
        <v>261</v>
      </c>
      <c r="F74" s="42">
        <v>658727</v>
      </c>
      <c r="G74" s="42">
        <v>1212867</v>
      </c>
      <c r="H74" s="42">
        <v>1178696.58</v>
      </c>
      <c r="I74" s="42">
        <v>1178543.3500000001</v>
      </c>
      <c r="J74" s="42">
        <v>153.22999999999999</v>
      </c>
    </row>
    <row r="75" spans="1:16" ht="15" customHeight="1" x14ac:dyDescent="0.25">
      <c r="A75" s="38" t="s">
        <v>256</v>
      </c>
      <c r="B75" s="58" t="s">
        <v>5</v>
      </c>
      <c r="C75" s="38" t="s">
        <v>6</v>
      </c>
      <c r="D75" s="38" t="s">
        <v>37</v>
      </c>
      <c r="E75" s="48" t="s">
        <v>261</v>
      </c>
      <c r="F75" s="42">
        <v>8700</v>
      </c>
      <c r="G75" s="42">
        <v>8250</v>
      </c>
      <c r="H75" s="42">
        <v>1553.58</v>
      </c>
      <c r="I75" s="42">
        <v>1553.58</v>
      </c>
      <c r="J75" s="42">
        <v>0</v>
      </c>
    </row>
    <row r="76" spans="1:16" ht="15" customHeight="1" x14ac:dyDescent="0.25">
      <c r="A76" s="38" t="s">
        <v>256</v>
      </c>
      <c r="B76" s="58" t="s">
        <v>5</v>
      </c>
      <c r="C76" s="38" t="s">
        <v>6</v>
      </c>
      <c r="D76" s="38" t="s">
        <v>66</v>
      </c>
      <c r="E76" s="48" t="s">
        <v>255</v>
      </c>
      <c r="F76" s="42">
        <v>81356</v>
      </c>
      <c r="G76" s="42">
        <v>95377</v>
      </c>
      <c r="H76" s="42">
        <v>81925.929999999993</v>
      </c>
      <c r="I76" s="42">
        <v>81925.929999999993</v>
      </c>
      <c r="J76" s="42">
        <v>0</v>
      </c>
    </row>
    <row r="77" spans="1:16" ht="15" customHeight="1" x14ac:dyDescent="0.25">
      <c r="A77" s="38" t="s">
        <v>256</v>
      </c>
      <c r="B77" s="58" t="s">
        <v>5</v>
      </c>
      <c r="C77" s="38" t="s">
        <v>6</v>
      </c>
      <c r="D77" s="38" t="s">
        <v>66</v>
      </c>
      <c r="E77" s="48" t="s">
        <v>272</v>
      </c>
      <c r="F77" s="42">
        <v>306328</v>
      </c>
      <c r="G77" s="42">
        <v>233990</v>
      </c>
      <c r="H77" s="42">
        <v>156697.16</v>
      </c>
      <c r="I77" s="42">
        <v>156697.16</v>
      </c>
      <c r="J77" s="42">
        <v>0</v>
      </c>
    </row>
    <row r="78" spans="1:16" ht="15" customHeight="1" x14ac:dyDescent="0.25">
      <c r="A78" s="38" t="s">
        <v>256</v>
      </c>
      <c r="B78" s="461" t="s">
        <v>273</v>
      </c>
      <c r="C78" s="462"/>
      <c r="D78" s="462"/>
      <c r="E78" s="463"/>
      <c r="F78" s="47">
        <v>27153233</v>
      </c>
      <c r="G78" s="47">
        <v>29889706</v>
      </c>
      <c r="H78" s="47">
        <v>29024123.940000001</v>
      </c>
      <c r="I78" s="47">
        <v>29022436.82</v>
      </c>
      <c r="J78" s="47">
        <v>1687.12</v>
      </c>
    </row>
    <row r="79" spans="1:16" ht="15" customHeight="1" x14ac:dyDescent="0.25">
      <c r="A79" s="38" t="s">
        <v>256</v>
      </c>
      <c r="B79" s="443" t="s">
        <v>274</v>
      </c>
      <c r="C79" s="444"/>
      <c r="D79" s="444"/>
      <c r="E79" s="445"/>
      <c r="F79" s="51">
        <v>156612350</v>
      </c>
      <c r="G79" s="51">
        <v>158032212</v>
      </c>
      <c r="H79" s="51">
        <v>153010900.62</v>
      </c>
      <c r="I79" s="51">
        <v>153009213.5</v>
      </c>
      <c r="J79" s="51">
        <v>1687.12</v>
      </c>
      <c r="L79" s="42"/>
      <c r="M79" s="42"/>
      <c r="N79" s="42"/>
      <c r="O79" s="42"/>
      <c r="P79" s="42"/>
    </row>
    <row r="80" spans="1:16" ht="15" customHeight="1" x14ac:dyDescent="0.25">
      <c r="A80" s="38" t="s">
        <v>256</v>
      </c>
      <c r="B80" s="58" t="s">
        <v>38</v>
      </c>
      <c r="C80" s="38" t="s">
        <v>5</v>
      </c>
      <c r="D80" s="38" t="s">
        <v>5</v>
      </c>
      <c r="E80" s="48" t="s">
        <v>261</v>
      </c>
      <c r="F80" s="42">
        <v>1233</v>
      </c>
      <c r="G80" s="42">
        <v>905</v>
      </c>
      <c r="H80" s="42">
        <v>79.459999999999994</v>
      </c>
      <c r="I80" s="42">
        <v>79.459999999999994</v>
      </c>
      <c r="J80" s="42">
        <v>0</v>
      </c>
    </row>
    <row r="81" spans="1:10" ht="15" customHeight="1" x14ac:dyDescent="0.25">
      <c r="A81" s="38" t="s">
        <v>256</v>
      </c>
      <c r="B81" s="58" t="s">
        <v>38</v>
      </c>
      <c r="C81" s="38" t="s">
        <v>5</v>
      </c>
      <c r="D81" s="38" t="s">
        <v>38</v>
      </c>
      <c r="E81" s="48" t="s">
        <v>261</v>
      </c>
      <c r="F81" s="42">
        <v>103399</v>
      </c>
      <c r="G81" s="42">
        <v>105219</v>
      </c>
      <c r="H81" s="42">
        <v>82362.91</v>
      </c>
      <c r="I81" s="42">
        <v>79403.45</v>
      </c>
      <c r="J81" s="42">
        <v>2959.46</v>
      </c>
    </row>
    <row r="82" spans="1:10" ht="15" customHeight="1" x14ac:dyDescent="0.25">
      <c r="B82" s="58" t="s">
        <v>38</v>
      </c>
      <c r="C82" s="38" t="s">
        <v>5</v>
      </c>
      <c r="D82" s="38" t="s">
        <v>6</v>
      </c>
      <c r="E82" s="48" t="s">
        <v>261</v>
      </c>
      <c r="F82" s="42">
        <v>100</v>
      </c>
      <c r="G82" s="42">
        <v>100</v>
      </c>
      <c r="H82" s="42">
        <v>0</v>
      </c>
      <c r="I82" s="42">
        <v>0</v>
      </c>
      <c r="J82" s="42">
        <v>0</v>
      </c>
    </row>
    <row r="83" spans="1:10" ht="15" customHeight="1" x14ac:dyDescent="0.25">
      <c r="A83" s="38" t="s">
        <v>256</v>
      </c>
      <c r="B83" s="58" t="s">
        <v>38</v>
      </c>
      <c r="C83" s="38" t="s">
        <v>5</v>
      </c>
      <c r="D83" s="38" t="s">
        <v>44</v>
      </c>
      <c r="E83" s="48" t="s">
        <v>261</v>
      </c>
      <c r="F83" s="42">
        <v>55656</v>
      </c>
      <c r="G83" s="42">
        <v>45864</v>
      </c>
      <c r="H83" s="42">
        <v>30172.18</v>
      </c>
      <c r="I83" s="42">
        <v>30163.279999999999</v>
      </c>
      <c r="J83" s="42">
        <v>8.9</v>
      </c>
    </row>
    <row r="84" spans="1:10" ht="15" customHeight="1" x14ac:dyDescent="0.25">
      <c r="B84" s="58" t="s">
        <v>38</v>
      </c>
      <c r="C84" s="38" t="s">
        <v>5</v>
      </c>
      <c r="D84" s="38" t="s">
        <v>63</v>
      </c>
      <c r="E84" s="48" t="s">
        <v>261</v>
      </c>
      <c r="F84" s="42">
        <v>200</v>
      </c>
      <c r="G84" s="42">
        <v>100</v>
      </c>
      <c r="H84" s="42">
        <v>22.15</v>
      </c>
      <c r="I84" s="42">
        <v>22.15</v>
      </c>
      <c r="J84" s="42">
        <v>0</v>
      </c>
    </row>
    <row r="85" spans="1:10" ht="15" customHeight="1" x14ac:dyDescent="0.25">
      <c r="A85" s="38" t="s">
        <v>256</v>
      </c>
      <c r="B85" s="58" t="s">
        <v>38</v>
      </c>
      <c r="C85" s="38" t="s">
        <v>5</v>
      </c>
      <c r="D85" s="38" t="s">
        <v>61</v>
      </c>
      <c r="E85" s="48" t="s">
        <v>261</v>
      </c>
      <c r="F85" s="42">
        <v>100</v>
      </c>
      <c r="G85" s="42">
        <v>0</v>
      </c>
      <c r="H85" s="42">
        <v>0</v>
      </c>
      <c r="I85" s="42">
        <v>0</v>
      </c>
      <c r="J85" s="42">
        <v>0</v>
      </c>
    </row>
    <row r="86" spans="1:10" ht="15" customHeight="1" x14ac:dyDescent="0.25">
      <c r="A86" s="38" t="s">
        <v>256</v>
      </c>
      <c r="B86" s="58" t="s">
        <v>38</v>
      </c>
      <c r="C86" s="38" t="s">
        <v>5</v>
      </c>
      <c r="D86" s="38" t="s">
        <v>68</v>
      </c>
      <c r="E86" s="48" t="s">
        <v>261</v>
      </c>
      <c r="F86" s="42">
        <v>43061</v>
      </c>
      <c r="G86" s="42">
        <v>38209</v>
      </c>
      <c r="H86" s="42">
        <v>29789.65</v>
      </c>
      <c r="I86" s="42">
        <v>29511.15</v>
      </c>
      <c r="J86" s="42">
        <v>278.5</v>
      </c>
    </row>
    <row r="87" spans="1:10" ht="15" customHeight="1" x14ac:dyDescent="0.25">
      <c r="A87" s="38" t="s">
        <v>256</v>
      </c>
      <c r="B87" s="58" t="s">
        <v>38</v>
      </c>
      <c r="C87" s="38" t="s">
        <v>5</v>
      </c>
      <c r="D87" s="38" t="s">
        <v>81</v>
      </c>
      <c r="E87" s="48" t="s">
        <v>261</v>
      </c>
      <c r="F87" s="42">
        <v>357809</v>
      </c>
      <c r="G87" s="42">
        <v>358394</v>
      </c>
      <c r="H87" s="42">
        <v>279643.36</v>
      </c>
      <c r="I87" s="42">
        <v>278838.86</v>
      </c>
      <c r="J87" s="42">
        <v>804.5</v>
      </c>
    </row>
    <row r="88" spans="1:10" ht="15" customHeight="1" x14ac:dyDescent="0.25">
      <c r="A88" s="38" t="s">
        <v>256</v>
      </c>
      <c r="B88" s="58" t="s">
        <v>38</v>
      </c>
      <c r="C88" s="38" t="s">
        <v>5</v>
      </c>
      <c r="D88" s="38" t="s">
        <v>37</v>
      </c>
      <c r="E88" s="48" t="s">
        <v>261</v>
      </c>
      <c r="F88" s="42">
        <v>540</v>
      </c>
      <c r="G88" s="42">
        <v>449</v>
      </c>
      <c r="H88" s="42">
        <v>147.16</v>
      </c>
      <c r="I88" s="42">
        <v>147.16</v>
      </c>
      <c r="J88" s="42">
        <v>0</v>
      </c>
    </row>
    <row r="89" spans="1:10" ht="15" customHeight="1" x14ac:dyDescent="0.25">
      <c r="A89" s="38" t="s">
        <v>256</v>
      </c>
      <c r="B89" s="58" t="s">
        <v>38</v>
      </c>
      <c r="C89" s="38" t="s">
        <v>5</v>
      </c>
      <c r="D89" s="38" t="s">
        <v>66</v>
      </c>
      <c r="E89" s="48" t="s">
        <v>261</v>
      </c>
      <c r="F89" s="42">
        <v>50</v>
      </c>
      <c r="G89" s="42">
        <v>70</v>
      </c>
      <c r="H89" s="42">
        <v>0</v>
      </c>
      <c r="I89" s="42">
        <v>0</v>
      </c>
      <c r="J89" s="42">
        <v>0</v>
      </c>
    </row>
    <row r="90" spans="1:10" ht="15" customHeight="1" x14ac:dyDescent="0.25">
      <c r="A90" s="38" t="s">
        <v>256</v>
      </c>
      <c r="B90" s="58" t="s">
        <v>38</v>
      </c>
      <c r="C90" s="38" t="s">
        <v>5</v>
      </c>
      <c r="D90" s="38" t="s">
        <v>58</v>
      </c>
      <c r="E90" s="48" t="s">
        <v>261</v>
      </c>
      <c r="F90" s="42">
        <v>6574</v>
      </c>
      <c r="G90" s="42">
        <v>5390</v>
      </c>
      <c r="H90" s="42">
        <v>2193.5</v>
      </c>
      <c r="I90" s="42">
        <v>2193.5</v>
      </c>
      <c r="J90" s="42">
        <v>0</v>
      </c>
    </row>
    <row r="91" spans="1:10" ht="15" customHeight="1" x14ac:dyDescent="0.25">
      <c r="A91" s="38" t="s">
        <v>256</v>
      </c>
      <c r="B91" s="58" t="s">
        <v>38</v>
      </c>
      <c r="C91" s="38" t="s">
        <v>5</v>
      </c>
      <c r="D91" s="38" t="s">
        <v>56</v>
      </c>
      <c r="E91" s="48" t="s">
        <v>261</v>
      </c>
      <c r="F91" s="42">
        <v>14506</v>
      </c>
      <c r="G91" s="42">
        <v>9242</v>
      </c>
      <c r="H91" s="42">
        <v>4558.72</v>
      </c>
      <c r="I91" s="42">
        <v>4461.71</v>
      </c>
      <c r="J91" s="42">
        <v>97.01</v>
      </c>
    </row>
    <row r="92" spans="1:10" ht="15" customHeight="1" x14ac:dyDescent="0.25">
      <c r="A92" s="38" t="s">
        <v>256</v>
      </c>
      <c r="B92" s="58" t="s">
        <v>38</v>
      </c>
      <c r="C92" s="38" t="s">
        <v>5</v>
      </c>
      <c r="D92" s="38" t="s">
        <v>53</v>
      </c>
      <c r="E92" s="48" t="s">
        <v>261</v>
      </c>
      <c r="F92" s="42">
        <v>4160</v>
      </c>
      <c r="G92" s="42">
        <v>2901</v>
      </c>
      <c r="H92" s="42">
        <v>709.13</v>
      </c>
      <c r="I92" s="42">
        <v>564.67999999999995</v>
      </c>
      <c r="J92" s="42">
        <v>144.44999999999999</v>
      </c>
    </row>
    <row r="93" spans="1:10" ht="15" customHeight="1" x14ac:dyDescent="0.25">
      <c r="A93" s="38" t="s">
        <v>256</v>
      </c>
      <c r="B93" s="58" t="s">
        <v>38</v>
      </c>
      <c r="C93" s="38" t="s">
        <v>5</v>
      </c>
      <c r="D93" s="38" t="s">
        <v>181</v>
      </c>
      <c r="E93" s="48" t="s">
        <v>261</v>
      </c>
      <c r="F93" s="42">
        <v>58156</v>
      </c>
      <c r="G93" s="42">
        <v>65811</v>
      </c>
      <c r="H93" s="42">
        <v>52152.77</v>
      </c>
      <c r="I93" s="42">
        <v>52152.77</v>
      </c>
      <c r="J93" s="42">
        <v>0</v>
      </c>
    </row>
    <row r="94" spans="1:10" ht="15" customHeight="1" x14ac:dyDescent="0.25">
      <c r="A94" s="38" t="s">
        <v>256</v>
      </c>
      <c r="B94" s="58" t="s">
        <v>38</v>
      </c>
      <c r="C94" s="38" t="s">
        <v>5</v>
      </c>
      <c r="D94" s="38" t="s">
        <v>47</v>
      </c>
      <c r="E94" s="48" t="s">
        <v>261</v>
      </c>
      <c r="F94" s="42">
        <v>30968</v>
      </c>
      <c r="G94" s="42">
        <v>37288</v>
      </c>
      <c r="H94" s="42">
        <v>30126.98</v>
      </c>
      <c r="I94" s="42">
        <v>29910.98</v>
      </c>
      <c r="J94" s="42">
        <v>216</v>
      </c>
    </row>
    <row r="95" spans="1:10" ht="15" customHeight="1" x14ac:dyDescent="0.25">
      <c r="A95" s="38" t="s">
        <v>256</v>
      </c>
      <c r="B95" s="58" t="s">
        <v>38</v>
      </c>
      <c r="C95" s="38" t="s">
        <v>5</v>
      </c>
      <c r="D95" s="38" t="s">
        <v>35</v>
      </c>
      <c r="E95" s="48" t="s">
        <v>261</v>
      </c>
      <c r="F95" s="42">
        <v>13398</v>
      </c>
      <c r="G95" s="42">
        <v>7403</v>
      </c>
      <c r="H95" s="42">
        <v>3744.34</v>
      </c>
      <c r="I95" s="42">
        <v>3744.34</v>
      </c>
      <c r="J95" s="42">
        <v>0</v>
      </c>
    </row>
    <row r="96" spans="1:10" ht="15" customHeight="1" x14ac:dyDescent="0.25">
      <c r="A96" s="38" t="s">
        <v>256</v>
      </c>
      <c r="B96" s="58" t="s">
        <v>38</v>
      </c>
      <c r="C96" s="38" t="s">
        <v>5</v>
      </c>
      <c r="D96" s="38" t="s">
        <v>176</v>
      </c>
      <c r="E96" s="48" t="s">
        <v>261</v>
      </c>
      <c r="F96" s="42">
        <v>5704</v>
      </c>
      <c r="G96" s="42">
        <v>5058</v>
      </c>
      <c r="H96" s="42">
        <v>2983.89</v>
      </c>
      <c r="I96" s="42">
        <v>2983.89</v>
      </c>
      <c r="J96" s="42">
        <v>0</v>
      </c>
    </row>
    <row r="97" spans="1:10" ht="15" customHeight="1" x14ac:dyDescent="0.25">
      <c r="A97" s="38" t="s">
        <v>256</v>
      </c>
      <c r="B97" s="58" t="s">
        <v>38</v>
      </c>
      <c r="C97" s="38" t="s">
        <v>5</v>
      </c>
      <c r="D97" s="38" t="s">
        <v>174</v>
      </c>
      <c r="E97" s="48" t="s">
        <v>261</v>
      </c>
      <c r="F97" s="42">
        <v>11438</v>
      </c>
      <c r="G97" s="42">
        <v>10335</v>
      </c>
      <c r="H97" s="42">
        <v>5021.8</v>
      </c>
      <c r="I97" s="42">
        <v>5021.8</v>
      </c>
      <c r="J97" s="42">
        <v>0</v>
      </c>
    </row>
    <row r="98" spans="1:10" ht="15" customHeight="1" x14ac:dyDescent="0.25">
      <c r="B98" s="58" t="s">
        <v>38</v>
      </c>
      <c r="C98" s="38" t="s">
        <v>5</v>
      </c>
      <c r="D98" s="38" t="s">
        <v>172</v>
      </c>
      <c r="E98" s="48" t="s">
        <v>261</v>
      </c>
      <c r="F98" s="42">
        <v>15262</v>
      </c>
      <c r="G98" s="42">
        <v>10020</v>
      </c>
      <c r="H98" s="42">
        <v>9131.25</v>
      </c>
      <c r="I98" s="42">
        <v>9131.25</v>
      </c>
      <c r="J98" s="42">
        <v>0</v>
      </c>
    </row>
    <row r="99" spans="1:10" ht="15" customHeight="1" x14ac:dyDescent="0.25">
      <c r="A99" s="38" t="s">
        <v>256</v>
      </c>
      <c r="B99" s="58" t="s">
        <v>38</v>
      </c>
      <c r="C99" s="38" t="s">
        <v>5</v>
      </c>
      <c r="D99" s="38" t="s">
        <v>170</v>
      </c>
      <c r="E99" s="48" t="s">
        <v>261</v>
      </c>
      <c r="F99" s="42">
        <v>223936</v>
      </c>
      <c r="G99" s="42">
        <v>189873</v>
      </c>
      <c r="H99" s="42">
        <v>131791.32</v>
      </c>
      <c r="I99" s="42">
        <v>129939.51</v>
      </c>
      <c r="J99" s="42">
        <v>1851.81</v>
      </c>
    </row>
    <row r="100" spans="1:10" ht="15" customHeight="1" x14ac:dyDescent="0.25">
      <c r="A100" s="38" t="s">
        <v>256</v>
      </c>
      <c r="B100" s="461" t="s">
        <v>275</v>
      </c>
      <c r="C100" s="462"/>
      <c r="D100" s="462"/>
      <c r="E100" s="463"/>
      <c r="F100" s="47">
        <v>946250</v>
      </c>
      <c r="G100" s="47">
        <v>892631</v>
      </c>
      <c r="H100" s="47">
        <v>664630.56999999995</v>
      </c>
      <c r="I100" s="47">
        <v>658269.93999999994</v>
      </c>
      <c r="J100" s="47">
        <v>6360.63</v>
      </c>
    </row>
    <row r="101" spans="1:10" ht="15" customHeight="1" x14ac:dyDescent="0.25">
      <c r="A101" s="38" t="s">
        <v>256</v>
      </c>
      <c r="B101" s="58" t="s">
        <v>38</v>
      </c>
      <c r="C101" s="38" t="s">
        <v>38</v>
      </c>
      <c r="D101" s="38" t="s">
        <v>5</v>
      </c>
      <c r="E101" s="48" t="s">
        <v>261</v>
      </c>
      <c r="F101" s="42">
        <v>1804116</v>
      </c>
      <c r="G101" s="42">
        <v>1904916</v>
      </c>
      <c r="H101" s="42">
        <v>1715615.79</v>
      </c>
      <c r="I101" s="42">
        <v>1697623.52</v>
      </c>
      <c r="J101" s="42">
        <v>17992.27</v>
      </c>
    </row>
    <row r="102" spans="1:10" ht="15" customHeight="1" x14ac:dyDescent="0.25">
      <c r="A102" s="38" t="s">
        <v>256</v>
      </c>
      <c r="B102" s="58" t="s">
        <v>38</v>
      </c>
      <c r="C102" s="38" t="s">
        <v>38</v>
      </c>
      <c r="D102" s="38" t="s">
        <v>38</v>
      </c>
      <c r="E102" s="48" t="s">
        <v>261</v>
      </c>
      <c r="F102" s="42">
        <v>1576573</v>
      </c>
      <c r="G102" s="42">
        <v>1631563</v>
      </c>
      <c r="H102" s="42">
        <v>1579245.49</v>
      </c>
      <c r="I102" s="42">
        <v>1483443.71</v>
      </c>
      <c r="J102" s="42">
        <v>95801.78</v>
      </c>
    </row>
    <row r="103" spans="1:10" ht="15" customHeight="1" x14ac:dyDescent="0.25">
      <c r="A103" s="38" t="s">
        <v>256</v>
      </c>
      <c r="B103" s="58" t="s">
        <v>38</v>
      </c>
      <c r="C103" s="38" t="s">
        <v>38</v>
      </c>
      <c r="D103" s="38" t="s">
        <v>6</v>
      </c>
      <c r="E103" s="48" t="s">
        <v>261</v>
      </c>
      <c r="F103" s="42">
        <v>216271</v>
      </c>
      <c r="G103" s="42">
        <v>220753</v>
      </c>
      <c r="H103" s="42">
        <v>174152.63</v>
      </c>
      <c r="I103" s="42">
        <v>170364.21</v>
      </c>
      <c r="J103" s="42">
        <v>3788.42</v>
      </c>
    </row>
    <row r="104" spans="1:10" ht="15" customHeight="1" x14ac:dyDescent="0.25">
      <c r="A104" s="38" t="s">
        <v>256</v>
      </c>
      <c r="B104" s="58" t="s">
        <v>38</v>
      </c>
      <c r="C104" s="38" t="s">
        <v>38</v>
      </c>
      <c r="D104" s="38" t="s">
        <v>44</v>
      </c>
      <c r="E104" s="48" t="s">
        <v>269</v>
      </c>
      <c r="F104" s="42">
        <v>32008</v>
      </c>
      <c r="G104" s="42">
        <v>33404</v>
      </c>
      <c r="H104" s="42">
        <v>31020.71</v>
      </c>
      <c r="I104" s="42">
        <v>31020.71</v>
      </c>
      <c r="J104" s="42">
        <v>0</v>
      </c>
    </row>
    <row r="105" spans="1:10" ht="15" customHeight="1" x14ac:dyDescent="0.25">
      <c r="A105" s="38" t="s">
        <v>256</v>
      </c>
      <c r="B105" s="58" t="s">
        <v>38</v>
      </c>
      <c r="C105" s="38" t="s">
        <v>38</v>
      </c>
      <c r="D105" s="38" t="s">
        <v>44</v>
      </c>
      <c r="E105" s="48" t="s">
        <v>255</v>
      </c>
      <c r="F105" s="42">
        <v>615917</v>
      </c>
      <c r="G105" s="42">
        <v>722407</v>
      </c>
      <c r="H105" s="42">
        <v>686312.26</v>
      </c>
      <c r="I105" s="42">
        <v>686312.26</v>
      </c>
      <c r="J105" s="42">
        <v>0</v>
      </c>
    </row>
    <row r="106" spans="1:10" ht="15" customHeight="1" x14ac:dyDescent="0.25">
      <c r="A106" s="38" t="s">
        <v>256</v>
      </c>
      <c r="B106" s="58" t="s">
        <v>38</v>
      </c>
      <c r="C106" s="38" t="s">
        <v>38</v>
      </c>
      <c r="D106" s="38" t="s">
        <v>63</v>
      </c>
      <c r="E106" s="48" t="s">
        <v>261</v>
      </c>
      <c r="F106" s="42">
        <v>15590</v>
      </c>
      <c r="G106" s="42">
        <v>15483</v>
      </c>
      <c r="H106" s="42">
        <v>11510.49</v>
      </c>
      <c r="I106" s="42">
        <v>11510.49</v>
      </c>
      <c r="J106" s="42">
        <v>0</v>
      </c>
    </row>
    <row r="107" spans="1:10" ht="15" customHeight="1" x14ac:dyDescent="0.25">
      <c r="A107" s="38" t="s">
        <v>256</v>
      </c>
      <c r="B107" s="58" t="s">
        <v>38</v>
      </c>
      <c r="C107" s="38" t="s">
        <v>38</v>
      </c>
      <c r="D107" s="38" t="s">
        <v>61</v>
      </c>
      <c r="E107" s="48" t="s">
        <v>261</v>
      </c>
      <c r="F107" s="42">
        <v>74718</v>
      </c>
      <c r="G107" s="42">
        <v>69244</v>
      </c>
      <c r="H107" s="42">
        <v>52987.72</v>
      </c>
      <c r="I107" s="42">
        <v>50670.21</v>
      </c>
      <c r="J107" s="42">
        <v>2317.5100000000002</v>
      </c>
    </row>
    <row r="108" spans="1:10" ht="15" customHeight="1" x14ac:dyDescent="0.25">
      <c r="A108" s="38" t="s">
        <v>256</v>
      </c>
      <c r="B108" s="58" t="s">
        <v>38</v>
      </c>
      <c r="C108" s="38" t="s">
        <v>38</v>
      </c>
      <c r="D108" s="38" t="s">
        <v>81</v>
      </c>
      <c r="E108" s="48" t="s">
        <v>261</v>
      </c>
      <c r="F108" s="42">
        <v>48304</v>
      </c>
      <c r="G108" s="42">
        <v>43606</v>
      </c>
      <c r="H108" s="42">
        <v>40413.94</v>
      </c>
      <c r="I108" s="42">
        <v>36945.629999999997</v>
      </c>
      <c r="J108" s="42">
        <v>3468.31</v>
      </c>
    </row>
    <row r="109" spans="1:10" ht="15" customHeight="1" x14ac:dyDescent="0.25">
      <c r="A109" s="38" t="s">
        <v>256</v>
      </c>
      <c r="B109" s="58" t="s">
        <v>38</v>
      </c>
      <c r="C109" s="38" t="s">
        <v>38</v>
      </c>
      <c r="D109" s="38" t="s">
        <v>37</v>
      </c>
      <c r="E109" s="48" t="s">
        <v>268</v>
      </c>
      <c r="F109" s="42">
        <v>330536</v>
      </c>
      <c r="G109" s="42">
        <v>326238</v>
      </c>
      <c r="H109" s="42">
        <v>275305.15000000002</v>
      </c>
      <c r="I109" s="42">
        <v>272356.02</v>
      </c>
      <c r="J109" s="42">
        <v>2949.13</v>
      </c>
    </row>
    <row r="110" spans="1:10" ht="15" customHeight="1" x14ac:dyDescent="0.25">
      <c r="A110" s="38" t="s">
        <v>256</v>
      </c>
      <c r="B110" s="58" t="s">
        <v>38</v>
      </c>
      <c r="C110" s="38" t="s">
        <v>38</v>
      </c>
      <c r="D110" s="38" t="s">
        <v>37</v>
      </c>
      <c r="E110" s="48" t="s">
        <v>269</v>
      </c>
      <c r="F110" s="42">
        <v>243384</v>
      </c>
      <c r="G110" s="42">
        <v>235114</v>
      </c>
      <c r="H110" s="42">
        <v>190358.41</v>
      </c>
      <c r="I110" s="42">
        <v>168909.99</v>
      </c>
      <c r="J110" s="42">
        <v>21448.42</v>
      </c>
    </row>
    <row r="111" spans="1:10" ht="15" customHeight="1" x14ac:dyDescent="0.25">
      <c r="A111" s="38" t="s">
        <v>256</v>
      </c>
      <c r="B111" s="58" t="s">
        <v>38</v>
      </c>
      <c r="C111" s="38" t="s">
        <v>38</v>
      </c>
      <c r="D111" s="38" t="s">
        <v>37</v>
      </c>
      <c r="E111" s="48" t="s">
        <v>270</v>
      </c>
      <c r="F111" s="42">
        <v>81773</v>
      </c>
      <c r="G111" s="42">
        <v>78582</v>
      </c>
      <c r="H111" s="42">
        <v>53583.9</v>
      </c>
      <c r="I111" s="42">
        <v>49296.58</v>
      </c>
      <c r="J111" s="42">
        <v>4287.32</v>
      </c>
    </row>
    <row r="112" spans="1:10" ht="15" customHeight="1" x14ac:dyDescent="0.25">
      <c r="A112" s="38" t="s">
        <v>256</v>
      </c>
      <c r="B112" s="58" t="s">
        <v>38</v>
      </c>
      <c r="C112" s="38" t="s">
        <v>38</v>
      </c>
      <c r="D112" s="38" t="s">
        <v>37</v>
      </c>
      <c r="E112" s="48" t="s">
        <v>276</v>
      </c>
      <c r="F112" s="42">
        <v>72707</v>
      </c>
      <c r="G112" s="42">
        <v>61671</v>
      </c>
      <c r="H112" s="42">
        <v>39172.28</v>
      </c>
      <c r="I112" s="42">
        <v>37216.589999999997</v>
      </c>
      <c r="J112" s="42">
        <v>1955.69</v>
      </c>
    </row>
    <row r="113" spans="1:10" ht="15" customHeight="1" x14ac:dyDescent="0.25">
      <c r="A113" s="38" t="s">
        <v>256</v>
      </c>
      <c r="B113" s="58" t="s">
        <v>38</v>
      </c>
      <c r="C113" s="38" t="s">
        <v>38</v>
      </c>
      <c r="D113" s="38" t="s">
        <v>37</v>
      </c>
      <c r="E113" s="48" t="s">
        <v>277</v>
      </c>
      <c r="F113" s="42">
        <v>21316</v>
      </c>
      <c r="G113" s="42">
        <v>19510</v>
      </c>
      <c r="H113" s="42">
        <v>12755.81</v>
      </c>
      <c r="I113" s="42">
        <v>12550.09</v>
      </c>
      <c r="J113" s="42">
        <v>205.72</v>
      </c>
    </row>
    <row r="114" spans="1:10" ht="15" customHeight="1" x14ac:dyDescent="0.25">
      <c r="A114" s="38" t="s">
        <v>256</v>
      </c>
      <c r="B114" s="58" t="s">
        <v>38</v>
      </c>
      <c r="C114" s="38" t="s">
        <v>38</v>
      </c>
      <c r="D114" s="38" t="s">
        <v>37</v>
      </c>
      <c r="E114" s="48" t="s">
        <v>255</v>
      </c>
      <c r="F114" s="42">
        <v>334078</v>
      </c>
      <c r="G114" s="42">
        <v>420277</v>
      </c>
      <c r="H114" s="42">
        <v>389399.59</v>
      </c>
      <c r="I114" s="42">
        <v>358207.07</v>
      </c>
      <c r="J114" s="42">
        <v>31192.52</v>
      </c>
    </row>
    <row r="115" spans="1:10" ht="15" customHeight="1" x14ac:dyDescent="0.25">
      <c r="A115" s="38" t="s">
        <v>256</v>
      </c>
      <c r="B115" s="58" t="s">
        <v>38</v>
      </c>
      <c r="C115" s="38" t="s">
        <v>38</v>
      </c>
      <c r="D115" s="38" t="s">
        <v>66</v>
      </c>
      <c r="E115" s="48" t="s">
        <v>261</v>
      </c>
      <c r="F115" s="42">
        <v>59474</v>
      </c>
      <c r="G115" s="42">
        <v>43104</v>
      </c>
      <c r="H115" s="42">
        <v>27005.48</v>
      </c>
      <c r="I115" s="42">
        <v>26646.05</v>
      </c>
      <c r="J115" s="42">
        <v>359.43</v>
      </c>
    </row>
    <row r="116" spans="1:10" ht="15" customHeight="1" x14ac:dyDescent="0.25">
      <c r="A116" s="38" t="s">
        <v>256</v>
      </c>
      <c r="B116" s="58" t="s">
        <v>38</v>
      </c>
      <c r="C116" s="38" t="s">
        <v>38</v>
      </c>
      <c r="D116" s="38" t="s">
        <v>58</v>
      </c>
      <c r="E116" s="48" t="s">
        <v>261</v>
      </c>
      <c r="F116" s="42">
        <v>64787</v>
      </c>
      <c r="G116" s="42">
        <v>69909</v>
      </c>
      <c r="H116" s="42">
        <v>48748.94</v>
      </c>
      <c r="I116" s="42">
        <v>44242.77</v>
      </c>
      <c r="J116" s="42">
        <v>4506.17</v>
      </c>
    </row>
    <row r="117" spans="1:10" ht="15" customHeight="1" x14ac:dyDescent="0.25">
      <c r="A117" s="38" t="s">
        <v>256</v>
      </c>
      <c r="B117" s="58" t="s">
        <v>38</v>
      </c>
      <c r="C117" s="38" t="s">
        <v>38</v>
      </c>
      <c r="D117" s="38" t="s">
        <v>56</v>
      </c>
      <c r="E117" s="48" t="s">
        <v>261</v>
      </c>
      <c r="F117" s="42">
        <v>112937</v>
      </c>
      <c r="G117" s="42">
        <v>118643</v>
      </c>
      <c r="H117" s="42">
        <v>106486.03</v>
      </c>
      <c r="I117" s="42">
        <v>106486.03</v>
      </c>
      <c r="J117" s="42">
        <v>0</v>
      </c>
    </row>
    <row r="118" spans="1:10" ht="15" customHeight="1" x14ac:dyDescent="0.25">
      <c r="A118" s="38" t="s">
        <v>256</v>
      </c>
      <c r="B118" s="58" t="s">
        <v>38</v>
      </c>
      <c r="C118" s="38" t="s">
        <v>38</v>
      </c>
      <c r="D118" s="38" t="s">
        <v>53</v>
      </c>
      <c r="E118" s="48" t="s">
        <v>268</v>
      </c>
      <c r="F118" s="42">
        <v>111815</v>
      </c>
      <c r="G118" s="42">
        <v>99272</v>
      </c>
      <c r="H118" s="42">
        <v>54697.21</v>
      </c>
      <c r="I118" s="42">
        <v>32882.32</v>
      </c>
      <c r="J118" s="42">
        <v>21814.89</v>
      </c>
    </row>
    <row r="119" spans="1:10" ht="15" customHeight="1" x14ac:dyDescent="0.25">
      <c r="A119" s="38" t="s">
        <v>256</v>
      </c>
      <c r="B119" s="58" t="s">
        <v>38</v>
      </c>
      <c r="C119" s="38" t="s">
        <v>38</v>
      </c>
      <c r="D119" s="38" t="s">
        <v>53</v>
      </c>
      <c r="E119" s="48" t="s">
        <v>269</v>
      </c>
      <c r="F119" s="42">
        <v>662508</v>
      </c>
      <c r="G119" s="42">
        <v>740386</v>
      </c>
      <c r="H119" s="42">
        <v>603730.02</v>
      </c>
      <c r="I119" s="42">
        <v>587404.96</v>
      </c>
      <c r="J119" s="42">
        <v>16325.06</v>
      </c>
    </row>
    <row r="120" spans="1:10" ht="15" customHeight="1" x14ac:dyDescent="0.25">
      <c r="A120" s="38" t="s">
        <v>256</v>
      </c>
      <c r="B120" s="58" t="s">
        <v>38</v>
      </c>
      <c r="C120" s="38" t="s">
        <v>38</v>
      </c>
      <c r="D120" s="38" t="s">
        <v>181</v>
      </c>
      <c r="E120" s="48" t="s">
        <v>261</v>
      </c>
      <c r="F120" s="42">
        <v>511028</v>
      </c>
      <c r="G120" s="42">
        <v>811140</v>
      </c>
      <c r="H120" s="42">
        <v>795599.21</v>
      </c>
      <c r="I120" s="42">
        <v>624603.61</v>
      </c>
      <c r="J120" s="42">
        <v>170995.6</v>
      </c>
    </row>
    <row r="121" spans="1:10" ht="15" customHeight="1" x14ac:dyDescent="0.25">
      <c r="A121" s="38" t="s">
        <v>256</v>
      </c>
      <c r="B121" s="58" t="s">
        <v>38</v>
      </c>
      <c r="C121" s="38" t="s">
        <v>38</v>
      </c>
      <c r="D121" s="38" t="s">
        <v>47</v>
      </c>
      <c r="E121" s="48" t="s">
        <v>261</v>
      </c>
      <c r="F121" s="42">
        <v>26110</v>
      </c>
      <c r="G121" s="42">
        <v>19025</v>
      </c>
      <c r="H121" s="42">
        <v>11759.21</v>
      </c>
      <c r="I121" s="42">
        <v>11759.21</v>
      </c>
      <c r="J121" s="42">
        <v>0</v>
      </c>
    </row>
    <row r="122" spans="1:10" ht="15" customHeight="1" x14ac:dyDescent="0.25">
      <c r="A122" s="38" t="s">
        <v>256</v>
      </c>
      <c r="B122" s="58" t="s">
        <v>38</v>
      </c>
      <c r="C122" s="38" t="s">
        <v>38</v>
      </c>
      <c r="D122" s="38" t="s">
        <v>45</v>
      </c>
      <c r="E122" s="48" t="s">
        <v>261</v>
      </c>
      <c r="F122" s="42">
        <v>5662</v>
      </c>
      <c r="G122" s="42">
        <v>33595</v>
      </c>
      <c r="H122" s="42">
        <v>26872.58</v>
      </c>
      <c r="I122" s="42">
        <v>26872.58</v>
      </c>
      <c r="J122" s="42">
        <v>0</v>
      </c>
    </row>
    <row r="123" spans="1:10" ht="15" customHeight="1" x14ac:dyDescent="0.25">
      <c r="A123" s="38" t="s">
        <v>256</v>
      </c>
      <c r="B123" s="58" t="s">
        <v>38</v>
      </c>
      <c r="C123" s="38" t="s">
        <v>38</v>
      </c>
      <c r="D123" s="38" t="s">
        <v>35</v>
      </c>
      <c r="E123" s="48" t="s">
        <v>261</v>
      </c>
      <c r="F123" s="42">
        <v>44116</v>
      </c>
      <c r="G123" s="42">
        <v>44242</v>
      </c>
      <c r="H123" s="42">
        <v>34900.49</v>
      </c>
      <c r="I123" s="42">
        <v>25305.61</v>
      </c>
      <c r="J123" s="42">
        <v>9594.8799999999992</v>
      </c>
    </row>
    <row r="124" spans="1:10" ht="15" customHeight="1" x14ac:dyDescent="0.25">
      <c r="A124" s="38" t="s">
        <v>256</v>
      </c>
      <c r="B124" s="58" t="s">
        <v>38</v>
      </c>
      <c r="C124" s="38" t="s">
        <v>38</v>
      </c>
      <c r="D124" s="38" t="s">
        <v>176</v>
      </c>
      <c r="E124" s="48" t="s">
        <v>261</v>
      </c>
      <c r="F124" s="42">
        <v>1465519</v>
      </c>
      <c r="G124" s="42">
        <v>1357467</v>
      </c>
      <c r="H124" s="42">
        <v>1328135.83</v>
      </c>
      <c r="I124" s="42">
        <v>1232919.57</v>
      </c>
      <c r="J124" s="42">
        <v>95216.26</v>
      </c>
    </row>
    <row r="125" spans="1:10" ht="15" customHeight="1" x14ac:dyDescent="0.25">
      <c r="A125" s="38" t="s">
        <v>256</v>
      </c>
      <c r="B125" s="58" t="s">
        <v>38</v>
      </c>
      <c r="C125" s="38" t="s">
        <v>38</v>
      </c>
      <c r="D125" s="38" t="s">
        <v>174</v>
      </c>
      <c r="E125" s="48" t="s">
        <v>261</v>
      </c>
      <c r="F125" s="42">
        <v>204115</v>
      </c>
      <c r="G125" s="42">
        <v>188689</v>
      </c>
      <c r="H125" s="42">
        <v>175969.22</v>
      </c>
      <c r="I125" s="42">
        <v>174825.81</v>
      </c>
      <c r="J125" s="42">
        <v>1143.4100000000001</v>
      </c>
    </row>
    <row r="126" spans="1:10" ht="15" customHeight="1" x14ac:dyDescent="0.25">
      <c r="A126" s="38" t="s">
        <v>256</v>
      </c>
      <c r="B126" s="58" t="s">
        <v>38</v>
      </c>
      <c r="C126" s="38" t="s">
        <v>38</v>
      </c>
      <c r="D126" s="38" t="s">
        <v>172</v>
      </c>
      <c r="E126" s="48" t="s">
        <v>261</v>
      </c>
      <c r="F126" s="42">
        <v>349947</v>
      </c>
      <c r="G126" s="42">
        <v>378271</v>
      </c>
      <c r="H126" s="42">
        <v>346740.71</v>
      </c>
      <c r="I126" s="42">
        <v>274841.73</v>
      </c>
      <c r="J126" s="42">
        <v>71898.98</v>
      </c>
    </row>
    <row r="127" spans="1:10" ht="15" customHeight="1" x14ac:dyDescent="0.25">
      <c r="A127" s="38" t="s">
        <v>256</v>
      </c>
      <c r="B127" s="58" t="s">
        <v>38</v>
      </c>
      <c r="C127" s="38" t="s">
        <v>38</v>
      </c>
      <c r="D127" s="38" t="s">
        <v>170</v>
      </c>
      <c r="E127" s="48" t="s">
        <v>261</v>
      </c>
      <c r="F127" s="42">
        <v>3141</v>
      </c>
      <c r="G127" s="42">
        <v>2471</v>
      </c>
      <c r="H127" s="42">
        <v>929.3</v>
      </c>
      <c r="I127" s="42">
        <v>929.3</v>
      </c>
      <c r="J127" s="42">
        <v>0</v>
      </c>
    </row>
    <row r="128" spans="1:10" ht="15" customHeight="1" x14ac:dyDescent="0.25">
      <c r="A128" s="38" t="s">
        <v>256</v>
      </c>
      <c r="B128" s="58" t="s">
        <v>38</v>
      </c>
      <c r="C128" s="38" t="s">
        <v>38</v>
      </c>
      <c r="D128" s="38" t="s">
        <v>168</v>
      </c>
      <c r="E128" s="48" t="s">
        <v>261</v>
      </c>
      <c r="F128" s="42">
        <v>0</v>
      </c>
      <c r="G128" s="42">
        <v>3050</v>
      </c>
      <c r="H128" s="42">
        <v>3000</v>
      </c>
      <c r="I128" s="42">
        <v>3000</v>
      </c>
      <c r="J128" s="42">
        <v>0</v>
      </c>
    </row>
    <row r="129" spans="1:10" ht="15" customHeight="1" x14ac:dyDescent="0.25">
      <c r="A129" s="38" t="s">
        <v>256</v>
      </c>
      <c r="B129" s="58" t="s">
        <v>38</v>
      </c>
      <c r="C129" s="38" t="s">
        <v>38</v>
      </c>
      <c r="D129" s="38" t="s">
        <v>31</v>
      </c>
      <c r="E129" s="48" t="s">
        <v>261</v>
      </c>
      <c r="F129" s="42">
        <v>98566</v>
      </c>
      <c r="G129" s="42">
        <v>137039</v>
      </c>
      <c r="H129" s="42">
        <v>124196.08</v>
      </c>
      <c r="I129" s="42">
        <v>120319.56</v>
      </c>
      <c r="J129" s="42">
        <v>3876.52</v>
      </c>
    </row>
    <row r="130" spans="1:10" ht="15" customHeight="1" x14ac:dyDescent="0.25">
      <c r="A130" s="38" t="s">
        <v>256</v>
      </c>
      <c r="B130" s="461" t="s">
        <v>278</v>
      </c>
      <c r="C130" s="462"/>
      <c r="D130" s="462"/>
      <c r="E130" s="463"/>
      <c r="F130" s="47">
        <v>9187016</v>
      </c>
      <c r="G130" s="47">
        <v>9829071</v>
      </c>
      <c r="H130" s="47">
        <v>8940604.4800000004</v>
      </c>
      <c r="I130" s="47">
        <v>8359466.1900000004</v>
      </c>
      <c r="J130" s="47">
        <v>581138.29</v>
      </c>
    </row>
    <row r="131" spans="1:10" ht="15" customHeight="1" x14ac:dyDescent="0.25">
      <c r="A131" s="38" t="s">
        <v>256</v>
      </c>
      <c r="B131" s="476" t="s">
        <v>279</v>
      </c>
      <c r="C131" s="477"/>
      <c r="D131" s="477"/>
      <c r="E131" s="478"/>
      <c r="F131" s="51">
        <v>10133266</v>
      </c>
      <c r="G131" s="51">
        <v>10721702</v>
      </c>
      <c r="H131" s="51">
        <v>9605235.0500000007</v>
      </c>
      <c r="I131" s="51">
        <v>9017736.1300000008</v>
      </c>
      <c r="J131" s="51">
        <v>587498.92000000004</v>
      </c>
    </row>
    <row r="132" spans="1:10" ht="15" customHeight="1" x14ac:dyDescent="0.25">
      <c r="A132" s="38" t="s">
        <v>256</v>
      </c>
      <c r="B132" s="58" t="s">
        <v>6</v>
      </c>
      <c r="C132" s="38" t="s">
        <v>5</v>
      </c>
      <c r="D132" s="38" t="s">
        <v>6</v>
      </c>
      <c r="E132" s="48" t="s">
        <v>261</v>
      </c>
      <c r="F132" s="42">
        <v>66700000</v>
      </c>
      <c r="G132" s="42">
        <v>67690000</v>
      </c>
      <c r="H132" s="42">
        <v>67187539.510000005</v>
      </c>
      <c r="I132" s="42">
        <v>67187539.510000005</v>
      </c>
      <c r="J132" s="42">
        <v>0</v>
      </c>
    </row>
    <row r="133" spans="1:10" ht="15" customHeight="1" x14ac:dyDescent="0.25">
      <c r="A133" s="38" t="s">
        <v>256</v>
      </c>
      <c r="B133" s="58" t="s">
        <v>6</v>
      </c>
      <c r="C133" s="38" t="s">
        <v>5</v>
      </c>
      <c r="D133" s="38" t="s">
        <v>61</v>
      </c>
      <c r="E133" s="48" t="s">
        <v>261</v>
      </c>
      <c r="F133" s="42">
        <v>100000</v>
      </c>
      <c r="G133" s="42">
        <v>100000</v>
      </c>
      <c r="H133" s="42">
        <v>0</v>
      </c>
      <c r="I133" s="42">
        <v>0</v>
      </c>
      <c r="J133" s="42">
        <v>0</v>
      </c>
    </row>
    <row r="134" spans="1:10" ht="15" customHeight="1" x14ac:dyDescent="0.25">
      <c r="A134" s="38" t="s">
        <v>256</v>
      </c>
      <c r="B134" s="461" t="s">
        <v>280</v>
      </c>
      <c r="C134" s="462"/>
      <c r="D134" s="462"/>
      <c r="E134" s="463"/>
      <c r="F134" s="47">
        <v>66800000</v>
      </c>
      <c r="G134" s="47">
        <v>67790000</v>
      </c>
      <c r="H134" s="47">
        <v>67187539.510000005</v>
      </c>
      <c r="I134" s="47">
        <v>67187539.510000005</v>
      </c>
      <c r="J134" s="47">
        <v>0</v>
      </c>
    </row>
    <row r="135" spans="1:10" ht="15" customHeight="1" x14ac:dyDescent="0.25">
      <c r="A135" s="38" t="s">
        <v>256</v>
      </c>
      <c r="B135" s="58" t="s">
        <v>6</v>
      </c>
      <c r="C135" s="38" t="s">
        <v>38</v>
      </c>
      <c r="D135" s="38" t="s">
        <v>5</v>
      </c>
      <c r="E135" s="48" t="s">
        <v>261</v>
      </c>
      <c r="F135" s="42">
        <v>100000</v>
      </c>
      <c r="G135" s="42">
        <v>1230000</v>
      </c>
      <c r="H135" s="42">
        <v>770851.29</v>
      </c>
      <c r="I135" s="42">
        <v>770851.29</v>
      </c>
      <c r="J135" s="42">
        <v>0</v>
      </c>
    </row>
    <row r="136" spans="1:10" ht="15" customHeight="1" x14ac:dyDescent="0.25">
      <c r="A136" s="38" t="s">
        <v>256</v>
      </c>
      <c r="B136" s="461" t="s">
        <v>312</v>
      </c>
      <c r="C136" s="462"/>
      <c r="D136" s="462"/>
      <c r="E136" s="463"/>
      <c r="F136" s="47">
        <v>100000</v>
      </c>
      <c r="G136" s="47">
        <v>1230000</v>
      </c>
      <c r="H136" s="47">
        <v>770851.29</v>
      </c>
      <c r="I136" s="47">
        <v>770851.29</v>
      </c>
      <c r="J136" s="47">
        <v>0</v>
      </c>
    </row>
    <row r="137" spans="1:10" ht="15" customHeight="1" x14ac:dyDescent="0.25">
      <c r="A137" s="38" t="s">
        <v>256</v>
      </c>
      <c r="B137" s="58" t="s">
        <v>6</v>
      </c>
      <c r="C137" s="38" t="s">
        <v>6</v>
      </c>
      <c r="D137" s="38" t="s">
        <v>6</v>
      </c>
      <c r="E137" s="48" t="s">
        <v>261</v>
      </c>
      <c r="F137" s="42">
        <v>3000000</v>
      </c>
      <c r="G137" s="42">
        <v>880000</v>
      </c>
      <c r="H137" s="42">
        <v>0</v>
      </c>
      <c r="I137" s="42">
        <v>0</v>
      </c>
      <c r="J137" s="42">
        <v>0</v>
      </c>
    </row>
    <row r="138" spans="1:10" ht="15" customHeight="1" x14ac:dyDescent="0.25">
      <c r="A138" s="38" t="s">
        <v>256</v>
      </c>
      <c r="B138" s="461" t="s">
        <v>282</v>
      </c>
      <c r="C138" s="462"/>
      <c r="D138" s="462"/>
      <c r="E138" s="463"/>
      <c r="F138" s="47">
        <v>3000000</v>
      </c>
      <c r="G138" s="47">
        <v>880000</v>
      </c>
      <c r="H138" s="47">
        <v>0</v>
      </c>
      <c r="I138" s="47">
        <v>0</v>
      </c>
      <c r="J138" s="47">
        <v>0</v>
      </c>
    </row>
    <row r="139" spans="1:10" ht="15" customHeight="1" x14ac:dyDescent="0.25">
      <c r="B139" s="58" t="s">
        <v>6</v>
      </c>
      <c r="C139" s="66" t="s">
        <v>61</v>
      </c>
      <c r="D139" s="66" t="s">
        <v>5</v>
      </c>
      <c r="E139" s="67" t="s">
        <v>261</v>
      </c>
      <c r="F139" s="42">
        <v>100000</v>
      </c>
      <c r="G139" s="42">
        <v>63</v>
      </c>
      <c r="H139" s="42">
        <v>55.35</v>
      </c>
      <c r="I139" s="42">
        <v>55.35</v>
      </c>
      <c r="J139" s="42">
        <v>0</v>
      </c>
    </row>
    <row r="140" spans="1:10" ht="15" customHeight="1" x14ac:dyDescent="0.25">
      <c r="B140" s="461" t="s">
        <v>284</v>
      </c>
      <c r="C140" s="462"/>
      <c r="D140" s="462"/>
      <c r="E140" s="463"/>
      <c r="F140" s="47">
        <v>100000</v>
      </c>
      <c r="G140" s="47">
        <v>63</v>
      </c>
      <c r="H140" s="47">
        <v>55.35</v>
      </c>
      <c r="I140" s="47">
        <v>55.35</v>
      </c>
      <c r="J140" s="47">
        <v>0</v>
      </c>
    </row>
    <row r="141" spans="1:10" ht="15" customHeight="1" x14ac:dyDescent="0.25">
      <c r="A141" s="38" t="s">
        <v>256</v>
      </c>
      <c r="B141" s="443" t="s">
        <v>285</v>
      </c>
      <c r="C141" s="444"/>
      <c r="D141" s="444"/>
      <c r="E141" s="445"/>
      <c r="F141" s="51">
        <v>70000000</v>
      </c>
      <c r="G141" s="51">
        <v>69900063</v>
      </c>
      <c r="H141" s="51">
        <v>67958446.150000006</v>
      </c>
      <c r="I141" s="51">
        <v>67958446.150000006</v>
      </c>
      <c r="J141" s="51">
        <v>0</v>
      </c>
    </row>
    <row r="142" spans="1:10" ht="15" customHeight="1" x14ac:dyDescent="0.25">
      <c r="A142" s="38" t="s">
        <v>256</v>
      </c>
      <c r="B142" s="58" t="s">
        <v>44</v>
      </c>
      <c r="C142" s="38" t="s">
        <v>5</v>
      </c>
      <c r="D142" s="38" t="s">
        <v>5</v>
      </c>
      <c r="E142" s="48" t="s">
        <v>269</v>
      </c>
      <c r="F142" s="42">
        <v>303000000</v>
      </c>
      <c r="G142" s="42">
        <v>292915460</v>
      </c>
      <c r="H142" s="42">
        <v>292915460</v>
      </c>
      <c r="I142" s="42">
        <v>292915460</v>
      </c>
      <c r="J142" s="42">
        <v>0</v>
      </c>
    </row>
    <row r="143" spans="1:10" ht="15" customHeight="1" x14ac:dyDescent="0.25">
      <c r="A143" s="38" t="s">
        <v>256</v>
      </c>
      <c r="B143" s="58" t="s">
        <v>44</v>
      </c>
      <c r="C143" s="38" t="s">
        <v>5</v>
      </c>
      <c r="D143" s="38" t="s">
        <v>5</v>
      </c>
      <c r="E143" s="48" t="s">
        <v>289</v>
      </c>
      <c r="F143" s="42">
        <v>4000</v>
      </c>
      <c r="G143" s="42">
        <v>0</v>
      </c>
      <c r="H143" s="42">
        <v>0</v>
      </c>
      <c r="I143" s="42">
        <v>0</v>
      </c>
      <c r="J143" s="42">
        <v>0</v>
      </c>
    </row>
    <row r="144" spans="1:10" ht="15" customHeight="1" x14ac:dyDescent="0.25">
      <c r="B144" s="452" t="s">
        <v>313</v>
      </c>
      <c r="C144" s="453"/>
      <c r="D144" s="453"/>
      <c r="E144" s="454"/>
      <c r="F144" s="47">
        <v>303004000</v>
      </c>
      <c r="G144" s="47">
        <v>292915460</v>
      </c>
      <c r="H144" s="47">
        <v>292915460</v>
      </c>
      <c r="I144" s="47">
        <v>292915460</v>
      </c>
      <c r="J144" s="47">
        <v>0</v>
      </c>
    </row>
    <row r="145" spans="1:12" ht="15" customHeight="1" x14ac:dyDescent="0.25">
      <c r="A145" s="38" t="s">
        <v>256</v>
      </c>
      <c r="B145" s="58" t="s">
        <v>44</v>
      </c>
      <c r="C145" s="38" t="s">
        <v>6</v>
      </c>
      <c r="D145" s="38" t="s">
        <v>63</v>
      </c>
      <c r="E145" s="48" t="s">
        <v>269</v>
      </c>
      <c r="F145" s="42">
        <v>2100000</v>
      </c>
      <c r="G145" s="42">
        <v>2100000</v>
      </c>
      <c r="H145" s="42">
        <v>2100000</v>
      </c>
      <c r="I145" s="42">
        <v>2100000</v>
      </c>
      <c r="J145" s="42">
        <v>0</v>
      </c>
    </row>
    <row r="146" spans="1:12" ht="15" customHeight="1" x14ac:dyDescent="0.25">
      <c r="A146" s="38" t="s">
        <v>256</v>
      </c>
      <c r="B146" s="58" t="s">
        <v>44</v>
      </c>
      <c r="C146" s="38" t="s">
        <v>6</v>
      </c>
      <c r="D146" s="38" t="s">
        <v>63</v>
      </c>
      <c r="E146" s="48" t="s">
        <v>270</v>
      </c>
      <c r="F146" s="42">
        <v>301405475</v>
      </c>
      <c r="G146" s="42">
        <v>301405475</v>
      </c>
      <c r="H146" s="42">
        <v>299108735.24000001</v>
      </c>
      <c r="I146" s="42">
        <v>299108735.24000001</v>
      </c>
      <c r="J146" s="42">
        <v>0</v>
      </c>
    </row>
    <row r="147" spans="1:12" ht="15" customHeight="1" x14ac:dyDescent="0.25">
      <c r="B147" s="58" t="s">
        <v>44</v>
      </c>
      <c r="C147" s="38" t="s">
        <v>6</v>
      </c>
      <c r="D147" s="38" t="s">
        <v>63</v>
      </c>
      <c r="E147" s="48" t="s">
        <v>276</v>
      </c>
      <c r="F147" s="42">
        <v>1213375</v>
      </c>
      <c r="G147" s="42">
        <v>1213375</v>
      </c>
      <c r="H147" s="42">
        <v>1213375</v>
      </c>
      <c r="I147" s="42">
        <v>1213375</v>
      </c>
      <c r="J147" s="42">
        <v>0</v>
      </c>
    </row>
    <row r="148" spans="1:12" ht="15" customHeight="1" x14ac:dyDescent="0.25">
      <c r="B148" s="58" t="s">
        <v>44</v>
      </c>
      <c r="C148" s="38" t="s">
        <v>6</v>
      </c>
      <c r="D148" s="38" t="s">
        <v>63</v>
      </c>
      <c r="E148" s="48" t="s">
        <v>291</v>
      </c>
      <c r="F148" s="42">
        <v>298000</v>
      </c>
      <c r="G148" s="42">
        <v>298000</v>
      </c>
      <c r="H148" s="42">
        <v>298000</v>
      </c>
      <c r="I148" s="42">
        <v>298000</v>
      </c>
      <c r="J148" s="42">
        <v>0</v>
      </c>
    </row>
    <row r="149" spans="1:12" ht="15" customHeight="1" x14ac:dyDescent="0.25">
      <c r="A149" s="38" t="s">
        <v>256</v>
      </c>
      <c r="B149" s="58" t="s">
        <v>44</v>
      </c>
      <c r="C149" s="38" t="s">
        <v>6</v>
      </c>
      <c r="D149" s="38" t="s">
        <v>63</v>
      </c>
      <c r="E149" s="48" t="s">
        <v>292</v>
      </c>
      <c r="F149" s="42">
        <v>879900</v>
      </c>
      <c r="G149" s="42">
        <v>879900</v>
      </c>
      <c r="H149" s="42">
        <v>879900</v>
      </c>
      <c r="I149" s="42">
        <v>879900</v>
      </c>
      <c r="J149" s="42">
        <v>0</v>
      </c>
    </row>
    <row r="150" spans="1:12" ht="15" customHeight="1" x14ac:dyDescent="0.25">
      <c r="A150" s="38" t="s">
        <v>256</v>
      </c>
      <c r="B150" s="58" t="s">
        <v>44</v>
      </c>
      <c r="C150" s="38" t="s">
        <v>6</v>
      </c>
      <c r="D150" s="38" t="s">
        <v>63</v>
      </c>
      <c r="E150" s="48" t="s">
        <v>287</v>
      </c>
      <c r="F150" s="42">
        <v>547000</v>
      </c>
      <c r="G150" s="42">
        <v>547000</v>
      </c>
      <c r="H150" s="42">
        <v>431246</v>
      </c>
      <c r="I150" s="42">
        <v>431246</v>
      </c>
      <c r="J150" s="42">
        <v>0</v>
      </c>
    </row>
    <row r="151" spans="1:12" ht="15" customHeight="1" x14ac:dyDescent="0.25">
      <c r="A151" s="38" t="s">
        <v>256</v>
      </c>
      <c r="B151" s="58" t="s">
        <v>44</v>
      </c>
      <c r="C151" s="38" t="s">
        <v>6</v>
      </c>
      <c r="D151" s="38" t="s">
        <v>63</v>
      </c>
      <c r="E151" s="48" t="s">
        <v>288</v>
      </c>
      <c r="F151" s="42">
        <v>3420000</v>
      </c>
      <c r="G151" s="42">
        <v>3420000</v>
      </c>
      <c r="H151" s="42">
        <v>3420000</v>
      </c>
      <c r="I151" s="42">
        <v>3420000</v>
      </c>
      <c r="J151" s="42">
        <v>0</v>
      </c>
    </row>
    <row r="152" spans="1:12" ht="15" customHeight="1" x14ac:dyDescent="0.25">
      <c r="A152" s="38" t="s">
        <v>256</v>
      </c>
      <c r="B152" s="58" t="s">
        <v>44</v>
      </c>
      <c r="C152" s="38" t="s">
        <v>6</v>
      </c>
      <c r="D152" s="38" t="s">
        <v>63</v>
      </c>
      <c r="E152" s="48" t="s">
        <v>293</v>
      </c>
      <c r="F152" s="42">
        <v>168000000</v>
      </c>
      <c r="G152" s="42">
        <v>178084540</v>
      </c>
      <c r="H152" s="42">
        <v>178084540</v>
      </c>
      <c r="I152" s="42">
        <v>178084540</v>
      </c>
      <c r="J152" s="42">
        <v>0</v>
      </c>
    </row>
    <row r="153" spans="1:12" ht="15" customHeight="1" x14ac:dyDescent="0.25">
      <c r="A153" s="38" t="s">
        <v>256</v>
      </c>
      <c r="B153" s="461" t="s">
        <v>79</v>
      </c>
      <c r="C153" s="462"/>
      <c r="D153" s="462"/>
      <c r="E153" s="463"/>
      <c r="F153" s="47">
        <v>477863750</v>
      </c>
      <c r="G153" s="47">
        <v>487948290</v>
      </c>
      <c r="H153" s="47">
        <v>485535796.24000001</v>
      </c>
      <c r="I153" s="47">
        <v>485535796.24000001</v>
      </c>
      <c r="J153" s="47">
        <v>0</v>
      </c>
    </row>
    <row r="154" spans="1:12" ht="15" customHeight="1" x14ac:dyDescent="0.25">
      <c r="A154" s="38" t="s">
        <v>256</v>
      </c>
      <c r="B154" s="58" t="s">
        <v>44</v>
      </c>
      <c r="C154" s="38" t="s">
        <v>61</v>
      </c>
      <c r="D154" s="38" t="s">
        <v>261</v>
      </c>
      <c r="E154" s="48" t="s">
        <v>261</v>
      </c>
      <c r="F154" s="42">
        <v>40117</v>
      </c>
      <c r="G154" s="42">
        <v>46616</v>
      </c>
      <c r="H154" s="42">
        <v>29578.21</v>
      </c>
      <c r="I154" s="42">
        <v>29578.21</v>
      </c>
      <c r="J154" s="42">
        <v>0</v>
      </c>
    </row>
    <row r="155" spans="1:12" ht="15" customHeight="1" x14ac:dyDescent="0.25">
      <c r="A155" s="38" t="s">
        <v>256</v>
      </c>
      <c r="B155" s="461" t="s">
        <v>273</v>
      </c>
      <c r="C155" s="462"/>
      <c r="D155" s="462"/>
      <c r="E155" s="463"/>
      <c r="F155" s="47">
        <v>40117</v>
      </c>
      <c r="G155" s="47">
        <v>46616</v>
      </c>
      <c r="H155" s="47">
        <v>29578.21</v>
      </c>
      <c r="I155" s="47">
        <v>29578.21</v>
      </c>
      <c r="J155" s="47">
        <v>0</v>
      </c>
    </row>
    <row r="156" spans="1:12" ht="15" customHeight="1" x14ac:dyDescent="0.25">
      <c r="A156" s="38" t="s">
        <v>256</v>
      </c>
      <c r="B156" s="58" t="s">
        <v>44</v>
      </c>
      <c r="C156" s="38" t="s">
        <v>68</v>
      </c>
      <c r="D156" s="38" t="s">
        <v>5</v>
      </c>
      <c r="E156" s="48" t="s">
        <v>255</v>
      </c>
      <c r="F156" s="42">
        <v>14400</v>
      </c>
      <c r="G156" s="42">
        <v>15030</v>
      </c>
      <c r="H156" s="42">
        <v>11075.24</v>
      </c>
      <c r="I156" s="42">
        <v>11075.24</v>
      </c>
      <c r="J156" s="42">
        <v>0</v>
      </c>
    </row>
    <row r="157" spans="1:12" ht="15" customHeight="1" x14ac:dyDescent="0.25">
      <c r="A157" s="38" t="s">
        <v>256</v>
      </c>
      <c r="B157" s="461" t="s">
        <v>314</v>
      </c>
      <c r="C157" s="462"/>
      <c r="D157" s="462"/>
      <c r="E157" s="463"/>
      <c r="F157" s="47">
        <v>14400</v>
      </c>
      <c r="G157" s="47">
        <v>15030</v>
      </c>
      <c r="H157" s="47">
        <v>11075.24</v>
      </c>
      <c r="I157" s="47">
        <v>11075.24</v>
      </c>
      <c r="J157" s="47">
        <v>0</v>
      </c>
    </row>
    <row r="158" spans="1:12" ht="15" customHeight="1" x14ac:dyDescent="0.25">
      <c r="A158" s="38" t="s">
        <v>256</v>
      </c>
      <c r="B158" s="58" t="s">
        <v>44</v>
      </c>
      <c r="C158" s="38" t="s">
        <v>81</v>
      </c>
      <c r="D158" s="38" t="s">
        <v>38</v>
      </c>
      <c r="E158" s="48" t="s">
        <v>261</v>
      </c>
      <c r="F158" s="42">
        <v>35985930</v>
      </c>
      <c r="G158" s="42">
        <v>35709325</v>
      </c>
      <c r="H158" s="42">
        <v>35670392.329999998</v>
      </c>
      <c r="I158" s="42">
        <v>35670392.329999998</v>
      </c>
      <c r="J158" s="42">
        <v>0</v>
      </c>
    </row>
    <row r="159" spans="1:12" ht="15" customHeight="1" x14ac:dyDescent="0.25">
      <c r="A159" s="38" t="s">
        <v>256</v>
      </c>
      <c r="B159" s="461" t="s">
        <v>69</v>
      </c>
      <c r="C159" s="462"/>
      <c r="D159" s="462"/>
      <c r="E159" s="463"/>
      <c r="F159" s="47">
        <v>35985930</v>
      </c>
      <c r="G159" s="47">
        <v>35709325</v>
      </c>
      <c r="H159" s="47">
        <v>35670392.329999998</v>
      </c>
      <c r="I159" s="47">
        <v>35670392.329999998</v>
      </c>
      <c r="J159" s="47">
        <v>0</v>
      </c>
    </row>
    <row r="160" spans="1:12" ht="15" customHeight="1" x14ac:dyDescent="0.25">
      <c r="A160" s="38" t="s">
        <v>256</v>
      </c>
      <c r="B160" s="443" t="s">
        <v>137</v>
      </c>
      <c r="C160" s="444"/>
      <c r="D160" s="444"/>
      <c r="E160" s="445"/>
      <c r="F160" s="51">
        <v>816908197</v>
      </c>
      <c r="G160" s="51">
        <v>816634721</v>
      </c>
      <c r="H160" s="51">
        <v>814162302.01999998</v>
      </c>
      <c r="I160" s="51">
        <v>814162302.01999998</v>
      </c>
      <c r="J160" s="51">
        <v>0</v>
      </c>
      <c r="L160" s="42"/>
    </row>
    <row r="161" spans="1:10" ht="15" customHeight="1" x14ac:dyDescent="0.25">
      <c r="A161" s="38" t="s">
        <v>256</v>
      </c>
      <c r="B161" s="58" t="s">
        <v>61</v>
      </c>
      <c r="C161" s="38" t="s">
        <v>5</v>
      </c>
      <c r="D161" s="38" t="s">
        <v>261</v>
      </c>
      <c r="E161" s="48" t="s">
        <v>261</v>
      </c>
      <c r="F161" s="42">
        <v>8764000</v>
      </c>
      <c r="G161" s="42">
        <v>6765864</v>
      </c>
      <c r="H161" s="42">
        <v>0</v>
      </c>
      <c r="I161" s="42">
        <v>0</v>
      </c>
      <c r="J161" s="42">
        <v>0</v>
      </c>
    </row>
    <row r="162" spans="1:10" ht="15" customHeight="1" x14ac:dyDescent="0.25">
      <c r="A162" s="38" t="s">
        <v>256</v>
      </c>
      <c r="B162" s="461" t="s">
        <v>315</v>
      </c>
      <c r="C162" s="462"/>
      <c r="D162" s="462"/>
      <c r="E162" s="463"/>
      <c r="F162" s="47">
        <v>8764000</v>
      </c>
      <c r="G162" s="47">
        <v>6765864</v>
      </c>
      <c r="H162" s="47">
        <v>0</v>
      </c>
      <c r="I162" s="47">
        <v>0</v>
      </c>
      <c r="J162" s="47">
        <v>0</v>
      </c>
    </row>
    <row r="163" spans="1:10" ht="15" customHeight="1" x14ac:dyDescent="0.25">
      <c r="A163" s="38" t="s">
        <v>256</v>
      </c>
      <c r="B163" s="58" t="s">
        <v>61</v>
      </c>
      <c r="C163" s="38" t="s">
        <v>38</v>
      </c>
      <c r="D163" s="38" t="s">
        <v>5</v>
      </c>
      <c r="E163" s="48" t="s">
        <v>261</v>
      </c>
      <c r="F163" s="42">
        <v>500</v>
      </c>
      <c r="G163" s="42">
        <v>16020</v>
      </c>
      <c r="H163" s="42">
        <v>15641.73</v>
      </c>
      <c r="I163" s="42">
        <v>15641.73</v>
      </c>
      <c r="J163" s="42">
        <v>0</v>
      </c>
    </row>
    <row r="164" spans="1:10" ht="15" customHeight="1" x14ac:dyDescent="0.25">
      <c r="A164" s="38" t="s">
        <v>256</v>
      </c>
      <c r="B164" s="58" t="s">
        <v>61</v>
      </c>
      <c r="C164" s="38" t="s">
        <v>38</v>
      </c>
      <c r="D164" s="38" t="s">
        <v>38</v>
      </c>
      <c r="E164" s="48" t="s">
        <v>261</v>
      </c>
      <c r="F164" s="42">
        <v>1300</v>
      </c>
      <c r="G164" s="42">
        <v>400</v>
      </c>
      <c r="H164" s="42">
        <v>291.63</v>
      </c>
      <c r="I164" s="42">
        <v>291.63</v>
      </c>
      <c r="J164" s="42">
        <v>0</v>
      </c>
    </row>
    <row r="165" spans="1:10" ht="15" customHeight="1" x14ac:dyDescent="0.25">
      <c r="A165" s="38" t="s">
        <v>256</v>
      </c>
      <c r="B165" s="58" t="s">
        <v>61</v>
      </c>
      <c r="C165" s="38" t="s">
        <v>38</v>
      </c>
      <c r="D165" s="38" t="s">
        <v>6</v>
      </c>
      <c r="E165" s="48" t="s">
        <v>261</v>
      </c>
      <c r="F165" s="42">
        <v>0</v>
      </c>
      <c r="G165" s="42">
        <v>300</v>
      </c>
      <c r="H165" s="42">
        <v>0</v>
      </c>
      <c r="I165" s="42">
        <v>0</v>
      </c>
      <c r="J165" s="42">
        <v>0</v>
      </c>
    </row>
    <row r="166" spans="1:10" ht="15" customHeight="1" x14ac:dyDescent="0.25">
      <c r="A166" s="38" t="s">
        <v>256</v>
      </c>
      <c r="B166" s="58" t="s">
        <v>61</v>
      </c>
      <c r="C166" s="38" t="s">
        <v>38</v>
      </c>
      <c r="D166" s="38" t="s">
        <v>6</v>
      </c>
      <c r="E166" s="48" t="s">
        <v>270</v>
      </c>
      <c r="F166" s="42">
        <v>17000</v>
      </c>
      <c r="G166" s="42">
        <v>17000</v>
      </c>
      <c r="H166" s="42">
        <v>15997.95</v>
      </c>
      <c r="I166" s="42">
        <v>15997.95</v>
      </c>
      <c r="J166" s="42">
        <v>0</v>
      </c>
    </row>
    <row r="167" spans="1:10" ht="15" customHeight="1" x14ac:dyDescent="0.25">
      <c r="B167" s="58" t="s">
        <v>61</v>
      </c>
      <c r="C167" s="38" t="s">
        <v>38</v>
      </c>
      <c r="D167" s="38" t="s">
        <v>6</v>
      </c>
      <c r="E167" s="48" t="s">
        <v>276</v>
      </c>
      <c r="F167" s="42">
        <v>1300</v>
      </c>
      <c r="G167" s="42">
        <v>0</v>
      </c>
      <c r="H167" s="42">
        <v>0</v>
      </c>
      <c r="I167" s="42">
        <v>0</v>
      </c>
      <c r="J167" s="42">
        <v>0</v>
      </c>
    </row>
    <row r="168" spans="1:10" ht="15" customHeight="1" x14ac:dyDescent="0.25">
      <c r="A168" s="38" t="s">
        <v>256</v>
      </c>
      <c r="B168" s="58" t="s">
        <v>61</v>
      </c>
      <c r="C168" s="38" t="s">
        <v>38</v>
      </c>
      <c r="D168" s="38" t="s">
        <v>6</v>
      </c>
      <c r="E168" s="48" t="s">
        <v>292</v>
      </c>
      <c r="F168" s="42">
        <v>108300</v>
      </c>
      <c r="G168" s="42">
        <v>122149</v>
      </c>
      <c r="H168" s="42">
        <v>0</v>
      </c>
      <c r="I168" s="42">
        <v>0</v>
      </c>
      <c r="J168" s="42">
        <v>0</v>
      </c>
    </row>
    <row r="169" spans="1:10" ht="15" customHeight="1" x14ac:dyDescent="0.25">
      <c r="A169" s="38" t="s">
        <v>256</v>
      </c>
      <c r="B169" s="58" t="s">
        <v>61</v>
      </c>
      <c r="C169" s="38" t="s">
        <v>38</v>
      </c>
      <c r="D169" s="38" t="s">
        <v>6</v>
      </c>
      <c r="E169" s="48" t="s">
        <v>255</v>
      </c>
      <c r="F169" s="42">
        <v>14713253</v>
      </c>
      <c r="G169" s="42">
        <v>15188148</v>
      </c>
      <c r="H169" s="42">
        <v>15129706.130000001</v>
      </c>
      <c r="I169" s="42">
        <v>15129706.130000001</v>
      </c>
      <c r="J169" s="42">
        <v>0</v>
      </c>
    </row>
    <row r="170" spans="1:10" ht="15" customHeight="1" x14ac:dyDescent="0.25">
      <c r="A170" s="38" t="s">
        <v>256</v>
      </c>
      <c r="B170" s="461" t="s">
        <v>259</v>
      </c>
      <c r="C170" s="462"/>
      <c r="D170" s="462"/>
      <c r="E170" s="463"/>
      <c r="F170" s="47">
        <v>14841653</v>
      </c>
      <c r="G170" s="47">
        <v>15344017</v>
      </c>
      <c r="H170" s="47">
        <v>15161637.439999999</v>
      </c>
      <c r="I170" s="47">
        <v>15161637.439999999</v>
      </c>
      <c r="J170" s="47">
        <v>0</v>
      </c>
    </row>
    <row r="171" spans="1:10" ht="15" customHeight="1" x14ac:dyDescent="0.25">
      <c r="A171" s="38" t="s">
        <v>256</v>
      </c>
      <c r="B171" s="49" t="s">
        <v>260</v>
      </c>
      <c r="C171" s="62"/>
      <c r="D171" s="62"/>
      <c r="E171" s="63"/>
      <c r="F171" s="51">
        <v>23605653</v>
      </c>
      <c r="G171" s="51">
        <v>22109881</v>
      </c>
      <c r="H171" s="51">
        <v>15161637.439999999</v>
      </c>
      <c r="I171" s="51">
        <v>15161637.439999999</v>
      </c>
      <c r="J171" s="51">
        <v>0</v>
      </c>
    </row>
    <row r="172" spans="1:10" ht="15" customHeight="1" x14ac:dyDescent="0.25">
      <c r="A172" s="38" t="s">
        <v>256</v>
      </c>
      <c r="B172" s="58" t="s">
        <v>68</v>
      </c>
      <c r="C172" s="38" t="s">
        <v>5</v>
      </c>
      <c r="D172" s="38" t="s">
        <v>61</v>
      </c>
      <c r="E172" s="48" t="s">
        <v>261</v>
      </c>
      <c r="F172" s="42">
        <v>0</v>
      </c>
      <c r="G172" s="42">
        <v>19993</v>
      </c>
      <c r="H172" s="42">
        <v>19992.25</v>
      </c>
      <c r="I172" s="42">
        <v>19992.25</v>
      </c>
      <c r="J172" s="42">
        <v>0</v>
      </c>
    </row>
    <row r="173" spans="1:10" ht="15" customHeight="1" x14ac:dyDescent="0.25">
      <c r="A173" s="38" t="s">
        <v>256</v>
      </c>
      <c r="B173" s="58" t="s">
        <v>68</v>
      </c>
      <c r="C173" s="38" t="s">
        <v>5</v>
      </c>
      <c r="D173" s="38" t="s">
        <v>68</v>
      </c>
      <c r="E173" s="48" t="s">
        <v>261</v>
      </c>
      <c r="F173" s="42">
        <v>296185</v>
      </c>
      <c r="G173" s="42">
        <v>211942</v>
      </c>
      <c r="H173" s="42">
        <v>173970.65</v>
      </c>
      <c r="I173" s="42">
        <v>173800.66</v>
      </c>
      <c r="J173" s="42">
        <v>169.99</v>
      </c>
    </row>
    <row r="174" spans="1:10" ht="15" customHeight="1" x14ac:dyDescent="0.25">
      <c r="A174" s="38" t="s">
        <v>256</v>
      </c>
      <c r="B174" s="58" t="s">
        <v>68</v>
      </c>
      <c r="C174" s="38" t="s">
        <v>5</v>
      </c>
      <c r="D174" s="38" t="s">
        <v>81</v>
      </c>
      <c r="E174" s="48" t="s">
        <v>261</v>
      </c>
      <c r="F174" s="42">
        <v>34966</v>
      </c>
      <c r="G174" s="42">
        <v>24596</v>
      </c>
      <c r="H174" s="42">
        <v>1368.3</v>
      </c>
      <c r="I174" s="42">
        <v>1368.3</v>
      </c>
      <c r="J174" s="42">
        <v>0</v>
      </c>
    </row>
    <row r="175" spans="1:10" ht="15" customHeight="1" x14ac:dyDescent="0.25">
      <c r="B175" s="58" t="s">
        <v>68</v>
      </c>
      <c r="C175" s="38" t="s">
        <v>5</v>
      </c>
      <c r="D175" s="38" t="s">
        <v>37</v>
      </c>
      <c r="E175" s="48" t="s">
        <v>261</v>
      </c>
      <c r="F175" s="42">
        <v>133564</v>
      </c>
      <c r="G175" s="42">
        <v>88382</v>
      </c>
      <c r="H175" s="42">
        <v>56419.98</v>
      </c>
      <c r="I175" s="42">
        <v>56419.98</v>
      </c>
      <c r="J175" s="42">
        <v>0</v>
      </c>
    </row>
    <row r="176" spans="1:10" ht="15" customHeight="1" x14ac:dyDescent="0.25">
      <c r="B176" s="58" t="s">
        <v>68</v>
      </c>
      <c r="C176" s="38" t="s">
        <v>5</v>
      </c>
      <c r="D176" s="38" t="s">
        <v>66</v>
      </c>
      <c r="E176" s="48" t="s">
        <v>261</v>
      </c>
      <c r="F176" s="42">
        <v>39648</v>
      </c>
      <c r="G176" s="42">
        <v>29270</v>
      </c>
      <c r="H176" s="42">
        <v>17340.03</v>
      </c>
      <c r="I176" s="42">
        <v>17340.03</v>
      </c>
      <c r="J176" s="42">
        <v>0</v>
      </c>
    </row>
    <row r="177" spans="1:10" ht="15" customHeight="1" x14ac:dyDescent="0.25">
      <c r="B177" s="58" t="s">
        <v>68</v>
      </c>
      <c r="C177" s="38" t="s">
        <v>5</v>
      </c>
      <c r="D177" s="38" t="s">
        <v>58</v>
      </c>
      <c r="E177" s="48" t="s">
        <v>261</v>
      </c>
      <c r="F177" s="42">
        <v>19270</v>
      </c>
      <c r="G177" s="42">
        <v>22137</v>
      </c>
      <c r="H177" s="42">
        <v>17852.63</v>
      </c>
      <c r="I177" s="42">
        <v>17852.63</v>
      </c>
      <c r="J177" s="42">
        <v>0</v>
      </c>
    </row>
    <row r="178" spans="1:10" ht="15" customHeight="1" x14ac:dyDescent="0.25">
      <c r="B178" s="58" t="s">
        <v>68</v>
      </c>
      <c r="C178" s="38" t="s">
        <v>5</v>
      </c>
      <c r="D178" s="38" t="s">
        <v>56</v>
      </c>
      <c r="E178" s="48" t="s">
        <v>261</v>
      </c>
      <c r="F178" s="42">
        <v>3801</v>
      </c>
      <c r="G178" s="42">
        <v>2501</v>
      </c>
      <c r="H178" s="42">
        <v>0</v>
      </c>
      <c r="I178" s="42">
        <v>0</v>
      </c>
      <c r="J178" s="42">
        <v>0</v>
      </c>
    </row>
    <row r="179" spans="1:10" ht="15" customHeight="1" x14ac:dyDescent="0.25">
      <c r="A179" s="38" t="s">
        <v>256</v>
      </c>
      <c r="B179" s="58" t="s">
        <v>68</v>
      </c>
      <c r="C179" s="38" t="s">
        <v>5</v>
      </c>
      <c r="D179" s="38" t="s">
        <v>53</v>
      </c>
      <c r="E179" s="48" t="s">
        <v>261</v>
      </c>
      <c r="F179" s="42">
        <v>500</v>
      </c>
      <c r="G179" s="42">
        <v>0</v>
      </c>
      <c r="H179" s="42">
        <v>0</v>
      </c>
      <c r="I179" s="42">
        <v>0</v>
      </c>
      <c r="J179" s="42">
        <v>0</v>
      </c>
    </row>
    <row r="180" spans="1:10" ht="15" customHeight="1" x14ac:dyDescent="0.25">
      <c r="A180" s="38" t="s">
        <v>256</v>
      </c>
      <c r="B180" s="58" t="s">
        <v>68</v>
      </c>
      <c r="C180" s="38" t="s">
        <v>5</v>
      </c>
      <c r="D180" s="38" t="s">
        <v>47</v>
      </c>
      <c r="E180" s="48" t="s">
        <v>261</v>
      </c>
      <c r="F180" s="42">
        <v>14000</v>
      </c>
      <c r="G180" s="42">
        <v>4000</v>
      </c>
      <c r="H180" s="42">
        <v>0</v>
      </c>
      <c r="I180" s="42">
        <v>0</v>
      </c>
      <c r="J180" s="42">
        <v>0</v>
      </c>
    </row>
    <row r="181" spans="1:10" ht="15" customHeight="1" x14ac:dyDescent="0.25">
      <c r="A181" s="38" t="s">
        <v>256</v>
      </c>
      <c r="B181" s="461" t="s">
        <v>301</v>
      </c>
      <c r="C181" s="462"/>
      <c r="D181" s="462"/>
      <c r="E181" s="463"/>
      <c r="F181" s="47">
        <v>541934</v>
      </c>
      <c r="G181" s="47">
        <v>402821</v>
      </c>
      <c r="H181" s="47">
        <v>286943.84000000003</v>
      </c>
      <c r="I181" s="47">
        <v>286773.84999999998</v>
      </c>
      <c r="J181" s="47">
        <v>169.99</v>
      </c>
    </row>
    <row r="182" spans="1:10" ht="15" customHeight="1" x14ac:dyDescent="0.25">
      <c r="B182" s="49" t="s">
        <v>304</v>
      </c>
      <c r="C182" s="76"/>
      <c r="D182" s="76"/>
      <c r="E182" s="77"/>
      <c r="F182" s="47">
        <v>541934</v>
      </c>
      <c r="G182" s="47">
        <v>402821</v>
      </c>
      <c r="H182" s="47">
        <v>286943.84000000003</v>
      </c>
      <c r="I182" s="47">
        <v>286773.84999999998</v>
      </c>
      <c r="J182" s="47">
        <v>169.99</v>
      </c>
    </row>
    <row r="183" spans="1:10" ht="15" customHeight="1" x14ac:dyDescent="0.25">
      <c r="B183" s="58" t="s">
        <v>66</v>
      </c>
      <c r="C183" s="97" t="s">
        <v>6</v>
      </c>
      <c r="D183" s="97" t="s">
        <v>6</v>
      </c>
      <c r="E183" s="98" t="s">
        <v>261</v>
      </c>
      <c r="F183" s="42">
        <v>5000000</v>
      </c>
      <c r="G183" s="42">
        <v>5000000</v>
      </c>
      <c r="H183" s="42">
        <v>0</v>
      </c>
      <c r="I183" s="42">
        <v>0</v>
      </c>
      <c r="J183" s="42">
        <v>0</v>
      </c>
    </row>
    <row r="184" spans="1:10" ht="15" customHeight="1" x14ac:dyDescent="0.25">
      <c r="B184" s="49" t="s">
        <v>309</v>
      </c>
      <c r="C184" s="76"/>
      <c r="D184" s="76"/>
      <c r="E184" s="77"/>
      <c r="F184" s="47">
        <v>5000000</v>
      </c>
      <c r="G184" s="47">
        <v>5000000</v>
      </c>
      <c r="H184" s="47">
        <v>0</v>
      </c>
      <c r="I184" s="47">
        <v>0</v>
      </c>
      <c r="J184" s="47">
        <v>0</v>
      </c>
    </row>
    <row r="185" spans="1:10" ht="15" customHeight="1" x14ac:dyDescent="0.25">
      <c r="A185" s="38" t="s">
        <v>256</v>
      </c>
      <c r="B185" s="58" t="s">
        <v>66</v>
      </c>
      <c r="C185" s="38" t="s">
        <v>61</v>
      </c>
      <c r="D185" s="38" t="s">
        <v>6</v>
      </c>
      <c r="E185" s="48" t="s">
        <v>261</v>
      </c>
      <c r="F185" s="42">
        <v>100000000</v>
      </c>
      <c r="G185" s="42">
        <v>100000000</v>
      </c>
      <c r="H185" s="42">
        <v>96175313.780000001</v>
      </c>
      <c r="I185" s="42">
        <v>96175313.780000001</v>
      </c>
      <c r="J185" s="42">
        <v>0</v>
      </c>
    </row>
    <row r="186" spans="1:10" ht="15" customHeight="1" x14ac:dyDescent="0.25">
      <c r="A186" s="38" t="s">
        <v>256</v>
      </c>
      <c r="B186" s="58" t="s">
        <v>66</v>
      </c>
      <c r="C186" s="38" t="s">
        <v>61</v>
      </c>
      <c r="D186" s="38" t="s">
        <v>61</v>
      </c>
      <c r="E186" s="48" t="s">
        <v>261</v>
      </c>
      <c r="F186" s="42">
        <v>5000000</v>
      </c>
      <c r="G186" s="42">
        <v>5000000</v>
      </c>
      <c r="H186" s="42">
        <v>0</v>
      </c>
      <c r="I186" s="42">
        <v>0</v>
      </c>
      <c r="J186" s="42">
        <v>0</v>
      </c>
    </row>
    <row r="187" spans="1:10" ht="15" customHeight="1" x14ac:dyDescent="0.25">
      <c r="A187" s="38" t="s">
        <v>256</v>
      </c>
      <c r="B187" s="461" t="s">
        <v>316</v>
      </c>
      <c r="C187" s="462"/>
      <c r="D187" s="462"/>
      <c r="E187" s="463"/>
      <c r="F187" s="47">
        <v>105000000</v>
      </c>
      <c r="G187" s="47">
        <v>105000000</v>
      </c>
      <c r="H187" s="47">
        <v>96175313.780000001</v>
      </c>
      <c r="I187" s="47">
        <v>96175313.780000001</v>
      </c>
      <c r="J187" s="47">
        <v>0</v>
      </c>
    </row>
    <row r="188" spans="1:10" ht="15" customHeight="1" x14ac:dyDescent="0.25">
      <c r="B188" s="49" t="s">
        <v>54</v>
      </c>
      <c r="C188" s="50"/>
      <c r="D188" s="50"/>
      <c r="E188" s="96"/>
      <c r="F188" s="64">
        <v>110000000</v>
      </c>
      <c r="G188" s="47">
        <v>110000000</v>
      </c>
      <c r="H188" s="47">
        <v>96175313.780000001</v>
      </c>
      <c r="I188" s="47">
        <v>96175313.780000001</v>
      </c>
      <c r="J188" s="47">
        <v>0</v>
      </c>
    </row>
    <row r="189" spans="1:10" ht="15" customHeight="1" x14ac:dyDescent="0.25">
      <c r="A189" s="38" t="s">
        <v>256</v>
      </c>
      <c r="B189" s="58" t="s">
        <v>58</v>
      </c>
      <c r="C189" s="38" t="s">
        <v>38</v>
      </c>
      <c r="D189" s="38" t="s">
        <v>261</v>
      </c>
      <c r="E189" s="48" t="s">
        <v>261</v>
      </c>
      <c r="F189" s="42">
        <v>1102600</v>
      </c>
      <c r="G189" s="42">
        <v>1102600</v>
      </c>
      <c r="H189" s="42">
        <v>1101600</v>
      </c>
      <c r="I189" s="42">
        <v>1101600</v>
      </c>
      <c r="J189" s="42">
        <v>0</v>
      </c>
    </row>
    <row r="190" spans="1:10" ht="15" customHeight="1" x14ac:dyDescent="0.25">
      <c r="A190" s="38" t="s">
        <v>256</v>
      </c>
      <c r="B190" s="461" t="s">
        <v>259</v>
      </c>
      <c r="C190" s="462"/>
      <c r="D190" s="462"/>
      <c r="E190" s="463"/>
      <c r="F190" s="47">
        <v>1102600</v>
      </c>
      <c r="G190" s="47">
        <v>1102600</v>
      </c>
      <c r="H190" s="47">
        <v>1101600</v>
      </c>
      <c r="I190" s="47">
        <v>1101600</v>
      </c>
      <c r="J190" s="47">
        <v>0</v>
      </c>
    </row>
    <row r="191" spans="1:10" ht="15" customHeight="1" x14ac:dyDescent="0.25">
      <c r="B191" s="49" t="s">
        <v>262</v>
      </c>
      <c r="C191" s="50"/>
      <c r="D191" s="50"/>
      <c r="E191" s="96"/>
      <c r="F191" s="51">
        <v>1102600</v>
      </c>
      <c r="G191" s="51">
        <v>1102600</v>
      </c>
      <c r="H191" s="51">
        <v>1101600</v>
      </c>
      <c r="I191" s="51">
        <v>1101600</v>
      </c>
      <c r="J191" s="51">
        <v>0</v>
      </c>
    </row>
    <row r="192" spans="1:10" ht="15" customHeight="1" thickBot="1" x14ac:dyDescent="0.3">
      <c r="A192" s="91" t="s">
        <v>256</v>
      </c>
      <c r="B192" s="467" t="s">
        <v>317</v>
      </c>
      <c r="C192" s="468"/>
      <c r="D192" s="468"/>
      <c r="E192" s="469"/>
      <c r="F192" s="99">
        <v>1188904000</v>
      </c>
      <c r="G192" s="99">
        <v>1188904000</v>
      </c>
      <c r="H192" s="99">
        <v>1157462378.9000001</v>
      </c>
      <c r="I192" s="99">
        <v>1156873022.8699999</v>
      </c>
      <c r="J192" s="99">
        <v>589356.03</v>
      </c>
    </row>
    <row r="195" spans="6:6" ht="15" customHeight="1" x14ac:dyDescent="0.25">
      <c r="F195" s="42"/>
    </row>
  </sheetData>
  <mergeCells count="26">
    <mergeCell ref="B190:E190"/>
    <mergeCell ref="B192:E192"/>
    <mergeCell ref="B159:E159"/>
    <mergeCell ref="B160:E160"/>
    <mergeCell ref="B162:E162"/>
    <mergeCell ref="B170:E170"/>
    <mergeCell ref="B181:E181"/>
    <mergeCell ref="B187:E187"/>
    <mergeCell ref="B157:E157"/>
    <mergeCell ref="B100:E100"/>
    <mergeCell ref="B130:E130"/>
    <mergeCell ref="B131:E131"/>
    <mergeCell ref="B134:E134"/>
    <mergeCell ref="B136:E136"/>
    <mergeCell ref="B138:E138"/>
    <mergeCell ref="B140:E140"/>
    <mergeCell ref="B141:E141"/>
    <mergeCell ref="B144:E144"/>
    <mergeCell ref="B153:E153"/>
    <mergeCell ref="B155:E155"/>
    <mergeCell ref="B79:E79"/>
    <mergeCell ref="A1:J1"/>
    <mergeCell ref="A4:A5"/>
    <mergeCell ref="B47:E47"/>
    <mergeCell ref="B63:E63"/>
    <mergeCell ref="B78:E7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019C4-B02F-4E69-B585-854CBFCFF68F}">
  <dimension ref="A1:V229"/>
  <sheetViews>
    <sheetView showGridLines="0" zoomScale="120" zoomScaleNormal="120" workbookViewId="0">
      <pane xSplit="1" ySplit="3" topLeftCell="B63" activePane="bottomRight" state="frozen"/>
      <selection pane="topRight" activeCell="B1" sqref="B1"/>
      <selection pane="bottomLeft" activeCell="A4" sqref="A4"/>
      <selection pane="bottomRight" activeCell="M6" sqref="M6"/>
    </sheetView>
  </sheetViews>
  <sheetFormatPr defaultColWidth="7.85546875" defaultRowHeight="17.25" customHeight="1" x14ac:dyDescent="0.25"/>
  <cols>
    <col min="1" max="1" width="9.28515625" style="38" customWidth="1"/>
    <col min="2" max="5" width="8.140625" style="38" customWidth="1"/>
    <col min="6" max="6" width="15.28515625" style="38" customWidth="1"/>
    <col min="7" max="7" width="12.5703125" style="38" customWidth="1"/>
    <col min="8" max="8" width="14" style="38" customWidth="1"/>
    <col min="9" max="9" width="13.42578125" style="38" customWidth="1"/>
    <col min="10" max="10" width="12.85546875" style="38" customWidth="1"/>
    <col min="11" max="11" width="7.85546875" style="38"/>
    <col min="12" max="12" width="13.42578125" style="38" customWidth="1"/>
    <col min="13" max="13" width="12.5703125" style="38" customWidth="1"/>
    <col min="14" max="14" width="12.140625" style="38" bestFit="1" customWidth="1"/>
    <col min="15" max="15" width="12.42578125" style="38" customWidth="1"/>
    <col min="16" max="17" width="11" style="38" customWidth="1"/>
    <col min="18" max="16384" width="7.85546875" style="38"/>
  </cols>
  <sheetData>
    <row r="1" spans="1:10" ht="17.25" customHeight="1" x14ac:dyDescent="0.25">
      <c r="A1" s="446" t="s">
        <v>318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ht="17.25" customHeight="1" thickBot="1" x14ac:dyDescent="0.3">
      <c r="J2" s="41" t="s">
        <v>222</v>
      </c>
    </row>
    <row r="3" spans="1:10" ht="31.5" customHeight="1" thickBot="1" x14ac:dyDescent="0.3">
      <c r="A3" s="56" t="s">
        <v>263</v>
      </c>
      <c r="B3" s="56" t="s">
        <v>243</v>
      </c>
      <c r="C3" s="57" t="s">
        <v>244</v>
      </c>
      <c r="D3" s="56" t="s">
        <v>229</v>
      </c>
      <c r="E3" s="56" t="s">
        <v>245</v>
      </c>
      <c r="F3" s="57" t="s">
        <v>264</v>
      </c>
      <c r="G3" s="57" t="s">
        <v>319</v>
      </c>
      <c r="H3" s="57" t="s">
        <v>248</v>
      </c>
      <c r="I3" s="57" t="s">
        <v>249</v>
      </c>
      <c r="J3" s="57" t="s">
        <v>265</v>
      </c>
    </row>
    <row r="4" spans="1:10" ht="15" customHeight="1" x14ac:dyDescent="0.25">
      <c r="A4" s="447" t="s">
        <v>266</v>
      </c>
      <c r="B4" s="58" t="s">
        <v>5</v>
      </c>
      <c r="C4" s="97" t="s">
        <v>5</v>
      </c>
      <c r="D4" s="97" t="s">
        <v>6</v>
      </c>
      <c r="E4" s="97" t="s">
        <v>268</v>
      </c>
      <c r="F4" s="59">
        <v>259099</v>
      </c>
      <c r="G4" s="60">
        <v>344094</v>
      </c>
      <c r="H4" s="60">
        <v>342671.4</v>
      </c>
      <c r="I4" s="60">
        <v>342671.4</v>
      </c>
      <c r="J4" s="60">
        <v>0</v>
      </c>
    </row>
    <row r="5" spans="1:10" ht="15" customHeight="1" x14ac:dyDescent="0.25">
      <c r="A5" s="448"/>
      <c r="B5" s="58" t="s">
        <v>5</v>
      </c>
      <c r="C5" s="97" t="s">
        <v>5</v>
      </c>
      <c r="D5" s="97" t="s">
        <v>6</v>
      </c>
      <c r="E5" s="97" t="s">
        <v>269</v>
      </c>
      <c r="F5" s="61">
        <v>12820</v>
      </c>
      <c r="G5" s="42">
        <v>16470</v>
      </c>
      <c r="H5" s="42">
        <v>15557.43</v>
      </c>
      <c r="I5" s="42">
        <v>15557.43</v>
      </c>
      <c r="J5" s="42">
        <v>0</v>
      </c>
    </row>
    <row r="6" spans="1:10" ht="15" customHeight="1" x14ac:dyDescent="0.25">
      <c r="A6" s="37"/>
      <c r="B6" s="58" t="s">
        <v>5</v>
      </c>
      <c r="C6" s="97" t="s">
        <v>5</v>
      </c>
      <c r="D6" s="97" t="s">
        <v>6</v>
      </c>
      <c r="E6" s="97" t="s">
        <v>270</v>
      </c>
      <c r="F6" s="61">
        <v>50</v>
      </c>
      <c r="G6" s="42">
        <v>50</v>
      </c>
      <c r="H6" s="42">
        <v>0</v>
      </c>
      <c r="I6" s="42">
        <v>0</v>
      </c>
      <c r="J6" s="42">
        <v>0</v>
      </c>
    </row>
    <row r="7" spans="1:10" ht="15" customHeight="1" x14ac:dyDescent="0.25">
      <c r="B7" s="58" t="s">
        <v>5</v>
      </c>
      <c r="C7" s="97" t="s">
        <v>5</v>
      </c>
      <c r="D7" s="97" t="s">
        <v>6</v>
      </c>
      <c r="E7" s="97" t="s">
        <v>276</v>
      </c>
      <c r="F7" s="61">
        <v>50000</v>
      </c>
      <c r="G7" s="42">
        <v>5000</v>
      </c>
      <c r="H7" s="42">
        <v>0</v>
      </c>
      <c r="I7" s="42">
        <v>0</v>
      </c>
      <c r="J7" s="42">
        <v>0</v>
      </c>
    </row>
    <row r="8" spans="1:10" ht="15" customHeight="1" x14ac:dyDescent="0.25">
      <c r="B8" s="58" t="s">
        <v>5</v>
      </c>
      <c r="C8" s="97" t="s">
        <v>5</v>
      </c>
      <c r="D8" s="97" t="s">
        <v>44</v>
      </c>
      <c r="E8" s="97" t="s">
        <v>268</v>
      </c>
      <c r="F8" s="61">
        <v>540363</v>
      </c>
      <c r="G8" s="42">
        <v>583773</v>
      </c>
      <c r="H8" s="42">
        <v>558726.48</v>
      </c>
      <c r="I8" s="42">
        <v>558726.48</v>
      </c>
      <c r="J8" s="42">
        <v>0</v>
      </c>
    </row>
    <row r="9" spans="1:10" ht="15" customHeight="1" x14ac:dyDescent="0.25">
      <c r="B9" s="58" t="s">
        <v>5</v>
      </c>
      <c r="C9" s="97" t="s">
        <v>5</v>
      </c>
      <c r="D9" s="97" t="s">
        <v>44</v>
      </c>
      <c r="E9" s="97" t="s">
        <v>269</v>
      </c>
      <c r="F9" s="61">
        <v>0</v>
      </c>
      <c r="G9" s="42">
        <v>81</v>
      </c>
      <c r="H9" s="42">
        <v>0</v>
      </c>
      <c r="I9" s="42">
        <v>0</v>
      </c>
      <c r="J9" s="42">
        <v>0</v>
      </c>
    </row>
    <row r="10" spans="1:10" ht="15" customHeight="1" x14ac:dyDescent="0.25">
      <c r="B10" s="58" t="s">
        <v>5</v>
      </c>
      <c r="C10" s="97" t="s">
        <v>5</v>
      </c>
      <c r="D10" s="97" t="s">
        <v>44</v>
      </c>
      <c r="E10" s="97" t="s">
        <v>276</v>
      </c>
      <c r="F10" s="61">
        <v>322908</v>
      </c>
      <c r="G10" s="42">
        <v>224027</v>
      </c>
      <c r="H10" s="42">
        <v>34267.870000000003</v>
      </c>
      <c r="I10" s="42">
        <v>34267.870000000003</v>
      </c>
      <c r="J10" s="42">
        <v>0</v>
      </c>
    </row>
    <row r="11" spans="1:10" ht="15" customHeight="1" x14ac:dyDescent="0.25">
      <c r="B11" s="58" t="s">
        <v>5</v>
      </c>
      <c r="C11" s="97" t="s">
        <v>5</v>
      </c>
      <c r="D11" s="97" t="s">
        <v>63</v>
      </c>
      <c r="E11" s="97" t="s">
        <v>276</v>
      </c>
      <c r="F11" s="61">
        <v>50</v>
      </c>
      <c r="G11" s="42">
        <v>50</v>
      </c>
      <c r="H11" s="42">
        <v>0</v>
      </c>
      <c r="I11" s="42">
        <v>0</v>
      </c>
      <c r="J11" s="42">
        <v>0</v>
      </c>
    </row>
    <row r="12" spans="1:10" ht="15" customHeight="1" x14ac:dyDescent="0.25">
      <c r="B12" s="58" t="s">
        <v>5</v>
      </c>
      <c r="C12" s="97" t="s">
        <v>5</v>
      </c>
      <c r="D12" s="97" t="s">
        <v>61</v>
      </c>
      <c r="E12" s="97" t="s">
        <v>276</v>
      </c>
      <c r="F12" s="61">
        <v>50</v>
      </c>
      <c r="G12" s="42">
        <v>50</v>
      </c>
      <c r="H12" s="42">
        <v>0</v>
      </c>
      <c r="I12" s="42">
        <v>0</v>
      </c>
      <c r="J12" s="42">
        <v>0</v>
      </c>
    </row>
    <row r="13" spans="1:10" ht="15" customHeight="1" x14ac:dyDescent="0.25">
      <c r="B13" s="58" t="s">
        <v>5</v>
      </c>
      <c r="C13" s="97" t="s">
        <v>5</v>
      </c>
      <c r="D13" s="97" t="s">
        <v>68</v>
      </c>
      <c r="E13" s="97" t="s">
        <v>268</v>
      </c>
      <c r="F13" s="61">
        <v>1414365</v>
      </c>
      <c r="G13" s="42">
        <v>1475773</v>
      </c>
      <c r="H13" s="42">
        <v>972737.22</v>
      </c>
      <c r="I13" s="42">
        <v>972737.22</v>
      </c>
      <c r="J13" s="42">
        <v>0</v>
      </c>
    </row>
    <row r="14" spans="1:10" ht="15" customHeight="1" x14ac:dyDescent="0.25">
      <c r="B14" s="58" t="s">
        <v>5</v>
      </c>
      <c r="C14" s="97" t="s">
        <v>5</v>
      </c>
      <c r="D14" s="97" t="s">
        <v>68</v>
      </c>
      <c r="E14" s="97" t="s">
        <v>276</v>
      </c>
      <c r="F14" s="61">
        <v>98791</v>
      </c>
      <c r="G14" s="42">
        <v>127832</v>
      </c>
      <c r="H14" s="42">
        <v>24201.02</v>
      </c>
      <c r="I14" s="42">
        <v>24201.02</v>
      </c>
      <c r="J14" s="42">
        <v>0</v>
      </c>
    </row>
    <row r="15" spans="1:10" ht="15" customHeight="1" x14ac:dyDescent="0.25">
      <c r="B15" s="58" t="s">
        <v>5</v>
      </c>
      <c r="C15" s="97" t="s">
        <v>5</v>
      </c>
      <c r="D15" s="97" t="s">
        <v>37</v>
      </c>
      <c r="E15" s="97" t="s">
        <v>268</v>
      </c>
      <c r="F15" s="61">
        <v>76000</v>
      </c>
      <c r="G15" s="42">
        <v>104460</v>
      </c>
      <c r="H15" s="42">
        <v>104450.45</v>
      </c>
      <c r="I15" s="42">
        <v>104450.45</v>
      </c>
      <c r="J15" s="42">
        <v>0</v>
      </c>
    </row>
    <row r="16" spans="1:10" ht="15" customHeight="1" x14ac:dyDescent="0.25">
      <c r="B16" s="58" t="s">
        <v>5</v>
      </c>
      <c r="C16" s="97" t="s">
        <v>5</v>
      </c>
      <c r="D16" s="97" t="s">
        <v>37</v>
      </c>
      <c r="E16" s="97" t="s">
        <v>276</v>
      </c>
      <c r="F16" s="61">
        <v>70000</v>
      </c>
      <c r="G16" s="42">
        <v>20000</v>
      </c>
      <c r="H16" s="42">
        <v>0</v>
      </c>
      <c r="I16" s="42">
        <v>0</v>
      </c>
      <c r="J16" s="42">
        <v>0</v>
      </c>
    </row>
    <row r="17" spans="2:16" ht="15" customHeight="1" x14ac:dyDescent="0.25">
      <c r="B17" s="58" t="s">
        <v>5</v>
      </c>
      <c r="C17" s="97" t="s">
        <v>5</v>
      </c>
      <c r="D17" s="97" t="s">
        <v>53</v>
      </c>
      <c r="E17" s="97" t="s">
        <v>268</v>
      </c>
      <c r="F17" s="61">
        <v>112900</v>
      </c>
      <c r="G17" s="42">
        <v>109324</v>
      </c>
      <c r="H17" s="42">
        <v>95019.24</v>
      </c>
      <c r="I17" s="42">
        <v>95019.24</v>
      </c>
      <c r="J17" s="42">
        <v>0</v>
      </c>
    </row>
    <row r="18" spans="2:16" ht="15" customHeight="1" x14ac:dyDescent="0.25">
      <c r="B18" s="58" t="s">
        <v>5</v>
      </c>
      <c r="C18" s="97" t="s">
        <v>5</v>
      </c>
      <c r="D18" s="97" t="s">
        <v>53</v>
      </c>
      <c r="E18" s="97" t="s">
        <v>276</v>
      </c>
      <c r="F18" s="61">
        <v>27160</v>
      </c>
      <c r="G18" s="42">
        <v>18924</v>
      </c>
      <c r="H18" s="42">
        <v>3918</v>
      </c>
      <c r="I18" s="42">
        <v>3918</v>
      </c>
      <c r="J18" s="42">
        <v>0</v>
      </c>
    </row>
    <row r="19" spans="2:16" ht="15" customHeight="1" x14ac:dyDescent="0.25">
      <c r="B19" s="58" t="s">
        <v>5</v>
      </c>
      <c r="C19" s="97" t="s">
        <v>5</v>
      </c>
      <c r="D19" s="97" t="s">
        <v>181</v>
      </c>
      <c r="E19" s="97" t="s">
        <v>592</v>
      </c>
      <c r="F19" s="61">
        <v>89037</v>
      </c>
      <c r="G19" s="42">
        <v>123576</v>
      </c>
      <c r="H19" s="42">
        <v>102212.96</v>
      </c>
      <c r="I19" s="42">
        <v>102212.96</v>
      </c>
      <c r="J19" s="42">
        <v>0</v>
      </c>
    </row>
    <row r="20" spans="2:16" ht="15" customHeight="1" x14ac:dyDescent="0.25">
      <c r="B20" s="58" t="s">
        <v>5</v>
      </c>
      <c r="C20" s="97" t="s">
        <v>5</v>
      </c>
      <c r="D20" s="97" t="s">
        <v>181</v>
      </c>
      <c r="E20" s="97" t="s">
        <v>732</v>
      </c>
      <c r="F20" s="61">
        <v>113516</v>
      </c>
      <c r="G20" s="42">
        <v>148198</v>
      </c>
      <c r="H20" s="42">
        <v>94070.97</v>
      </c>
      <c r="I20" s="42">
        <v>94070.97</v>
      </c>
      <c r="J20" s="42">
        <v>0</v>
      </c>
    </row>
    <row r="21" spans="2:16" ht="15" customHeight="1" x14ac:dyDescent="0.25">
      <c r="B21" s="443" t="s">
        <v>267</v>
      </c>
      <c r="C21" s="444"/>
      <c r="D21" s="444"/>
      <c r="E21" s="445"/>
      <c r="F21" s="64">
        <v>3187109</v>
      </c>
      <c r="G21" s="47">
        <v>3301682</v>
      </c>
      <c r="H21" s="47">
        <v>2347833.04</v>
      </c>
      <c r="I21" s="47">
        <v>2347833.04</v>
      </c>
      <c r="J21" s="47">
        <v>0</v>
      </c>
      <c r="L21" s="42"/>
      <c r="M21" s="42"/>
      <c r="N21" s="42"/>
      <c r="O21" s="42"/>
      <c r="P21" s="42"/>
    </row>
    <row r="22" spans="2:16" ht="15" customHeight="1" x14ac:dyDescent="0.25">
      <c r="B22" s="100" t="s">
        <v>5</v>
      </c>
      <c r="C22" s="97" t="s">
        <v>38</v>
      </c>
      <c r="D22" s="97" t="s">
        <v>38</v>
      </c>
      <c r="E22" s="98" t="s">
        <v>261</v>
      </c>
      <c r="F22" s="61">
        <v>43754</v>
      </c>
      <c r="G22" s="42">
        <v>74939</v>
      </c>
      <c r="H22" s="42">
        <v>63276.68</v>
      </c>
      <c r="I22" s="42">
        <v>63276.68</v>
      </c>
      <c r="J22" s="42">
        <v>0</v>
      </c>
    </row>
    <row r="23" spans="2:16" ht="15" customHeight="1" x14ac:dyDescent="0.25">
      <c r="B23" s="100" t="s">
        <v>5</v>
      </c>
      <c r="C23" s="97" t="s">
        <v>38</v>
      </c>
      <c r="D23" s="97" t="s">
        <v>44</v>
      </c>
      <c r="E23" s="98" t="s">
        <v>268</v>
      </c>
      <c r="F23" s="61">
        <v>54564</v>
      </c>
      <c r="G23" s="42">
        <v>51601</v>
      </c>
      <c r="H23" s="42">
        <v>33479.599999999999</v>
      </c>
      <c r="I23" s="42">
        <v>33479.599999999999</v>
      </c>
      <c r="J23" s="42">
        <v>0</v>
      </c>
    </row>
    <row r="24" spans="2:16" ht="15" customHeight="1" x14ac:dyDescent="0.25">
      <c r="B24" s="100" t="s">
        <v>5</v>
      </c>
      <c r="C24" s="97" t="s">
        <v>38</v>
      </c>
      <c r="D24" s="97" t="s">
        <v>44</v>
      </c>
      <c r="E24" s="98" t="s">
        <v>269</v>
      </c>
      <c r="F24" s="61">
        <v>105722</v>
      </c>
      <c r="G24" s="42">
        <v>86919</v>
      </c>
      <c r="H24" s="42">
        <v>46316.92</v>
      </c>
      <c r="I24" s="42">
        <v>46316.92</v>
      </c>
      <c r="J24" s="42">
        <v>0</v>
      </c>
      <c r="M24" s="42"/>
    </row>
    <row r="25" spans="2:16" ht="15" customHeight="1" x14ac:dyDescent="0.25">
      <c r="B25" s="100" t="s">
        <v>5</v>
      </c>
      <c r="C25" s="97" t="s">
        <v>38</v>
      </c>
      <c r="D25" s="97" t="s">
        <v>61</v>
      </c>
      <c r="E25" s="98" t="s">
        <v>261</v>
      </c>
      <c r="F25" s="61">
        <v>77816</v>
      </c>
      <c r="G25" s="42">
        <v>86034</v>
      </c>
      <c r="H25" s="42">
        <v>73540.5</v>
      </c>
      <c r="I25" s="42">
        <v>73150.5</v>
      </c>
      <c r="J25" s="42">
        <v>390</v>
      </c>
    </row>
    <row r="26" spans="2:16" ht="15" customHeight="1" x14ac:dyDescent="0.25">
      <c r="B26" s="100" t="s">
        <v>5</v>
      </c>
      <c r="C26" s="97" t="s">
        <v>38</v>
      </c>
      <c r="D26" s="97" t="s">
        <v>68</v>
      </c>
      <c r="E26" s="98" t="s">
        <v>261</v>
      </c>
      <c r="F26" s="61">
        <v>22940</v>
      </c>
      <c r="G26" s="42">
        <v>21075</v>
      </c>
      <c r="H26" s="42">
        <v>10263.790000000001</v>
      </c>
      <c r="I26" s="42">
        <v>10190.290000000001</v>
      </c>
      <c r="J26" s="42">
        <v>73.5</v>
      </c>
    </row>
    <row r="27" spans="2:16" ht="15" customHeight="1" x14ac:dyDescent="0.25">
      <c r="B27" s="100" t="s">
        <v>5</v>
      </c>
      <c r="C27" s="97" t="s">
        <v>38</v>
      </c>
      <c r="D27" s="97" t="s">
        <v>66</v>
      </c>
      <c r="E27" s="98" t="s">
        <v>261</v>
      </c>
      <c r="F27" s="61">
        <v>21</v>
      </c>
      <c r="G27" s="42">
        <v>631</v>
      </c>
      <c r="H27" s="42">
        <v>448.77</v>
      </c>
      <c r="I27" s="42">
        <v>448.77</v>
      </c>
      <c r="J27" s="42">
        <v>0</v>
      </c>
    </row>
    <row r="28" spans="2:16" ht="15" customHeight="1" x14ac:dyDescent="0.25">
      <c r="B28" s="100" t="s">
        <v>5</v>
      </c>
      <c r="C28" s="97" t="s">
        <v>38</v>
      </c>
      <c r="D28" s="97" t="s">
        <v>181</v>
      </c>
      <c r="E28" s="98" t="s">
        <v>268</v>
      </c>
      <c r="F28" s="61">
        <v>67287</v>
      </c>
      <c r="G28" s="42">
        <v>76664</v>
      </c>
      <c r="H28" s="42">
        <v>61948.97</v>
      </c>
      <c r="I28" s="42">
        <v>61948.97</v>
      </c>
      <c r="J28" s="42">
        <v>0</v>
      </c>
    </row>
    <row r="29" spans="2:16" ht="15" customHeight="1" x14ac:dyDescent="0.25">
      <c r="B29" s="449" t="s">
        <v>271</v>
      </c>
      <c r="C29" s="450"/>
      <c r="D29" s="450"/>
      <c r="E29" s="451"/>
      <c r="F29" s="64">
        <v>372104</v>
      </c>
      <c r="G29" s="47">
        <v>397863</v>
      </c>
      <c r="H29" s="47">
        <v>289275.23</v>
      </c>
      <c r="I29" s="47">
        <v>288811.73</v>
      </c>
      <c r="J29" s="47">
        <v>463.5</v>
      </c>
    </row>
    <row r="30" spans="2:16" ht="15" customHeight="1" x14ac:dyDescent="0.25">
      <c r="B30" s="100" t="s">
        <v>5</v>
      </c>
      <c r="C30" s="97" t="s">
        <v>6</v>
      </c>
      <c r="D30" s="97" t="s">
        <v>5</v>
      </c>
      <c r="E30" s="98" t="s">
        <v>261</v>
      </c>
      <c r="F30" s="61">
        <v>18</v>
      </c>
      <c r="G30" s="42">
        <v>18</v>
      </c>
      <c r="H30" s="42">
        <v>17.329999999999998</v>
      </c>
      <c r="I30" s="42">
        <v>17.329999999999998</v>
      </c>
      <c r="J30" s="42">
        <v>0</v>
      </c>
    </row>
    <row r="31" spans="2:16" ht="15" customHeight="1" x14ac:dyDescent="0.25">
      <c r="B31" s="100" t="s">
        <v>5</v>
      </c>
      <c r="C31" s="97" t="s">
        <v>6</v>
      </c>
      <c r="D31" s="97" t="s">
        <v>63</v>
      </c>
      <c r="E31" s="98" t="s">
        <v>268</v>
      </c>
      <c r="F31" s="61">
        <v>16155</v>
      </c>
      <c r="G31" s="42">
        <v>19311</v>
      </c>
      <c r="H31" s="42">
        <v>14105.34</v>
      </c>
      <c r="I31" s="42">
        <v>14105.34</v>
      </c>
      <c r="J31" s="42">
        <v>0</v>
      </c>
    </row>
    <row r="32" spans="2:16" ht="15" customHeight="1" x14ac:dyDescent="0.25">
      <c r="B32" s="100" t="s">
        <v>5</v>
      </c>
      <c r="C32" s="97" t="s">
        <v>6</v>
      </c>
      <c r="D32" s="97" t="s">
        <v>63</v>
      </c>
      <c r="E32" s="98" t="s">
        <v>269</v>
      </c>
      <c r="F32" s="61">
        <v>547028</v>
      </c>
      <c r="G32" s="42">
        <v>588121</v>
      </c>
      <c r="H32" s="42">
        <v>331953.8</v>
      </c>
      <c r="I32" s="42">
        <v>331953.8</v>
      </c>
      <c r="J32" s="42">
        <v>0</v>
      </c>
    </row>
    <row r="33" spans="2:19" ht="15" customHeight="1" x14ac:dyDescent="0.25">
      <c r="B33" s="100" t="s">
        <v>5</v>
      </c>
      <c r="C33" s="97" t="s">
        <v>6</v>
      </c>
      <c r="D33" s="97" t="s">
        <v>61</v>
      </c>
      <c r="E33" s="98" t="s">
        <v>261</v>
      </c>
      <c r="F33" s="61">
        <v>1350</v>
      </c>
      <c r="G33" s="42">
        <v>350</v>
      </c>
      <c r="H33" s="42">
        <v>243.14</v>
      </c>
      <c r="I33" s="42">
        <v>243.14</v>
      </c>
      <c r="J33" s="42">
        <v>0</v>
      </c>
    </row>
    <row r="34" spans="2:19" ht="15" customHeight="1" x14ac:dyDescent="0.25">
      <c r="B34" s="100" t="s">
        <v>5</v>
      </c>
      <c r="C34" s="97" t="s">
        <v>6</v>
      </c>
      <c r="D34" s="97" t="s">
        <v>66</v>
      </c>
      <c r="E34" s="98" t="s">
        <v>272</v>
      </c>
      <c r="F34" s="61">
        <v>1000</v>
      </c>
      <c r="G34" s="42">
        <v>1000</v>
      </c>
      <c r="H34" s="42">
        <v>0</v>
      </c>
      <c r="I34" s="42">
        <v>0</v>
      </c>
      <c r="J34" s="42">
        <v>0</v>
      </c>
    </row>
    <row r="35" spans="2:19" ht="15" customHeight="1" x14ac:dyDescent="0.25">
      <c r="B35" s="449" t="s">
        <v>273</v>
      </c>
      <c r="C35" s="450"/>
      <c r="D35" s="450"/>
      <c r="E35" s="451"/>
      <c r="F35" s="64">
        <v>565551</v>
      </c>
      <c r="G35" s="47">
        <v>608800</v>
      </c>
      <c r="H35" s="47">
        <v>346319.61</v>
      </c>
      <c r="I35" s="47">
        <v>346319.61</v>
      </c>
      <c r="J35" s="47">
        <v>0</v>
      </c>
      <c r="L35" s="42"/>
    </row>
    <row r="36" spans="2:19" ht="15" customHeight="1" x14ac:dyDescent="0.25">
      <c r="B36" s="443" t="s">
        <v>274</v>
      </c>
      <c r="C36" s="444"/>
      <c r="D36" s="444"/>
      <c r="E36" s="445"/>
      <c r="F36" s="65">
        <v>4124764</v>
      </c>
      <c r="G36" s="51">
        <v>4308345</v>
      </c>
      <c r="H36" s="51">
        <v>2983427.88</v>
      </c>
      <c r="I36" s="51">
        <v>2982964.38</v>
      </c>
      <c r="J36" s="51">
        <v>463.5</v>
      </c>
      <c r="L36" s="42"/>
      <c r="M36" s="42"/>
      <c r="N36" s="42"/>
      <c r="O36" s="42"/>
      <c r="P36" s="42"/>
      <c r="Q36" s="42"/>
      <c r="R36" s="42"/>
      <c r="S36" s="42"/>
    </row>
    <row r="37" spans="2:19" ht="15" customHeight="1" x14ac:dyDescent="0.25">
      <c r="B37" s="58" t="s">
        <v>38</v>
      </c>
      <c r="C37" s="38" t="s">
        <v>5</v>
      </c>
      <c r="D37" s="38" t="s">
        <v>5</v>
      </c>
      <c r="E37" s="48" t="s">
        <v>261</v>
      </c>
      <c r="F37" s="61">
        <v>438094</v>
      </c>
      <c r="G37" s="42">
        <v>510919</v>
      </c>
      <c r="H37" s="42">
        <v>456164.73</v>
      </c>
      <c r="I37" s="42">
        <v>343468.28</v>
      </c>
      <c r="J37" s="42">
        <v>112696.45</v>
      </c>
    </row>
    <row r="38" spans="2:19" ht="15" customHeight="1" x14ac:dyDescent="0.25">
      <c r="B38" s="58" t="s">
        <v>38</v>
      </c>
      <c r="C38" s="38" t="s">
        <v>5</v>
      </c>
      <c r="D38" s="38" t="s">
        <v>38</v>
      </c>
      <c r="E38" s="48" t="s">
        <v>261</v>
      </c>
      <c r="F38" s="61">
        <v>2768838</v>
      </c>
      <c r="G38" s="42">
        <v>2993393</v>
      </c>
      <c r="H38" s="42">
        <v>2779838.26</v>
      </c>
      <c r="I38" s="42">
        <v>2125130.59</v>
      </c>
      <c r="J38" s="42">
        <v>654707.67000000004</v>
      </c>
    </row>
    <row r="39" spans="2:19" ht="15" customHeight="1" x14ac:dyDescent="0.25">
      <c r="B39" s="58" t="s">
        <v>38</v>
      </c>
      <c r="C39" s="38" t="s">
        <v>5</v>
      </c>
      <c r="D39" s="66" t="s">
        <v>44</v>
      </c>
      <c r="E39" s="67" t="s">
        <v>261</v>
      </c>
      <c r="F39" s="61">
        <v>161858</v>
      </c>
      <c r="G39" s="42">
        <v>187475</v>
      </c>
      <c r="H39" s="42">
        <v>123645.22</v>
      </c>
      <c r="I39" s="42">
        <v>106271.09</v>
      </c>
      <c r="J39" s="42">
        <v>17374.13</v>
      </c>
    </row>
    <row r="40" spans="2:19" ht="15" customHeight="1" x14ac:dyDescent="0.25">
      <c r="B40" s="58" t="s">
        <v>38</v>
      </c>
      <c r="C40" s="38" t="s">
        <v>5</v>
      </c>
      <c r="D40" s="38" t="s">
        <v>61</v>
      </c>
      <c r="E40" s="48" t="s">
        <v>261</v>
      </c>
      <c r="F40" s="61">
        <v>0</v>
      </c>
      <c r="G40" s="42">
        <v>100</v>
      </c>
      <c r="H40" s="42">
        <v>15.8</v>
      </c>
      <c r="I40" s="42">
        <v>15.8</v>
      </c>
      <c r="J40" s="42">
        <v>0</v>
      </c>
    </row>
    <row r="41" spans="2:19" ht="15" customHeight="1" x14ac:dyDescent="0.25">
      <c r="B41" s="58" t="s">
        <v>38</v>
      </c>
      <c r="C41" s="38" t="s">
        <v>5</v>
      </c>
      <c r="D41" s="38" t="s">
        <v>68</v>
      </c>
      <c r="E41" s="48" t="s">
        <v>261</v>
      </c>
      <c r="F41" s="61">
        <v>283418</v>
      </c>
      <c r="G41" s="42">
        <v>292424</v>
      </c>
      <c r="H41" s="42">
        <v>190037.21</v>
      </c>
      <c r="I41" s="42">
        <v>157668.88</v>
      </c>
      <c r="J41" s="42">
        <v>32368.33</v>
      </c>
    </row>
    <row r="42" spans="2:19" ht="15" customHeight="1" x14ac:dyDescent="0.25">
      <c r="B42" s="58" t="s">
        <v>38</v>
      </c>
      <c r="C42" s="38" t="s">
        <v>5</v>
      </c>
      <c r="D42" s="38" t="s">
        <v>81</v>
      </c>
      <c r="E42" s="48" t="s">
        <v>261</v>
      </c>
      <c r="F42" s="61">
        <v>420988</v>
      </c>
      <c r="G42" s="42">
        <v>398667</v>
      </c>
      <c r="H42" s="42">
        <v>254312.59</v>
      </c>
      <c r="I42" s="42">
        <v>235818.56</v>
      </c>
      <c r="J42" s="42">
        <v>18494.03</v>
      </c>
    </row>
    <row r="43" spans="2:19" ht="15" customHeight="1" x14ac:dyDescent="0.25">
      <c r="B43" s="58" t="s">
        <v>38</v>
      </c>
      <c r="C43" s="38" t="s">
        <v>5</v>
      </c>
      <c r="D43" s="38" t="s">
        <v>37</v>
      </c>
      <c r="E43" s="48" t="s">
        <v>261</v>
      </c>
      <c r="F43" s="61">
        <v>774473</v>
      </c>
      <c r="G43" s="42">
        <v>777374</v>
      </c>
      <c r="H43" s="42">
        <v>681090.5</v>
      </c>
      <c r="I43" s="42">
        <v>481902.92</v>
      </c>
      <c r="J43" s="42">
        <v>199187.58</v>
      </c>
    </row>
    <row r="44" spans="2:19" ht="15" customHeight="1" x14ac:dyDescent="0.25">
      <c r="B44" s="58" t="s">
        <v>38</v>
      </c>
      <c r="C44" s="38" t="s">
        <v>5</v>
      </c>
      <c r="D44" s="38" t="s">
        <v>58</v>
      </c>
      <c r="E44" s="48" t="s">
        <v>261</v>
      </c>
      <c r="F44" s="61">
        <v>150647</v>
      </c>
      <c r="G44" s="42">
        <v>152546</v>
      </c>
      <c r="H44" s="42">
        <v>115890.59</v>
      </c>
      <c r="I44" s="42">
        <v>91568.57</v>
      </c>
      <c r="J44" s="42">
        <v>24322.02</v>
      </c>
    </row>
    <row r="45" spans="2:19" ht="15" customHeight="1" x14ac:dyDescent="0.25">
      <c r="B45" s="58" t="s">
        <v>38</v>
      </c>
      <c r="C45" s="38" t="s">
        <v>5</v>
      </c>
      <c r="D45" s="38" t="s">
        <v>56</v>
      </c>
      <c r="E45" s="48" t="s">
        <v>261</v>
      </c>
      <c r="F45" s="61">
        <v>374286</v>
      </c>
      <c r="G45" s="42">
        <v>548700</v>
      </c>
      <c r="H45" s="42">
        <v>489124.26</v>
      </c>
      <c r="I45" s="42">
        <v>361103.61</v>
      </c>
      <c r="J45" s="42">
        <v>128020.65</v>
      </c>
    </row>
    <row r="46" spans="2:19" ht="15" customHeight="1" x14ac:dyDescent="0.25">
      <c r="B46" s="58" t="s">
        <v>38</v>
      </c>
      <c r="C46" s="38" t="s">
        <v>5</v>
      </c>
      <c r="D46" s="38" t="s">
        <v>53</v>
      </c>
      <c r="E46" s="48" t="s">
        <v>261</v>
      </c>
      <c r="F46" s="61">
        <v>2200</v>
      </c>
      <c r="G46" s="42">
        <v>1784</v>
      </c>
      <c r="H46" s="42">
        <v>466.66</v>
      </c>
      <c r="I46" s="42">
        <v>330</v>
      </c>
      <c r="J46" s="42">
        <v>136.66</v>
      </c>
    </row>
    <row r="47" spans="2:19" ht="15" customHeight="1" x14ac:dyDescent="0.25">
      <c r="B47" s="58" t="s">
        <v>38</v>
      </c>
      <c r="C47" s="38" t="s">
        <v>5</v>
      </c>
      <c r="D47" s="38" t="s">
        <v>181</v>
      </c>
      <c r="E47" s="48" t="s">
        <v>261</v>
      </c>
      <c r="F47" s="61">
        <v>494392</v>
      </c>
      <c r="G47" s="42">
        <v>697567</v>
      </c>
      <c r="H47" s="42">
        <v>559178.17000000004</v>
      </c>
      <c r="I47" s="42">
        <v>395727.02</v>
      </c>
      <c r="J47" s="42">
        <v>163451.15</v>
      </c>
    </row>
    <row r="48" spans="2:19" ht="15" customHeight="1" x14ac:dyDescent="0.25">
      <c r="B48" s="58" t="s">
        <v>38</v>
      </c>
      <c r="C48" s="38" t="s">
        <v>5</v>
      </c>
      <c r="D48" s="38" t="s">
        <v>47</v>
      </c>
      <c r="E48" s="48" t="s">
        <v>261</v>
      </c>
      <c r="F48" s="61">
        <v>362328</v>
      </c>
      <c r="G48" s="42">
        <v>287785</v>
      </c>
      <c r="H48" s="42">
        <v>243222.84</v>
      </c>
      <c r="I48" s="42">
        <v>221175.29</v>
      </c>
      <c r="J48" s="42">
        <v>22047.55</v>
      </c>
    </row>
    <row r="49" spans="2:16" ht="15" customHeight="1" x14ac:dyDescent="0.25">
      <c r="B49" s="58" t="s">
        <v>38</v>
      </c>
      <c r="C49" s="38" t="s">
        <v>5</v>
      </c>
      <c r="D49" s="66" t="s">
        <v>35</v>
      </c>
      <c r="E49" s="67" t="s">
        <v>261</v>
      </c>
      <c r="F49" s="61">
        <v>623113</v>
      </c>
      <c r="G49" s="42">
        <v>231424</v>
      </c>
      <c r="H49" s="42">
        <v>105009.34</v>
      </c>
      <c r="I49" s="42">
        <v>91944.65</v>
      </c>
      <c r="J49" s="42">
        <v>13064.69</v>
      </c>
    </row>
    <row r="50" spans="2:16" ht="15" customHeight="1" x14ac:dyDescent="0.25">
      <c r="B50" s="58" t="s">
        <v>38</v>
      </c>
      <c r="C50" s="38" t="s">
        <v>5</v>
      </c>
      <c r="D50" s="38" t="s">
        <v>176</v>
      </c>
      <c r="E50" s="48" t="s">
        <v>261</v>
      </c>
      <c r="F50" s="61">
        <v>9038</v>
      </c>
      <c r="G50" s="42">
        <v>25724</v>
      </c>
      <c r="H50" s="42">
        <v>2914.16</v>
      </c>
      <c r="I50" s="42">
        <v>2563.58</v>
      </c>
      <c r="J50" s="42">
        <v>350.58</v>
      </c>
    </row>
    <row r="51" spans="2:16" ht="15" customHeight="1" x14ac:dyDescent="0.25">
      <c r="B51" s="58" t="s">
        <v>38</v>
      </c>
      <c r="C51" s="38" t="s">
        <v>5</v>
      </c>
      <c r="D51" s="38" t="s">
        <v>174</v>
      </c>
      <c r="E51" s="48" t="s">
        <v>261</v>
      </c>
      <c r="F51" s="61">
        <v>9883</v>
      </c>
      <c r="G51" s="42">
        <v>9159</v>
      </c>
      <c r="H51" s="42">
        <v>6132.51</v>
      </c>
      <c r="I51" s="42">
        <v>5830.12</v>
      </c>
      <c r="J51" s="42">
        <v>302.39</v>
      </c>
    </row>
    <row r="52" spans="2:16" ht="15" customHeight="1" x14ac:dyDescent="0.25">
      <c r="B52" s="58" t="s">
        <v>38</v>
      </c>
      <c r="C52" s="38" t="s">
        <v>5</v>
      </c>
      <c r="D52" s="38" t="s">
        <v>172</v>
      </c>
      <c r="E52" s="48" t="s">
        <v>261</v>
      </c>
      <c r="F52" s="61">
        <v>366206</v>
      </c>
      <c r="G52" s="42">
        <v>408598</v>
      </c>
      <c r="H52" s="42">
        <v>282196.42</v>
      </c>
      <c r="I52" s="42">
        <v>248530.63</v>
      </c>
      <c r="J52" s="42">
        <v>33665.79</v>
      </c>
    </row>
    <row r="53" spans="2:16" ht="15" customHeight="1" x14ac:dyDescent="0.25">
      <c r="B53" s="58" t="s">
        <v>38</v>
      </c>
      <c r="C53" s="38" t="s">
        <v>5</v>
      </c>
      <c r="D53" s="38" t="s">
        <v>170</v>
      </c>
      <c r="E53" s="48" t="s">
        <v>261</v>
      </c>
      <c r="F53" s="61">
        <v>3472735</v>
      </c>
      <c r="G53" s="42">
        <v>3996747</v>
      </c>
      <c r="H53" s="42">
        <v>3391530.01</v>
      </c>
      <c r="I53" s="42">
        <v>2678566.9700000002</v>
      </c>
      <c r="J53" s="42">
        <v>712963.04</v>
      </c>
    </row>
    <row r="54" spans="2:16" ht="15" customHeight="1" x14ac:dyDescent="0.25">
      <c r="B54" s="449" t="s">
        <v>275</v>
      </c>
      <c r="C54" s="450"/>
      <c r="D54" s="450"/>
      <c r="E54" s="451"/>
      <c r="F54" s="64">
        <v>10712497</v>
      </c>
      <c r="G54" s="47">
        <v>11520386</v>
      </c>
      <c r="H54" s="47">
        <v>9680769.2699999996</v>
      </c>
      <c r="I54" s="47">
        <v>7547616.5599999996</v>
      </c>
      <c r="J54" s="47">
        <v>2133152.71</v>
      </c>
      <c r="L54" s="42"/>
      <c r="M54" s="42"/>
      <c r="N54" s="42"/>
      <c r="O54" s="42"/>
      <c r="P54" s="42"/>
    </row>
    <row r="55" spans="2:16" ht="15" customHeight="1" x14ac:dyDescent="0.25">
      <c r="B55" s="58" t="s">
        <v>38</v>
      </c>
      <c r="C55" s="38" t="s">
        <v>38</v>
      </c>
      <c r="D55" s="38" t="s">
        <v>5</v>
      </c>
      <c r="E55" s="48" t="s">
        <v>261</v>
      </c>
      <c r="F55" s="61">
        <v>1917419</v>
      </c>
      <c r="G55" s="42">
        <v>2222994</v>
      </c>
      <c r="H55" s="42">
        <v>1814743.26</v>
      </c>
      <c r="I55" s="42">
        <v>1543419.08</v>
      </c>
      <c r="J55" s="42">
        <v>271324.18</v>
      </c>
    </row>
    <row r="56" spans="2:16" ht="15" customHeight="1" x14ac:dyDescent="0.25">
      <c r="B56" s="58" t="s">
        <v>38</v>
      </c>
      <c r="C56" s="38" t="s">
        <v>38</v>
      </c>
      <c r="D56" s="38" t="s">
        <v>38</v>
      </c>
      <c r="E56" s="48" t="s">
        <v>261</v>
      </c>
      <c r="F56" s="61">
        <v>1088934</v>
      </c>
      <c r="G56" s="42">
        <v>1393079</v>
      </c>
      <c r="H56" s="42">
        <v>1236238.2</v>
      </c>
      <c r="I56" s="42">
        <v>1093104.0900000001</v>
      </c>
      <c r="J56" s="42">
        <v>143134.10999999999</v>
      </c>
    </row>
    <row r="57" spans="2:16" ht="15" customHeight="1" x14ac:dyDescent="0.25">
      <c r="B57" s="58" t="s">
        <v>38</v>
      </c>
      <c r="C57" s="38" t="s">
        <v>38</v>
      </c>
      <c r="D57" s="38" t="s">
        <v>6</v>
      </c>
      <c r="E57" s="48" t="s">
        <v>261</v>
      </c>
      <c r="F57" s="61">
        <v>5427757</v>
      </c>
      <c r="G57" s="42">
        <v>5214202</v>
      </c>
      <c r="H57" s="42">
        <v>3471628.52</v>
      </c>
      <c r="I57" s="42">
        <v>2100312.34</v>
      </c>
      <c r="J57" s="42">
        <v>1371316.18</v>
      </c>
    </row>
    <row r="58" spans="2:16" ht="15" customHeight="1" x14ac:dyDescent="0.25">
      <c r="B58" s="58" t="s">
        <v>38</v>
      </c>
      <c r="C58" s="38" t="s">
        <v>38</v>
      </c>
      <c r="D58" s="38" t="s">
        <v>44</v>
      </c>
      <c r="E58" s="48" t="s">
        <v>261</v>
      </c>
      <c r="F58" s="61">
        <v>0</v>
      </c>
      <c r="G58" s="42">
        <v>8428</v>
      </c>
      <c r="H58" s="42">
        <v>7956.29</v>
      </c>
      <c r="I58" s="42">
        <v>7956.29</v>
      </c>
      <c r="J58" s="42">
        <v>0</v>
      </c>
    </row>
    <row r="59" spans="2:16" ht="15" customHeight="1" x14ac:dyDescent="0.25">
      <c r="B59" s="58" t="s">
        <v>38</v>
      </c>
      <c r="C59" s="38" t="s">
        <v>38</v>
      </c>
      <c r="D59" s="38" t="s">
        <v>44</v>
      </c>
      <c r="E59" s="48" t="s">
        <v>268</v>
      </c>
      <c r="F59" s="61">
        <v>1476641</v>
      </c>
      <c r="G59" s="42">
        <v>1641751</v>
      </c>
      <c r="H59" s="42">
        <v>1602702.45</v>
      </c>
      <c r="I59" s="42">
        <v>1599972.45</v>
      </c>
      <c r="J59" s="42">
        <v>2730</v>
      </c>
    </row>
    <row r="60" spans="2:16" ht="15" customHeight="1" x14ac:dyDescent="0.25">
      <c r="B60" s="58" t="s">
        <v>38</v>
      </c>
      <c r="C60" s="38" t="s">
        <v>38</v>
      </c>
      <c r="D60" s="38" t="s">
        <v>44</v>
      </c>
      <c r="E60" s="48" t="s">
        <v>269</v>
      </c>
      <c r="F60" s="61">
        <v>520000</v>
      </c>
      <c r="G60" s="42">
        <v>648562</v>
      </c>
      <c r="H60" s="42">
        <v>584580.68000000005</v>
      </c>
      <c r="I60" s="42">
        <v>563325.28</v>
      </c>
      <c r="J60" s="42">
        <v>21255.4</v>
      </c>
    </row>
    <row r="61" spans="2:16" ht="15" customHeight="1" x14ac:dyDescent="0.25">
      <c r="B61" s="58" t="s">
        <v>38</v>
      </c>
      <c r="C61" s="38" t="s">
        <v>38</v>
      </c>
      <c r="D61" s="38" t="s">
        <v>44</v>
      </c>
      <c r="E61" s="48" t="s">
        <v>255</v>
      </c>
      <c r="F61" s="61">
        <v>399178</v>
      </c>
      <c r="G61" s="42">
        <v>381467</v>
      </c>
      <c r="H61" s="42">
        <v>294226.78000000003</v>
      </c>
      <c r="I61" s="42">
        <v>273813.15999999997</v>
      </c>
      <c r="J61" s="42">
        <v>20413.62</v>
      </c>
    </row>
    <row r="62" spans="2:16" ht="15" customHeight="1" x14ac:dyDescent="0.25">
      <c r="B62" s="58" t="s">
        <v>38</v>
      </c>
      <c r="C62" s="38" t="s">
        <v>38</v>
      </c>
      <c r="D62" s="38" t="s">
        <v>63</v>
      </c>
      <c r="E62" s="48" t="s">
        <v>261</v>
      </c>
      <c r="F62" s="61">
        <v>47300</v>
      </c>
      <c r="G62" s="42">
        <v>46506</v>
      </c>
      <c r="H62" s="42">
        <v>38387.800000000003</v>
      </c>
      <c r="I62" s="42">
        <v>32410.74</v>
      </c>
      <c r="J62" s="42">
        <v>5977.06</v>
      </c>
    </row>
    <row r="63" spans="2:16" ht="15" customHeight="1" x14ac:dyDescent="0.25">
      <c r="B63" s="58" t="s">
        <v>38</v>
      </c>
      <c r="C63" s="38" t="s">
        <v>38</v>
      </c>
      <c r="D63" s="38" t="s">
        <v>61</v>
      </c>
      <c r="E63" s="48" t="s">
        <v>261</v>
      </c>
      <c r="F63" s="61">
        <v>147070</v>
      </c>
      <c r="G63" s="42">
        <v>89047</v>
      </c>
      <c r="H63" s="42">
        <v>62990.35</v>
      </c>
      <c r="I63" s="42">
        <v>49536.78</v>
      </c>
      <c r="J63" s="42">
        <v>13453.57</v>
      </c>
    </row>
    <row r="64" spans="2:16" ht="15" customHeight="1" x14ac:dyDescent="0.25">
      <c r="B64" s="58" t="s">
        <v>38</v>
      </c>
      <c r="C64" s="38" t="s">
        <v>38</v>
      </c>
      <c r="D64" s="38" t="s">
        <v>81</v>
      </c>
      <c r="E64" s="48" t="s">
        <v>261</v>
      </c>
      <c r="F64" s="61">
        <v>421257</v>
      </c>
      <c r="G64" s="42">
        <v>1002857</v>
      </c>
      <c r="H64" s="42">
        <v>909340.02</v>
      </c>
      <c r="I64" s="42">
        <v>358373.51</v>
      </c>
      <c r="J64" s="42">
        <v>550966.51</v>
      </c>
    </row>
    <row r="65" spans="2:10" ht="15" customHeight="1" x14ac:dyDescent="0.25">
      <c r="B65" s="58" t="s">
        <v>38</v>
      </c>
      <c r="C65" s="38" t="s">
        <v>38</v>
      </c>
      <c r="D65" s="38" t="s">
        <v>37</v>
      </c>
      <c r="E65" s="48" t="s">
        <v>268</v>
      </c>
      <c r="F65" s="61">
        <v>20909</v>
      </c>
      <c r="G65" s="42">
        <v>20993</v>
      </c>
      <c r="H65" s="42">
        <v>16215.98</v>
      </c>
      <c r="I65" s="42">
        <v>15653.9</v>
      </c>
      <c r="J65" s="42">
        <v>562.08000000000004</v>
      </c>
    </row>
    <row r="66" spans="2:10" ht="15" customHeight="1" x14ac:dyDescent="0.25">
      <c r="B66" s="58" t="s">
        <v>38</v>
      </c>
      <c r="C66" s="38" t="s">
        <v>38</v>
      </c>
      <c r="D66" s="38" t="s">
        <v>37</v>
      </c>
      <c r="E66" s="48" t="s">
        <v>269</v>
      </c>
      <c r="F66" s="61">
        <v>627503</v>
      </c>
      <c r="G66" s="42">
        <v>639000</v>
      </c>
      <c r="H66" s="42">
        <v>482830.13</v>
      </c>
      <c r="I66" s="42">
        <v>396304.59</v>
      </c>
      <c r="J66" s="42">
        <v>86525.54</v>
      </c>
    </row>
    <row r="67" spans="2:10" ht="15" customHeight="1" x14ac:dyDescent="0.25">
      <c r="B67" s="58" t="s">
        <v>38</v>
      </c>
      <c r="C67" s="38" t="s">
        <v>38</v>
      </c>
      <c r="D67" s="38" t="s">
        <v>37</v>
      </c>
      <c r="E67" s="48" t="s">
        <v>270</v>
      </c>
      <c r="F67" s="61">
        <v>61938</v>
      </c>
      <c r="G67" s="42">
        <v>65508</v>
      </c>
      <c r="H67" s="42">
        <v>37841.08</v>
      </c>
      <c r="I67" s="42">
        <v>33072.07</v>
      </c>
      <c r="J67" s="42">
        <v>4769.01</v>
      </c>
    </row>
    <row r="68" spans="2:10" ht="15" customHeight="1" x14ac:dyDescent="0.25">
      <c r="B68" s="58" t="s">
        <v>38</v>
      </c>
      <c r="C68" s="38" t="s">
        <v>38</v>
      </c>
      <c r="D68" s="38" t="s">
        <v>37</v>
      </c>
      <c r="E68" s="48" t="s">
        <v>276</v>
      </c>
      <c r="F68" s="61">
        <v>127172</v>
      </c>
      <c r="G68" s="42">
        <v>70367</v>
      </c>
      <c r="H68" s="42">
        <v>30636.18</v>
      </c>
      <c r="I68" s="42">
        <v>28112.37</v>
      </c>
      <c r="J68" s="42">
        <v>2523.81</v>
      </c>
    </row>
    <row r="69" spans="2:10" ht="15" customHeight="1" x14ac:dyDescent="0.25">
      <c r="B69" s="58" t="s">
        <v>38</v>
      </c>
      <c r="C69" s="38" t="s">
        <v>38</v>
      </c>
      <c r="D69" s="38" t="s">
        <v>37</v>
      </c>
      <c r="E69" s="48" t="s">
        <v>277</v>
      </c>
      <c r="F69" s="61">
        <v>6850</v>
      </c>
      <c r="G69" s="42">
        <v>6850</v>
      </c>
      <c r="H69" s="42">
        <v>3300</v>
      </c>
      <c r="I69" s="42">
        <v>3300</v>
      </c>
      <c r="J69" s="42">
        <v>0</v>
      </c>
    </row>
    <row r="70" spans="2:10" ht="15" customHeight="1" x14ac:dyDescent="0.25">
      <c r="B70" s="58" t="s">
        <v>38</v>
      </c>
      <c r="C70" s="38" t="s">
        <v>38</v>
      </c>
      <c r="D70" s="38" t="s">
        <v>37</v>
      </c>
      <c r="E70" s="48" t="s">
        <v>255</v>
      </c>
      <c r="F70" s="61">
        <v>29586</v>
      </c>
      <c r="G70" s="42">
        <v>32569</v>
      </c>
      <c r="H70" s="42">
        <v>16624.02</v>
      </c>
      <c r="I70" s="42">
        <v>15489.73</v>
      </c>
      <c r="J70" s="42">
        <v>1134.29</v>
      </c>
    </row>
    <row r="71" spans="2:10" ht="15" customHeight="1" x14ac:dyDescent="0.25">
      <c r="B71" s="58" t="s">
        <v>38</v>
      </c>
      <c r="C71" s="38" t="s">
        <v>38</v>
      </c>
      <c r="D71" s="38" t="s">
        <v>66</v>
      </c>
      <c r="E71" s="48" t="s">
        <v>261</v>
      </c>
      <c r="F71" s="61">
        <v>715889</v>
      </c>
      <c r="G71" s="42">
        <v>723637</v>
      </c>
      <c r="H71" s="42">
        <v>540151.14</v>
      </c>
      <c r="I71" s="42">
        <v>359601.69</v>
      </c>
      <c r="J71" s="42">
        <v>180549.45</v>
      </c>
    </row>
    <row r="72" spans="2:10" ht="15" customHeight="1" x14ac:dyDescent="0.25">
      <c r="B72" s="58" t="s">
        <v>38</v>
      </c>
      <c r="C72" s="38" t="s">
        <v>38</v>
      </c>
      <c r="D72" s="38" t="s">
        <v>58</v>
      </c>
      <c r="E72" s="48" t="s">
        <v>261</v>
      </c>
      <c r="F72" s="61">
        <v>148936</v>
      </c>
      <c r="G72" s="42">
        <v>124487</v>
      </c>
      <c r="H72" s="42">
        <v>107205.95</v>
      </c>
      <c r="I72" s="42">
        <v>96880.95</v>
      </c>
      <c r="J72" s="42">
        <v>10325</v>
      </c>
    </row>
    <row r="73" spans="2:10" ht="15" customHeight="1" x14ac:dyDescent="0.25">
      <c r="B73" s="58" t="s">
        <v>38</v>
      </c>
      <c r="C73" s="38" t="s">
        <v>38</v>
      </c>
      <c r="D73" s="38" t="s">
        <v>56</v>
      </c>
      <c r="E73" s="48" t="s">
        <v>261</v>
      </c>
      <c r="F73" s="61">
        <v>563084</v>
      </c>
      <c r="G73" s="42">
        <v>507148</v>
      </c>
      <c r="H73" s="42">
        <v>396226.02</v>
      </c>
      <c r="I73" s="42">
        <v>389657.48</v>
      </c>
      <c r="J73" s="42">
        <v>6568.54</v>
      </c>
    </row>
    <row r="74" spans="2:10" ht="15" customHeight="1" x14ac:dyDescent="0.25">
      <c r="B74" s="58" t="s">
        <v>38</v>
      </c>
      <c r="C74" s="38" t="s">
        <v>38</v>
      </c>
      <c r="D74" s="38" t="s">
        <v>53</v>
      </c>
      <c r="E74" s="48" t="s">
        <v>268</v>
      </c>
      <c r="F74" s="61">
        <v>709532</v>
      </c>
      <c r="G74" s="42">
        <v>446893</v>
      </c>
      <c r="H74" s="42">
        <v>233961.84</v>
      </c>
      <c r="I74" s="42">
        <v>213428.35</v>
      </c>
      <c r="J74" s="42">
        <v>20533.490000000002</v>
      </c>
    </row>
    <row r="75" spans="2:10" ht="15" customHeight="1" x14ac:dyDescent="0.25">
      <c r="B75" s="58" t="s">
        <v>38</v>
      </c>
      <c r="C75" s="38" t="s">
        <v>38</v>
      </c>
      <c r="D75" s="38" t="s">
        <v>53</v>
      </c>
      <c r="E75" s="48" t="s">
        <v>269</v>
      </c>
      <c r="F75" s="61">
        <v>2107366</v>
      </c>
      <c r="G75" s="42">
        <v>1827664</v>
      </c>
      <c r="H75" s="42">
        <v>1064888.1100000001</v>
      </c>
      <c r="I75" s="42">
        <v>951164.05</v>
      </c>
      <c r="J75" s="42">
        <v>113724.06</v>
      </c>
    </row>
    <row r="76" spans="2:10" ht="15" customHeight="1" x14ac:dyDescent="0.25">
      <c r="B76" s="58" t="s">
        <v>38</v>
      </c>
      <c r="C76" s="38" t="s">
        <v>38</v>
      </c>
      <c r="D76" s="38" t="s">
        <v>181</v>
      </c>
      <c r="E76" s="48" t="s">
        <v>261</v>
      </c>
      <c r="F76" s="61">
        <v>9848525</v>
      </c>
      <c r="G76" s="42">
        <v>8522120</v>
      </c>
      <c r="H76" s="42">
        <v>6058042.8899999997</v>
      </c>
      <c r="I76" s="42">
        <v>3704041.1</v>
      </c>
      <c r="J76" s="42">
        <v>2354001.79</v>
      </c>
    </row>
    <row r="77" spans="2:10" ht="15" customHeight="1" x14ac:dyDescent="0.25">
      <c r="B77" s="58" t="s">
        <v>38</v>
      </c>
      <c r="C77" s="38" t="s">
        <v>38</v>
      </c>
      <c r="D77" s="38" t="s">
        <v>47</v>
      </c>
      <c r="E77" s="48" t="s">
        <v>261</v>
      </c>
      <c r="F77" s="61">
        <v>1998206</v>
      </c>
      <c r="G77" s="42">
        <v>1321071</v>
      </c>
      <c r="H77" s="42">
        <v>728846.54</v>
      </c>
      <c r="I77" s="42">
        <v>509507.37</v>
      </c>
      <c r="J77" s="42">
        <v>219339.17</v>
      </c>
    </row>
    <row r="78" spans="2:10" ht="15" customHeight="1" x14ac:dyDescent="0.25">
      <c r="B78" s="58" t="s">
        <v>38</v>
      </c>
      <c r="C78" s="38" t="s">
        <v>38</v>
      </c>
      <c r="D78" s="38" t="s">
        <v>45</v>
      </c>
      <c r="E78" s="48" t="s">
        <v>261</v>
      </c>
      <c r="F78" s="61">
        <v>6208367</v>
      </c>
      <c r="G78" s="42">
        <v>5170817</v>
      </c>
      <c r="H78" s="42">
        <v>3331325.27</v>
      </c>
      <c r="I78" s="42">
        <v>2293943.5499999998</v>
      </c>
      <c r="J78" s="42">
        <v>1037381.72</v>
      </c>
    </row>
    <row r="79" spans="2:10" ht="15" customHeight="1" x14ac:dyDescent="0.25">
      <c r="B79" s="58" t="s">
        <v>38</v>
      </c>
      <c r="C79" s="38" t="s">
        <v>38</v>
      </c>
      <c r="D79" s="38" t="s">
        <v>35</v>
      </c>
      <c r="E79" s="48" t="s">
        <v>261</v>
      </c>
      <c r="F79" s="61">
        <v>1512890</v>
      </c>
      <c r="G79" s="42">
        <v>1113892</v>
      </c>
      <c r="H79" s="42">
        <v>787516.53</v>
      </c>
      <c r="I79" s="42">
        <v>568496.32999999996</v>
      </c>
      <c r="J79" s="42">
        <v>219020.2</v>
      </c>
    </row>
    <row r="80" spans="2:10" ht="15" customHeight="1" x14ac:dyDescent="0.25">
      <c r="B80" s="58" t="s">
        <v>38</v>
      </c>
      <c r="C80" s="38" t="s">
        <v>38</v>
      </c>
      <c r="D80" s="38" t="s">
        <v>176</v>
      </c>
      <c r="E80" s="48" t="s">
        <v>261</v>
      </c>
      <c r="F80" s="61">
        <v>1559687</v>
      </c>
      <c r="G80" s="42">
        <v>2282354</v>
      </c>
      <c r="H80" s="42">
        <v>2191807.27</v>
      </c>
      <c r="I80" s="42">
        <v>1775969.14</v>
      </c>
      <c r="J80" s="42">
        <v>415838.13</v>
      </c>
    </row>
    <row r="81" spans="2:22" ht="15" customHeight="1" x14ac:dyDescent="0.25">
      <c r="B81" s="58" t="s">
        <v>38</v>
      </c>
      <c r="C81" s="38" t="s">
        <v>38</v>
      </c>
      <c r="D81" s="38" t="s">
        <v>174</v>
      </c>
      <c r="E81" s="48" t="s">
        <v>261</v>
      </c>
      <c r="F81" s="61">
        <v>1348784</v>
      </c>
      <c r="G81" s="42">
        <v>1430205</v>
      </c>
      <c r="H81" s="42">
        <v>1237796.2</v>
      </c>
      <c r="I81" s="42">
        <v>879540.25</v>
      </c>
      <c r="J81" s="42">
        <v>358255.95</v>
      </c>
    </row>
    <row r="82" spans="2:22" ht="15" customHeight="1" x14ac:dyDescent="0.25">
      <c r="B82" s="58" t="s">
        <v>38</v>
      </c>
      <c r="C82" s="38" t="s">
        <v>38</v>
      </c>
      <c r="D82" s="38" t="s">
        <v>172</v>
      </c>
      <c r="E82" s="48" t="s">
        <v>261</v>
      </c>
      <c r="F82" s="61">
        <v>26373730</v>
      </c>
      <c r="G82" s="42">
        <v>25170272</v>
      </c>
      <c r="H82" s="42">
        <v>18784719.149999999</v>
      </c>
      <c r="I82" s="42">
        <v>13342698.470000001</v>
      </c>
      <c r="J82" s="42">
        <v>5442020.6799999997</v>
      </c>
    </row>
    <row r="83" spans="2:22" ht="15" customHeight="1" x14ac:dyDescent="0.25">
      <c r="B83" s="58" t="s">
        <v>38</v>
      </c>
      <c r="C83" s="38" t="s">
        <v>38</v>
      </c>
      <c r="D83" s="38" t="s">
        <v>170</v>
      </c>
      <c r="E83" s="48" t="s">
        <v>261</v>
      </c>
      <c r="F83" s="61">
        <v>43295694</v>
      </c>
      <c r="G83" s="42">
        <v>43120599</v>
      </c>
      <c r="H83" s="42">
        <v>43120070.229999997</v>
      </c>
      <c r="I83" s="42">
        <v>43120070.229999997</v>
      </c>
      <c r="J83" s="42">
        <v>0</v>
      </c>
    </row>
    <row r="84" spans="2:22" ht="15" customHeight="1" x14ac:dyDescent="0.25">
      <c r="B84" s="58" t="s">
        <v>38</v>
      </c>
      <c r="C84" s="38" t="s">
        <v>38</v>
      </c>
      <c r="D84" s="38" t="s">
        <v>168</v>
      </c>
      <c r="E84" s="48" t="s">
        <v>261</v>
      </c>
      <c r="F84" s="61">
        <v>13696859</v>
      </c>
      <c r="G84" s="42">
        <v>23110893</v>
      </c>
      <c r="H84" s="42">
        <v>21837659.690000001</v>
      </c>
      <c r="I84" s="42">
        <v>14401112.289999999</v>
      </c>
      <c r="J84" s="42">
        <v>7436547.4000000004</v>
      </c>
    </row>
    <row r="85" spans="2:22" ht="15" customHeight="1" x14ac:dyDescent="0.25">
      <c r="B85" s="58" t="s">
        <v>38</v>
      </c>
      <c r="C85" s="38" t="s">
        <v>38</v>
      </c>
      <c r="D85" s="38" t="s">
        <v>31</v>
      </c>
      <c r="E85" s="48" t="s">
        <v>261</v>
      </c>
      <c r="F85" s="61">
        <v>14389673</v>
      </c>
      <c r="G85" s="42">
        <v>12720813</v>
      </c>
      <c r="H85" s="42">
        <v>12414885.9</v>
      </c>
      <c r="I85" s="42">
        <v>3788962.88</v>
      </c>
      <c r="J85" s="42">
        <v>8625923.0199999996</v>
      </c>
    </row>
    <row r="86" spans="2:22" ht="15" customHeight="1" x14ac:dyDescent="0.25">
      <c r="B86" s="449" t="s">
        <v>278</v>
      </c>
      <c r="C86" s="450"/>
      <c r="D86" s="450"/>
      <c r="E86" s="451"/>
      <c r="F86" s="64">
        <v>136796736</v>
      </c>
      <c r="G86" s="47">
        <v>141077045</v>
      </c>
      <c r="H86" s="47">
        <v>123445344.47</v>
      </c>
      <c r="I86" s="47">
        <v>94509230.510000005</v>
      </c>
      <c r="J86" s="47">
        <v>28936113.960000001</v>
      </c>
    </row>
    <row r="87" spans="2:22" ht="15" customHeight="1" x14ac:dyDescent="0.25">
      <c r="B87" s="443" t="s">
        <v>279</v>
      </c>
      <c r="C87" s="444"/>
      <c r="D87" s="444"/>
      <c r="E87" s="445"/>
      <c r="F87" s="64">
        <v>147509233</v>
      </c>
      <c r="G87" s="47">
        <v>152597431</v>
      </c>
      <c r="H87" s="47">
        <v>133126113.73999999</v>
      </c>
      <c r="I87" s="47">
        <v>102056847.06999999</v>
      </c>
      <c r="J87" s="47">
        <v>31069266.670000002</v>
      </c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</row>
    <row r="88" spans="2:22" ht="15" customHeight="1" x14ac:dyDescent="0.25">
      <c r="B88" s="68" t="s">
        <v>6</v>
      </c>
      <c r="C88" s="69" t="s">
        <v>6</v>
      </c>
      <c r="D88" s="69" t="s">
        <v>6</v>
      </c>
      <c r="E88" s="70" t="s">
        <v>261</v>
      </c>
      <c r="F88" s="61">
        <v>77500</v>
      </c>
      <c r="G88" s="101">
        <v>73761</v>
      </c>
      <c r="H88" s="42">
        <v>65598.44</v>
      </c>
      <c r="I88" s="42">
        <v>65598.44</v>
      </c>
      <c r="J88" s="42">
        <v>0</v>
      </c>
    </row>
    <row r="89" spans="2:22" ht="15" customHeight="1" x14ac:dyDescent="0.25">
      <c r="B89" s="68" t="s">
        <v>6</v>
      </c>
      <c r="C89" s="69" t="s">
        <v>6</v>
      </c>
      <c r="D89" s="69" t="s">
        <v>63</v>
      </c>
      <c r="E89" s="70" t="s">
        <v>261</v>
      </c>
      <c r="F89" s="61">
        <v>1418</v>
      </c>
      <c r="G89" s="101">
        <v>1418</v>
      </c>
      <c r="H89" s="42">
        <v>0</v>
      </c>
      <c r="I89" s="42">
        <v>0</v>
      </c>
      <c r="J89" s="42">
        <v>0</v>
      </c>
    </row>
    <row r="90" spans="2:22" ht="15" customHeight="1" x14ac:dyDescent="0.25">
      <c r="B90" s="452" t="s">
        <v>282</v>
      </c>
      <c r="C90" s="453"/>
      <c r="D90" s="453"/>
      <c r="E90" s="454"/>
      <c r="F90" s="64">
        <v>78918</v>
      </c>
      <c r="G90" s="47">
        <v>75179</v>
      </c>
      <c r="H90" s="47">
        <v>65598.44</v>
      </c>
      <c r="I90" s="47">
        <v>65598.44</v>
      </c>
      <c r="J90" s="47">
        <v>0</v>
      </c>
    </row>
    <row r="91" spans="2:22" ht="15" customHeight="1" x14ac:dyDescent="0.25">
      <c r="B91" s="68" t="s">
        <v>6</v>
      </c>
      <c r="C91" s="71" t="s">
        <v>63</v>
      </c>
      <c r="D91" s="71" t="s">
        <v>38</v>
      </c>
      <c r="E91" s="72" t="s">
        <v>296</v>
      </c>
      <c r="F91" s="61">
        <v>69807</v>
      </c>
      <c r="G91" s="42">
        <v>60329</v>
      </c>
      <c r="H91" s="42">
        <v>44330.89</v>
      </c>
      <c r="I91" s="42">
        <v>44330.89</v>
      </c>
      <c r="J91" s="42">
        <v>0</v>
      </c>
    </row>
    <row r="92" spans="2:22" ht="15" customHeight="1" x14ac:dyDescent="0.25">
      <c r="B92" s="452" t="s">
        <v>283</v>
      </c>
      <c r="C92" s="453"/>
      <c r="D92" s="453"/>
      <c r="E92" s="454"/>
      <c r="F92" s="102">
        <v>69807</v>
      </c>
      <c r="G92" s="103">
        <v>60329</v>
      </c>
      <c r="H92" s="103">
        <v>44330.89</v>
      </c>
      <c r="I92" s="103">
        <v>44330.89</v>
      </c>
      <c r="J92" s="103">
        <v>0</v>
      </c>
    </row>
    <row r="93" spans="2:22" ht="15" customHeight="1" x14ac:dyDescent="0.25">
      <c r="B93" s="58" t="s">
        <v>6</v>
      </c>
      <c r="C93" s="38" t="s">
        <v>61</v>
      </c>
      <c r="D93" s="38" t="s">
        <v>5</v>
      </c>
      <c r="E93" s="48" t="s">
        <v>261</v>
      </c>
      <c r="F93" s="61">
        <v>3500</v>
      </c>
      <c r="G93" s="42">
        <v>3500</v>
      </c>
      <c r="H93" s="42">
        <v>2803.68</v>
      </c>
      <c r="I93" s="42">
        <v>2803.68</v>
      </c>
      <c r="J93" s="42">
        <v>0</v>
      </c>
    </row>
    <row r="94" spans="2:22" ht="15" customHeight="1" x14ac:dyDescent="0.25">
      <c r="B94" s="452" t="s">
        <v>284</v>
      </c>
      <c r="C94" s="453"/>
      <c r="D94" s="453"/>
      <c r="E94" s="454"/>
      <c r="F94" s="64">
        <v>3500</v>
      </c>
      <c r="G94" s="47">
        <v>3500</v>
      </c>
      <c r="H94" s="47">
        <v>2803.68</v>
      </c>
      <c r="I94" s="47">
        <v>2803.68</v>
      </c>
      <c r="J94" s="47">
        <v>0</v>
      </c>
    </row>
    <row r="95" spans="2:22" ht="15" customHeight="1" x14ac:dyDescent="0.25">
      <c r="B95" s="443" t="s">
        <v>285</v>
      </c>
      <c r="C95" s="444"/>
      <c r="D95" s="444"/>
      <c r="E95" s="445"/>
      <c r="F95" s="65">
        <v>152225</v>
      </c>
      <c r="G95" s="51">
        <v>139008</v>
      </c>
      <c r="H95" s="51">
        <v>112733.01</v>
      </c>
      <c r="I95" s="51">
        <v>112733.01</v>
      </c>
      <c r="J95" s="51">
        <v>0</v>
      </c>
      <c r="L95" s="42"/>
      <c r="M95" s="42"/>
      <c r="N95" s="42"/>
      <c r="O95" s="42"/>
      <c r="P95" s="42"/>
      <c r="Q95" s="42"/>
      <c r="R95" s="42"/>
      <c r="S95" s="42"/>
    </row>
    <row r="96" spans="2:22" ht="15" customHeight="1" x14ac:dyDescent="0.25">
      <c r="B96" s="58" t="s">
        <v>44</v>
      </c>
      <c r="C96" s="38" t="s">
        <v>5</v>
      </c>
      <c r="D96" s="38" t="s">
        <v>5</v>
      </c>
      <c r="E96" s="48" t="s">
        <v>269</v>
      </c>
      <c r="F96" s="61">
        <v>12153032</v>
      </c>
      <c r="G96" s="42">
        <v>0</v>
      </c>
      <c r="H96" s="42">
        <v>0</v>
      </c>
      <c r="I96" s="42">
        <v>0</v>
      </c>
      <c r="J96" s="42">
        <v>0</v>
      </c>
    </row>
    <row r="97" spans="2:10" ht="15" customHeight="1" x14ac:dyDescent="0.25">
      <c r="B97" s="58" t="s">
        <v>44</v>
      </c>
      <c r="C97" s="38" t="s">
        <v>5</v>
      </c>
      <c r="D97" s="38" t="s">
        <v>5</v>
      </c>
      <c r="E97" s="48" t="s">
        <v>286</v>
      </c>
      <c r="F97" s="61">
        <v>9772142</v>
      </c>
      <c r="G97" s="42">
        <v>11172142</v>
      </c>
      <c r="H97" s="42">
        <v>11047983.83</v>
      </c>
      <c r="I97" s="42">
        <v>9085987.3699999992</v>
      </c>
      <c r="J97" s="42">
        <v>1961996.46</v>
      </c>
    </row>
    <row r="98" spans="2:10" ht="15" customHeight="1" x14ac:dyDescent="0.25">
      <c r="B98" s="58" t="s">
        <v>44</v>
      </c>
      <c r="C98" s="38" t="s">
        <v>5</v>
      </c>
      <c r="D98" s="38" t="s">
        <v>5</v>
      </c>
      <c r="E98" s="48" t="s">
        <v>287</v>
      </c>
      <c r="F98" s="61">
        <v>139197</v>
      </c>
      <c r="G98" s="42">
        <v>139197</v>
      </c>
      <c r="H98" s="42">
        <v>122841.52</v>
      </c>
      <c r="I98" s="42">
        <v>81245.62</v>
      </c>
      <c r="J98" s="42">
        <v>41595.9</v>
      </c>
    </row>
    <row r="99" spans="2:10" ht="15" customHeight="1" x14ac:dyDescent="0.25">
      <c r="B99" s="58" t="s">
        <v>44</v>
      </c>
      <c r="C99" s="38" t="s">
        <v>5</v>
      </c>
      <c r="D99" s="38" t="s">
        <v>5</v>
      </c>
      <c r="E99" s="48" t="s">
        <v>288</v>
      </c>
      <c r="F99" s="61">
        <v>1468310</v>
      </c>
      <c r="G99" s="42">
        <v>1471714</v>
      </c>
      <c r="H99" s="42">
        <v>1418112.42</v>
      </c>
      <c r="I99" s="42">
        <v>959109.17</v>
      </c>
      <c r="J99" s="42">
        <v>459003.25</v>
      </c>
    </row>
    <row r="100" spans="2:10" ht="15" customHeight="1" x14ac:dyDescent="0.25">
      <c r="B100" s="58" t="s">
        <v>44</v>
      </c>
      <c r="C100" s="38" t="s">
        <v>5</v>
      </c>
      <c r="D100" s="38" t="s">
        <v>38</v>
      </c>
      <c r="E100" s="48" t="s">
        <v>261</v>
      </c>
      <c r="F100" s="61">
        <v>2246348</v>
      </c>
      <c r="G100" s="42">
        <v>2550435</v>
      </c>
      <c r="H100" s="42">
        <v>2470093.63</v>
      </c>
      <c r="I100" s="42">
        <v>1504539.56</v>
      </c>
      <c r="J100" s="42">
        <v>965554.07</v>
      </c>
    </row>
    <row r="101" spans="2:10" ht="15" customHeight="1" x14ac:dyDescent="0.25">
      <c r="B101" s="449" t="s">
        <v>290</v>
      </c>
      <c r="C101" s="450"/>
      <c r="D101" s="450"/>
      <c r="E101" s="451"/>
      <c r="F101" s="64">
        <v>25779029</v>
      </c>
      <c r="G101" s="47">
        <v>15333488</v>
      </c>
      <c r="H101" s="47">
        <v>15059031.4</v>
      </c>
      <c r="I101" s="47">
        <v>11630881.720000001</v>
      </c>
      <c r="J101" s="47">
        <v>3428149.68</v>
      </c>
    </row>
    <row r="102" spans="2:10" ht="15" customHeight="1" x14ac:dyDescent="0.25">
      <c r="B102" s="58" t="s">
        <v>44</v>
      </c>
      <c r="C102" s="38" t="s">
        <v>6</v>
      </c>
      <c r="D102" s="38" t="s">
        <v>5</v>
      </c>
      <c r="E102" s="48" t="s">
        <v>261</v>
      </c>
      <c r="F102" s="61">
        <v>145480</v>
      </c>
      <c r="G102" s="42">
        <v>149418</v>
      </c>
      <c r="H102" s="42">
        <v>149418</v>
      </c>
      <c r="I102" s="42">
        <v>77509</v>
      </c>
      <c r="J102" s="42">
        <v>71909</v>
      </c>
    </row>
    <row r="103" spans="2:10" ht="15" customHeight="1" x14ac:dyDescent="0.25">
      <c r="B103" s="58" t="s">
        <v>44</v>
      </c>
      <c r="C103" s="38" t="s">
        <v>6</v>
      </c>
      <c r="D103" s="38" t="s">
        <v>63</v>
      </c>
      <c r="E103" s="48" t="s">
        <v>269</v>
      </c>
      <c r="F103" s="61">
        <v>615300</v>
      </c>
      <c r="G103" s="42">
        <v>615300</v>
      </c>
      <c r="H103" s="42">
        <v>498250</v>
      </c>
      <c r="I103" s="42">
        <v>490750</v>
      </c>
      <c r="J103" s="42">
        <v>7500</v>
      </c>
    </row>
    <row r="104" spans="2:10" ht="15" customHeight="1" x14ac:dyDescent="0.25">
      <c r="B104" s="58" t="s">
        <v>44</v>
      </c>
      <c r="C104" s="38" t="s">
        <v>6</v>
      </c>
      <c r="D104" s="38" t="s">
        <v>63</v>
      </c>
      <c r="E104" s="48" t="s">
        <v>270</v>
      </c>
      <c r="F104" s="61">
        <v>14500</v>
      </c>
      <c r="G104" s="42">
        <v>74692</v>
      </c>
      <c r="H104" s="42">
        <v>74690.17</v>
      </c>
      <c r="I104" s="42">
        <v>60320.73</v>
      </c>
      <c r="J104" s="42">
        <v>14369.44</v>
      </c>
    </row>
    <row r="105" spans="2:10" ht="15" customHeight="1" x14ac:dyDescent="0.25">
      <c r="B105" s="58" t="s">
        <v>44</v>
      </c>
      <c r="C105" s="38" t="s">
        <v>6</v>
      </c>
      <c r="D105" s="38" t="s">
        <v>63</v>
      </c>
      <c r="E105" s="48" t="s">
        <v>276</v>
      </c>
      <c r="F105" s="61">
        <v>1940000</v>
      </c>
      <c r="G105" s="42">
        <v>1575000</v>
      </c>
      <c r="H105" s="42">
        <v>1395945.67</v>
      </c>
      <c r="I105" s="42">
        <v>1395945.67</v>
      </c>
      <c r="J105" s="42">
        <v>0</v>
      </c>
    </row>
    <row r="106" spans="2:10" ht="15" customHeight="1" x14ac:dyDescent="0.25">
      <c r="B106" s="58" t="s">
        <v>44</v>
      </c>
      <c r="C106" s="38" t="s">
        <v>6</v>
      </c>
      <c r="D106" s="38" t="s">
        <v>63</v>
      </c>
      <c r="E106" s="48" t="s">
        <v>291</v>
      </c>
      <c r="F106" s="61">
        <v>500000</v>
      </c>
      <c r="G106" s="42">
        <v>216685</v>
      </c>
      <c r="H106" s="42">
        <v>216683.61</v>
      </c>
      <c r="I106" s="42">
        <v>84548.54</v>
      </c>
      <c r="J106" s="42">
        <v>132135.07</v>
      </c>
    </row>
    <row r="107" spans="2:10" ht="15" customHeight="1" x14ac:dyDescent="0.25">
      <c r="B107" s="58" t="s">
        <v>44</v>
      </c>
      <c r="C107" s="38" t="s">
        <v>6</v>
      </c>
      <c r="D107" s="38" t="s">
        <v>63</v>
      </c>
      <c r="E107" s="48" t="s">
        <v>255</v>
      </c>
      <c r="F107" s="61">
        <v>1949152</v>
      </c>
      <c r="G107" s="42">
        <v>1741300</v>
      </c>
      <c r="H107" s="42">
        <v>1721615.94</v>
      </c>
      <c r="I107" s="42">
        <v>1106102.83</v>
      </c>
      <c r="J107" s="42">
        <v>615513.11</v>
      </c>
    </row>
    <row r="108" spans="2:10" ht="15" customHeight="1" x14ac:dyDescent="0.25">
      <c r="B108" s="449" t="s">
        <v>79</v>
      </c>
      <c r="C108" s="450"/>
      <c r="D108" s="450"/>
      <c r="E108" s="451"/>
      <c r="F108" s="64">
        <v>5164432</v>
      </c>
      <c r="G108" s="47">
        <v>4372395</v>
      </c>
      <c r="H108" s="47">
        <v>4056603.39</v>
      </c>
      <c r="I108" s="47">
        <v>3215176.77</v>
      </c>
      <c r="J108" s="47">
        <v>841426.62</v>
      </c>
    </row>
    <row r="109" spans="2:10" ht="15" customHeight="1" x14ac:dyDescent="0.25">
      <c r="B109" s="58" t="s">
        <v>44</v>
      </c>
      <c r="C109" s="38" t="s">
        <v>63</v>
      </c>
      <c r="D109" s="38" t="s">
        <v>38</v>
      </c>
      <c r="E109" s="48" t="s">
        <v>294</v>
      </c>
      <c r="F109" s="61">
        <v>6836910</v>
      </c>
      <c r="G109" s="42">
        <v>5642415</v>
      </c>
      <c r="H109" s="42">
        <v>2152249.9700000002</v>
      </c>
      <c r="I109" s="42">
        <v>2113117.31</v>
      </c>
      <c r="J109" s="42">
        <v>39132.660000000003</v>
      </c>
    </row>
    <row r="110" spans="2:10" ht="15" customHeight="1" x14ac:dyDescent="0.25">
      <c r="B110" s="58" t="s">
        <v>44</v>
      </c>
      <c r="C110" s="38" t="s">
        <v>63</v>
      </c>
      <c r="D110" s="38" t="s">
        <v>38</v>
      </c>
      <c r="E110" s="48" t="s">
        <v>289</v>
      </c>
      <c r="F110" s="61">
        <v>282500</v>
      </c>
      <c r="G110" s="42">
        <v>445939</v>
      </c>
      <c r="H110" s="42">
        <v>395281.27</v>
      </c>
      <c r="I110" s="42">
        <v>348544.6</v>
      </c>
      <c r="J110" s="42">
        <v>46736.67</v>
      </c>
    </row>
    <row r="111" spans="2:10" ht="15" customHeight="1" x14ac:dyDescent="0.25">
      <c r="B111" s="449" t="s">
        <v>142</v>
      </c>
      <c r="C111" s="450"/>
      <c r="D111" s="450"/>
      <c r="E111" s="451"/>
      <c r="F111" s="64">
        <v>7119410</v>
      </c>
      <c r="G111" s="47">
        <v>6088354</v>
      </c>
      <c r="H111" s="47">
        <v>2547531.2400000002</v>
      </c>
      <c r="I111" s="47">
        <v>2461661.91</v>
      </c>
      <c r="J111" s="47">
        <v>85869.33</v>
      </c>
    </row>
    <row r="112" spans="2:10" ht="15" customHeight="1" x14ac:dyDescent="0.25">
      <c r="B112" s="58" t="s">
        <v>44</v>
      </c>
      <c r="C112" s="38" t="s">
        <v>61</v>
      </c>
      <c r="D112" s="38" t="s">
        <v>261</v>
      </c>
      <c r="E112" s="48" t="s">
        <v>261</v>
      </c>
      <c r="F112" s="61">
        <v>470925</v>
      </c>
      <c r="G112" s="42">
        <v>501834</v>
      </c>
      <c r="H112" s="42">
        <v>243617.09</v>
      </c>
      <c r="I112" s="42">
        <v>243617.09</v>
      </c>
      <c r="J112" s="42">
        <v>0</v>
      </c>
    </row>
    <row r="113" spans="2:12" ht="15" customHeight="1" x14ac:dyDescent="0.25">
      <c r="B113" s="449" t="s">
        <v>273</v>
      </c>
      <c r="C113" s="450"/>
      <c r="D113" s="450"/>
      <c r="E113" s="451"/>
      <c r="F113" s="64">
        <v>470925</v>
      </c>
      <c r="G113" s="47">
        <v>501834</v>
      </c>
      <c r="H113" s="47">
        <v>243617.09</v>
      </c>
      <c r="I113" s="47">
        <v>243617.09</v>
      </c>
      <c r="J113" s="47">
        <v>0</v>
      </c>
      <c r="L113" s="42"/>
    </row>
    <row r="114" spans="2:12" ht="15" customHeight="1" x14ac:dyDescent="0.25">
      <c r="B114" s="260" t="s">
        <v>44</v>
      </c>
      <c r="C114" s="66" t="s">
        <v>68</v>
      </c>
      <c r="D114" s="66" t="s">
        <v>5</v>
      </c>
      <c r="E114" s="66" t="s">
        <v>269</v>
      </c>
      <c r="F114" s="437">
        <v>6227697</v>
      </c>
      <c r="G114" s="365">
        <v>6227698</v>
      </c>
      <c r="H114" s="365">
        <v>6227697.0099999998</v>
      </c>
      <c r="I114" s="365">
        <v>3562697.01</v>
      </c>
      <c r="J114" s="365">
        <v>2665000</v>
      </c>
      <c r="L114" s="42"/>
    </row>
    <row r="115" spans="2:12" ht="15" customHeight="1" x14ac:dyDescent="0.25">
      <c r="B115" s="260" t="s">
        <v>44</v>
      </c>
      <c r="C115" s="66" t="s">
        <v>68</v>
      </c>
      <c r="D115" s="66" t="s">
        <v>5</v>
      </c>
      <c r="E115" s="66" t="s">
        <v>270</v>
      </c>
      <c r="F115" s="437">
        <v>230000</v>
      </c>
      <c r="G115" s="365">
        <v>305000</v>
      </c>
      <c r="H115" s="365">
        <v>235000</v>
      </c>
      <c r="I115" s="365">
        <v>235000</v>
      </c>
      <c r="J115" s="365">
        <v>0</v>
      </c>
      <c r="L115" s="42"/>
    </row>
    <row r="116" spans="2:12" ht="15" customHeight="1" x14ac:dyDescent="0.25">
      <c r="B116" s="260" t="s">
        <v>44</v>
      </c>
      <c r="C116" s="66" t="s">
        <v>68</v>
      </c>
      <c r="D116" s="66" t="s">
        <v>5</v>
      </c>
      <c r="E116" s="66" t="s">
        <v>276</v>
      </c>
      <c r="F116" s="437">
        <v>0</v>
      </c>
      <c r="G116" s="365">
        <v>4000</v>
      </c>
      <c r="H116" s="365">
        <v>3500</v>
      </c>
      <c r="I116" s="365">
        <v>3500</v>
      </c>
      <c r="J116" s="365">
        <v>0</v>
      </c>
      <c r="L116" s="42"/>
    </row>
    <row r="117" spans="2:12" ht="15" customHeight="1" x14ac:dyDescent="0.25">
      <c r="B117" s="260" t="s">
        <v>44</v>
      </c>
      <c r="C117" s="66" t="s">
        <v>68</v>
      </c>
      <c r="D117" s="66" t="s">
        <v>5</v>
      </c>
      <c r="E117" s="66" t="s">
        <v>277</v>
      </c>
      <c r="F117" s="437">
        <v>295000</v>
      </c>
      <c r="G117" s="365">
        <v>295000</v>
      </c>
      <c r="H117" s="365">
        <v>295000</v>
      </c>
      <c r="I117" s="365">
        <v>135000</v>
      </c>
      <c r="J117" s="365">
        <v>160000</v>
      </c>
      <c r="L117" s="42"/>
    </row>
    <row r="118" spans="2:12" ht="15" customHeight="1" x14ac:dyDescent="0.25">
      <c r="B118" s="260" t="s">
        <v>44</v>
      </c>
      <c r="C118" s="66" t="s">
        <v>68</v>
      </c>
      <c r="D118" s="66" t="s">
        <v>5</v>
      </c>
      <c r="E118" s="66" t="s">
        <v>291</v>
      </c>
      <c r="F118" s="437">
        <v>556435</v>
      </c>
      <c r="G118" s="365">
        <v>556435</v>
      </c>
      <c r="H118" s="365">
        <v>374937.67</v>
      </c>
      <c r="I118" s="365">
        <v>374937.67</v>
      </c>
      <c r="J118" s="365">
        <v>0</v>
      </c>
      <c r="L118" s="42"/>
    </row>
    <row r="119" spans="2:12" ht="15" customHeight="1" x14ac:dyDescent="0.25">
      <c r="B119" s="260" t="s">
        <v>44</v>
      </c>
      <c r="C119" s="66" t="s">
        <v>68</v>
      </c>
      <c r="D119" s="66" t="s">
        <v>5</v>
      </c>
      <c r="E119" s="66" t="s">
        <v>295</v>
      </c>
      <c r="F119" s="437">
        <v>640000</v>
      </c>
      <c r="G119" s="365">
        <v>640000</v>
      </c>
      <c r="H119" s="365">
        <v>190000</v>
      </c>
      <c r="I119" s="365">
        <v>190000</v>
      </c>
      <c r="J119" s="365">
        <v>0</v>
      </c>
      <c r="L119" s="42"/>
    </row>
    <row r="120" spans="2:12" ht="15" customHeight="1" x14ac:dyDescent="0.25">
      <c r="B120" s="260" t="s">
        <v>44</v>
      </c>
      <c r="C120" s="66" t="s">
        <v>68</v>
      </c>
      <c r="D120" s="66" t="s">
        <v>5</v>
      </c>
      <c r="E120" s="66" t="s">
        <v>292</v>
      </c>
      <c r="F120" s="437">
        <v>60000</v>
      </c>
      <c r="G120" s="365">
        <v>60000</v>
      </c>
      <c r="H120" s="365">
        <v>2750.82</v>
      </c>
      <c r="I120" s="365">
        <v>0</v>
      </c>
      <c r="J120" s="365">
        <v>2750.82</v>
      </c>
      <c r="L120" s="42"/>
    </row>
    <row r="121" spans="2:12" ht="15" customHeight="1" x14ac:dyDescent="0.25">
      <c r="B121" s="260" t="s">
        <v>44</v>
      </c>
      <c r="C121" s="66" t="s">
        <v>68</v>
      </c>
      <c r="D121" s="66" t="s">
        <v>5</v>
      </c>
      <c r="E121" s="66" t="s">
        <v>286</v>
      </c>
      <c r="F121" s="437">
        <v>592000</v>
      </c>
      <c r="G121" s="365">
        <v>599895</v>
      </c>
      <c r="H121" s="365">
        <v>599893.94999999995</v>
      </c>
      <c r="I121" s="365">
        <v>407893.95</v>
      </c>
      <c r="J121" s="365">
        <v>192000</v>
      </c>
    </row>
    <row r="122" spans="2:12" ht="15" customHeight="1" x14ac:dyDescent="0.25">
      <c r="B122" s="260" t="s">
        <v>44</v>
      </c>
      <c r="C122" s="66" t="s">
        <v>68</v>
      </c>
      <c r="D122" s="66" t="s">
        <v>5</v>
      </c>
      <c r="E122" s="67" t="s">
        <v>296</v>
      </c>
      <c r="F122" s="437">
        <v>200000</v>
      </c>
      <c r="G122" s="365">
        <v>200000</v>
      </c>
      <c r="H122" s="365">
        <v>137448.85</v>
      </c>
      <c r="I122" s="365">
        <v>98091.33</v>
      </c>
      <c r="J122" s="365">
        <v>39357.519999999997</v>
      </c>
    </row>
    <row r="123" spans="2:12" ht="15" customHeight="1" x14ac:dyDescent="0.25">
      <c r="B123" s="260" t="s">
        <v>44</v>
      </c>
      <c r="C123" s="66" t="s">
        <v>68</v>
      </c>
      <c r="D123" s="66" t="s">
        <v>5</v>
      </c>
      <c r="E123" s="67" t="s">
        <v>287</v>
      </c>
      <c r="F123" s="437">
        <v>50000</v>
      </c>
      <c r="G123" s="365">
        <v>50000</v>
      </c>
      <c r="H123" s="365">
        <v>0</v>
      </c>
      <c r="I123" s="365">
        <v>0</v>
      </c>
      <c r="J123" s="365">
        <v>0</v>
      </c>
    </row>
    <row r="124" spans="2:12" ht="15" customHeight="1" x14ac:dyDescent="0.25">
      <c r="B124" s="260" t="s">
        <v>44</v>
      </c>
      <c r="C124" s="66" t="s">
        <v>68</v>
      </c>
      <c r="D124" s="66" t="s">
        <v>5</v>
      </c>
      <c r="E124" s="67" t="s">
        <v>288</v>
      </c>
      <c r="F124" s="437">
        <v>74000</v>
      </c>
      <c r="G124" s="365">
        <v>74000</v>
      </c>
      <c r="H124" s="365">
        <v>0</v>
      </c>
      <c r="I124" s="365">
        <v>0</v>
      </c>
      <c r="J124" s="365">
        <v>0</v>
      </c>
    </row>
    <row r="125" spans="2:12" ht="15" customHeight="1" x14ac:dyDescent="0.25">
      <c r="B125" s="260" t="s">
        <v>44</v>
      </c>
      <c r="C125" s="66" t="s">
        <v>68</v>
      </c>
      <c r="D125" s="66" t="s">
        <v>5</v>
      </c>
      <c r="E125" s="67" t="s">
        <v>305</v>
      </c>
      <c r="F125" s="437">
        <v>400000</v>
      </c>
      <c r="G125" s="365">
        <v>450000</v>
      </c>
      <c r="H125" s="365">
        <v>450000</v>
      </c>
      <c r="I125" s="365">
        <v>300000</v>
      </c>
      <c r="J125" s="365">
        <v>150000</v>
      </c>
    </row>
    <row r="126" spans="2:12" ht="15" customHeight="1" x14ac:dyDescent="0.25">
      <c r="B126" s="260" t="s">
        <v>44</v>
      </c>
      <c r="C126" s="66" t="s">
        <v>68</v>
      </c>
      <c r="D126" s="66" t="s">
        <v>5</v>
      </c>
      <c r="E126" s="67" t="s">
        <v>255</v>
      </c>
      <c r="F126" s="437">
        <v>27375429</v>
      </c>
      <c r="G126" s="365">
        <v>26246926</v>
      </c>
      <c r="H126" s="365">
        <v>23005045.48</v>
      </c>
      <c r="I126" s="365">
        <v>19546023.210000001</v>
      </c>
      <c r="J126" s="365">
        <v>3459022.27</v>
      </c>
    </row>
    <row r="127" spans="2:12" ht="15" customHeight="1" x14ac:dyDescent="0.25">
      <c r="B127" s="449" t="s">
        <v>297</v>
      </c>
      <c r="C127" s="450"/>
      <c r="D127" s="450"/>
      <c r="E127" s="451"/>
      <c r="F127" s="64">
        <v>36700561</v>
      </c>
      <c r="G127" s="47">
        <v>35708954</v>
      </c>
      <c r="H127" s="47">
        <v>31521273.780000001</v>
      </c>
      <c r="I127" s="47">
        <v>24853143.170000002</v>
      </c>
      <c r="J127" s="47">
        <v>6668130.6100000003</v>
      </c>
    </row>
    <row r="128" spans="2:12" ht="15" customHeight="1" x14ac:dyDescent="0.25">
      <c r="B128" s="73" t="s">
        <v>44</v>
      </c>
      <c r="C128" s="74" t="s">
        <v>81</v>
      </c>
      <c r="D128" s="74" t="s">
        <v>5</v>
      </c>
      <c r="E128" s="75" t="s">
        <v>261</v>
      </c>
      <c r="F128" s="61">
        <v>11000</v>
      </c>
      <c r="G128" s="42">
        <v>26000</v>
      </c>
      <c r="H128" s="42">
        <v>6122</v>
      </c>
      <c r="I128" s="42">
        <v>4902</v>
      </c>
      <c r="J128" s="42">
        <v>1220</v>
      </c>
    </row>
    <row r="129" spans="2:18" ht="15" customHeight="1" x14ac:dyDescent="0.25">
      <c r="B129" s="73" t="s">
        <v>44</v>
      </c>
      <c r="C129" s="74" t="s">
        <v>81</v>
      </c>
      <c r="D129" s="74" t="s">
        <v>38</v>
      </c>
      <c r="E129" s="75" t="s">
        <v>261</v>
      </c>
      <c r="F129" s="61">
        <v>6647460</v>
      </c>
      <c r="G129" s="42">
        <v>6065583</v>
      </c>
      <c r="H129" s="42">
        <v>4630956.16</v>
      </c>
      <c r="I129" s="42">
        <v>4241582.72</v>
      </c>
      <c r="J129" s="42">
        <v>389373.44</v>
      </c>
    </row>
    <row r="130" spans="2:18" ht="15" customHeight="1" x14ac:dyDescent="0.25">
      <c r="B130" s="73" t="s">
        <v>44</v>
      </c>
      <c r="C130" s="74" t="s">
        <v>81</v>
      </c>
      <c r="D130" s="74" t="s">
        <v>44</v>
      </c>
      <c r="E130" s="75" t="s">
        <v>261</v>
      </c>
      <c r="F130" s="61">
        <v>1400</v>
      </c>
      <c r="G130" s="42">
        <v>400</v>
      </c>
      <c r="H130" s="42">
        <v>0</v>
      </c>
      <c r="I130" s="42">
        <v>0</v>
      </c>
      <c r="J130" s="42">
        <v>0</v>
      </c>
    </row>
    <row r="131" spans="2:18" ht="15" customHeight="1" x14ac:dyDescent="0.25">
      <c r="B131" s="449" t="s">
        <v>69</v>
      </c>
      <c r="C131" s="450"/>
      <c r="D131" s="450"/>
      <c r="E131" s="451"/>
      <c r="F131" s="64">
        <v>6659860</v>
      </c>
      <c r="G131" s="47">
        <v>6091983</v>
      </c>
      <c r="H131" s="47">
        <v>4637078.16</v>
      </c>
      <c r="I131" s="47">
        <v>4246484.72</v>
      </c>
      <c r="J131" s="47">
        <v>390593.44</v>
      </c>
    </row>
    <row r="132" spans="2:18" ht="15" customHeight="1" x14ac:dyDescent="0.25">
      <c r="B132" s="58" t="s">
        <v>44</v>
      </c>
      <c r="C132" s="38" t="s">
        <v>37</v>
      </c>
      <c r="D132" s="38" t="s">
        <v>38</v>
      </c>
      <c r="E132" s="48" t="s">
        <v>261</v>
      </c>
      <c r="F132" s="61">
        <v>20000</v>
      </c>
      <c r="G132" s="42">
        <v>0</v>
      </c>
      <c r="H132" s="42">
        <v>0</v>
      </c>
      <c r="I132" s="42">
        <v>0</v>
      </c>
      <c r="J132" s="42">
        <v>0</v>
      </c>
    </row>
    <row r="133" spans="2:18" ht="15" customHeight="1" x14ac:dyDescent="0.25">
      <c r="B133" s="58" t="s">
        <v>44</v>
      </c>
      <c r="C133" s="38" t="s">
        <v>37</v>
      </c>
      <c r="D133" s="38" t="s">
        <v>6</v>
      </c>
      <c r="E133" s="48" t="s">
        <v>261</v>
      </c>
      <c r="F133" s="61">
        <v>259308</v>
      </c>
      <c r="G133" s="42">
        <v>258999</v>
      </c>
      <c r="H133" s="42">
        <v>233975.67</v>
      </c>
      <c r="I133" s="42">
        <v>138079.63</v>
      </c>
      <c r="J133" s="42">
        <v>95896.04</v>
      </c>
    </row>
    <row r="134" spans="2:18" ht="15" customHeight="1" x14ac:dyDescent="0.25">
      <c r="B134" s="449" t="s">
        <v>73</v>
      </c>
      <c r="C134" s="450"/>
      <c r="D134" s="450"/>
      <c r="E134" s="451"/>
      <c r="F134" s="64">
        <v>279308</v>
      </c>
      <c r="G134" s="47">
        <v>258999</v>
      </c>
      <c r="H134" s="47">
        <v>233975.67</v>
      </c>
      <c r="I134" s="47">
        <v>138079.63</v>
      </c>
      <c r="J134" s="47">
        <v>95896.04</v>
      </c>
    </row>
    <row r="135" spans="2:18" ht="15" customHeight="1" x14ac:dyDescent="0.25">
      <c r="B135" s="458" t="s">
        <v>137</v>
      </c>
      <c r="C135" s="459"/>
      <c r="D135" s="459"/>
      <c r="E135" s="460"/>
      <c r="F135" s="65">
        <v>82173525</v>
      </c>
      <c r="G135" s="51">
        <v>68356007</v>
      </c>
      <c r="H135" s="51">
        <v>58299110.729999997</v>
      </c>
      <c r="I135" s="51">
        <v>46789045.009999998</v>
      </c>
      <c r="J135" s="51">
        <v>11510065.720000001</v>
      </c>
      <c r="L135" s="42"/>
      <c r="M135" s="42"/>
      <c r="N135" s="42"/>
      <c r="O135" s="42"/>
      <c r="P135" s="42"/>
      <c r="Q135" s="42"/>
      <c r="R135" s="42"/>
    </row>
    <row r="136" spans="2:18" ht="15" customHeight="1" x14ac:dyDescent="0.25">
      <c r="B136" s="58" t="s">
        <v>63</v>
      </c>
      <c r="C136" s="38" t="s">
        <v>5</v>
      </c>
      <c r="D136" s="38" t="s">
        <v>5</v>
      </c>
      <c r="E136" s="48" t="s">
        <v>289</v>
      </c>
      <c r="F136" s="61">
        <v>350000</v>
      </c>
      <c r="G136" s="42">
        <v>350000</v>
      </c>
      <c r="H136" s="42">
        <v>350000</v>
      </c>
      <c r="I136" s="42">
        <v>150000</v>
      </c>
      <c r="J136" s="42">
        <v>200000</v>
      </c>
    </row>
    <row r="137" spans="2:18" ht="15" customHeight="1" x14ac:dyDescent="0.25">
      <c r="B137" s="58" t="s">
        <v>63</v>
      </c>
      <c r="C137" s="38" t="s">
        <v>5</v>
      </c>
      <c r="D137" s="38" t="s">
        <v>6</v>
      </c>
      <c r="E137" s="48" t="s">
        <v>261</v>
      </c>
      <c r="F137" s="61">
        <v>872442</v>
      </c>
      <c r="G137" s="42">
        <v>1065931</v>
      </c>
      <c r="H137" s="42">
        <v>879013.88</v>
      </c>
      <c r="I137" s="42">
        <v>762609.31</v>
      </c>
      <c r="J137" s="42">
        <v>116404.57</v>
      </c>
    </row>
    <row r="138" spans="2:18" ht="15" customHeight="1" x14ac:dyDescent="0.25">
      <c r="B138" s="449" t="s">
        <v>298</v>
      </c>
      <c r="C138" s="450"/>
      <c r="D138" s="450"/>
      <c r="E138" s="451"/>
      <c r="F138" s="64">
        <v>1222442</v>
      </c>
      <c r="G138" s="47">
        <v>1415931</v>
      </c>
      <c r="H138" s="47">
        <v>1229013.8799999999</v>
      </c>
      <c r="I138" s="47">
        <v>912609.31</v>
      </c>
      <c r="J138" s="47">
        <v>316404.57</v>
      </c>
    </row>
    <row r="139" spans="2:18" ht="15" customHeight="1" x14ac:dyDescent="0.25">
      <c r="B139" s="58" t="s">
        <v>63</v>
      </c>
      <c r="C139" s="38" t="s">
        <v>68</v>
      </c>
      <c r="D139" s="38" t="s">
        <v>5</v>
      </c>
      <c r="E139" s="48" t="s">
        <v>255</v>
      </c>
      <c r="F139" s="61">
        <v>409294</v>
      </c>
      <c r="G139" s="42">
        <v>600108</v>
      </c>
      <c r="H139" s="42">
        <v>484965.43</v>
      </c>
      <c r="I139" s="42">
        <v>323232.38</v>
      </c>
      <c r="J139" s="42">
        <v>161733.04999999999</v>
      </c>
    </row>
    <row r="140" spans="2:18" ht="15" customHeight="1" x14ac:dyDescent="0.25">
      <c r="B140" s="58" t="s">
        <v>63</v>
      </c>
      <c r="C140" s="38" t="s">
        <v>68</v>
      </c>
      <c r="D140" s="38" t="s">
        <v>6</v>
      </c>
      <c r="E140" s="48" t="s">
        <v>261</v>
      </c>
      <c r="F140" s="61">
        <v>395000</v>
      </c>
      <c r="G140" s="42">
        <v>395000</v>
      </c>
      <c r="H140" s="42">
        <v>113129.45</v>
      </c>
      <c r="I140" s="42">
        <v>113129.45</v>
      </c>
      <c r="J140" s="42">
        <v>0</v>
      </c>
    </row>
    <row r="141" spans="2:18" ht="15" customHeight="1" x14ac:dyDescent="0.25">
      <c r="B141" s="449" t="s">
        <v>297</v>
      </c>
      <c r="C141" s="450"/>
      <c r="D141" s="450"/>
      <c r="E141" s="451"/>
      <c r="F141" s="64">
        <v>804294</v>
      </c>
      <c r="G141" s="47">
        <v>995108</v>
      </c>
      <c r="H141" s="47">
        <v>598094.88</v>
      </c>
      <c r="I141" s="47">
        <v>436361.83</v>
      </c>
      <c r="J141" s="47">
        <v>161733.04999999999</v>
      </c>
    </row>
    <row r="142" spans="2:18" ht="15" customHeight="1" x14ac:dyDescent="0.25">
      <c r="B142" s="58" t="s">
        <v>63</v>
      </c>
      <c r="C142" s="38" t="s">
        <v>81</v>
      </c>
      <c r="D142" s="38" t="s">
        <v>5</v>
      </c>
      <c r="E142" s="48" t="s">
        <v>261</v>
      </c>
      <c r="F142" s="61">
        <v>42327</v>
      </c>
      <c r="G142" s="42">
        <v>9990</v>
      </c>
      <c r="H142" s="42">
        <v>8248.27</v>
      </c>
      <c r="I142" s="42">
        <v>4955.88</v>
      </c>
      <c r="J142" s="42">
        <v>3292.39</v>
      </c>
    </row>
    <row r="143" spans="2:18" ht="15" customHeight="1" x14ac:dyDescent="0.25">
      <c r="B143" s="58" t="s">
        <v>63</v>
      </c>
      <c r="C143" s="38" t="s">
        <v>81</v>
      </c>
      <c r="D143" s="38" t="s">
        <v>6</v>
      </c>
      <c r="E143" s="48" t="s">
        <v>261</v>
      </c>
      <c r="F143" s="61">
        <v>4000</v>
      </c>
      <c r="G143" s="42">
        <v>5000</v>
      </c>
      <c r="H143" s="42">
        <v>5000</v>
      </c>
      <c r="I143" s="42">
        <v>2500</v>
      </c>
      <c r="J143" s="42">
        <v>2500</v>
      </c>
    </row>
    <row r="144" spans="2:18" ht="15" customHeight="1" x14ac:dyDescent="0.25">
      <c r="B144" s="449" t="s">
        <v>69</v>
      </c>
      <c r="C144" s="450"/>
      <c r="D144" s="450"/>
      <c r="E144" s="451"/>
      <c r="F144" s="64">
        <v>46327</v>
      </c>
      <c r="G144" s="47">
        <v>14990</v>
      </c>
      <c r="H144" s="47">
        <v>13248.27</v>
      </c>
      <c r="I144" s="47">
        <v>7455.88</v>
      </c>
      <c r="J144" s="47">
        <v>5792.39</v>
      </c>
    </row>
    <row r="145" spans="2:21" ht="15" customHeight="1" x14ac:dyDescent="0.25">
      <c r="B145" s="443" t="s">
        <v>299</v>
      </c>
      <c r="C145" s="444"/>
      <c r="D145" s="444"/>
      <c r="E145" s="445"/>
      <c r="F145" s="65">
        <v>2073063</v>
      </c>
      <c r="G145" s="51">
        <v>2426029</v>
      </c>
      <c r="H145" s="51">
        <v>1840357.03</v>
      </c>
      <c r="I145" s="51">
        <v>1356427.02</v>
      </c>
      <c r="J145" s="51">
        <v>483930.01</v>
      </c>
      <c r="L145" s="42"/>
      <c r="M145" s="42"/>
      <c r="N145" s="42"/>
      <c r="O145" s="42"/>
      <c r="P145" s="42"/>
      <c r="Q145" s="42"/>
    </row>
    <row r="146" spans="2:21" ht="15" customHeight="1" x14ac:dyDescent="0.25">
      <c r="B146" s="58" t="s">
        <v>61</v>
      </c>
      <c r="C146" s="38" t="s">
        <v>38</v>
      </c>
      <c r="D146" s="38" t="s">
        <v>5</v>
      </c>
      <c r="E146" s="48" t="s">
        <v>261</v>
      </c>
      <c r="F146" s="61">
        <v>13905</v>
      </c>
      <c r="G146" s="42">
        <v>13906</v>
      </c>
      <c r="H146" s="42">
        <v>176.31</v>
      </c>
      <c r="I146" s="42">
        <v>176.31</v>
      </c>
      <c r="J146" s="42">
        <v>0</v>
      </c>
    </row>
    <row r="147" spans="2:21" ht="15" customHeight="1" x14ac:dyDescent="0.25">
      <c r="B147" s="58" t="s">
        <v>61</v>
      </c>
      <c r="C147" s="38" t="s">
        <v>38</v>
      </c>
      <c r="D147" s="38" t="s">
        <v>38</v>
      </c>
      <c r="E147" s="48" t="s">
        <v>261</v>
      </c>
      <c r="F147" s="61">
        <v>9223</v>
      </c>
      <c r="G147" s="42">
        <v>10437</v>
      </c>
      <c r="H147" s="42">
        <v>7653.18</v>
      </c>
      <c r="I147" s="42">
        <v>7653.18</v>
      </c>
      <c r="J147" s="42">
        <v>0</v>
      </c>
    </row>
    <row r="148" spans="2:21" ht="15" customHeight="1" x14ac:dyDescent="0.25">
      <c r="B148" s="58" t="s">
        <v>61</v>
      </c>
      <c r="C148" s="38" t="s">
        <v>38</v>
      </c>
      <c r="D148" s="38" t="s">
        <v>6</v>
      </c>
      <c r="E148" s="48" t="s">
        <v>268</v>
      </c>
      <c r="F148" s="61">
        <v>310000</v>
      </c>
      <c r="G148" s="42">
        <v>288760</v>
      </c>
      <c r="H148" s="42">
        <v>282304.99</v>
      </c>
      <c r="I148" s="42">
        <v>282267.28999999998</v>
      </c>
      <c r="J148" s="42">
        <v>37.700000000000003</v>
      </c>
    </row>
    <row r="149" spans="2:21" ht="15" customHeight="1" x14ac:dyDescent="0.25">
      <c r="B149" s="58" t="s">
        <v>61</v>
      </c>
      <c r="C149" s="38" t="s">
        <v>38</v>
      </c>
      <c r="D149" s="38" t="s">
        <v>6</v>
      </c>
      <c r="E149" s="48" t="s">
        <v>295</v>
      </c>
      <c r="F149" s="61">
        <v>670000</v>
      </c>
      <c r="G149" s="42">
        <v>722200</v>
      </c>
      <c r="H149" s="42">
        <v>721094.38</v>
      </c>
      <c r="I149" s="42">
        <v>720214.89</v>
      </c>
      <c r="J149" s="42">
        <v>879.49</v>
      </c>
    </row>
    <row r="150" spans="2:21" ht="15" customHeight="1" x14ac:dyDescent="0.25">
      <c r="B150" s="58" t="s">
        <v>61</v>
      </c>
      <c r="C150" s="38" t="s">
        <v>38</v>
      </c>
      <c r="D150" s="38" t="s">
        <v>6</v>
      </c>
      <c r="E150" s="48" t="s">
        <v>292</v>
      </c>
      <c r="F150" s="61">
        <v>42300</v>
      </c>
      <c r="G150" s="42">
        <v>50300</v>
      </c>
      <c r="H150" s="42">
        <v>0</v>
      </c>
      <c r="I150" s="42">
        <v>0</v>
      </c>
      <c r="J150" s="42">
        <v>0</v>
      </c>
    </row>
    <row r="151" spans="2:21" ht="15" customHeight="1" x14ac:dyDescent="0.25">
      <c r="B151" s="58" t="s">
        <v>61</v>
      </c>
      <c r="C151" s="38" t="s">
        <v>38</v>
      </c>
      <c r="D151" s="38" t="s">
        <v>6</v>
      </c>
      <c r="E151" s="48" t="s">
        <v>255</v>
      </c>
      <c r="F151" s="61">
        <v>148557</v>
      </c>
      <c r="G151" s="42">
        <v>164896</v>
      </c>
      <c r="H151" s="42">
        <v>120077.21</v>
      </c>
      <c r="I151" s="42">
        <v>119646.59</v>
      </c>
      <c r="J151" s="42">
        <v>430.62</v>
      </c>
    </row>
    <row r="152" spans="2:21" ht="15" customHeight="1" x14ac:dyDescent="0.25">
      <c r="B152" s="449" t="s">
        <v>259</v>
      </c>
      <c r="C152" s="450"/>
      <c r="D152" s="450"/>
      <c r="E152" s="451"/>
      <c r="F152" s="64">
        <v>1193985</v>
      </c>
      <c r="G152" s="47">
        <v>1250499</v>
      </c>
      <c r="H152" s="47">
        <v>1131306.07</v>
      </c>
      <c r="I152" s="47">
        <v>1129958.26</v>
      </c>
      <c r="J152" s="47">
        <v>1347.81</v>
      </c>
      <c r="L152" s="42"/>
      <c r="M152" s="42"/>
      <c r="N152" s="42"/>
      <c r="O152" s="42"/>
      <c r="P152" s="42"/>
      <c r="Q152" s="42"/>
      <c r="R152" s="42"/>
      <c r="S152" s="42"/>
      <c r="T152" s="42"/>
      <c r="U152" s="42"/>
    </row>
    <row r="153" spans="2:21" ht="15" customHeight="1" x14ac:dyDescent="0.25">
      <c r="B153" s="443" t="s">
        <v>260</v>
      </c>
      <c r="C153" s="444"/>
      <c r="D153" s="444"/>
      <c r="E153" s="445"/>
      <c r="F153" s="64">
        <v>1193985</v>
      </c>
      <c r="G153" s="47">
        <v>1250499</v>
      </c>
      <c r="H153" s="47">
        <v>1131306.07</v>
      </c>
      <c r="I153" s="47">
        <v>1129958.26</v>
      </c>
      <c r="J153" s="47">
        <v>1347.81</v>
      </c>
    </row>
    <row r="154" spans="2:21" ht="15" customHeight="1" x14ac:dyDescent="0.25">
      <c r="B154" s="58" t="s">
        <v>68</v>
      </c>
      <c r="C154" s="38" t="s">
        <v>5</v>
      </c>
      <c r="D154" s="38" t="s">
        <v>5</v>
      </c>
      <c r="E154" s="48" t="s">
        <v>261</v>
      </c>
      <c r="F154" s="61">
        <v>7301332</v>
      </c>
      <c r="G154" s="42">
        <v>7951251</v>
      </c>
      <c r="H154" s="42">
        <v>6968332.9400000004</v>
      </c>
      <c r="I154" s="42">
        <v>5661597.9500000002</v>
      </c>
      <c r="J154" s="42">
        <v>1306734.99</v>
      </c>
    </row>
    <row r="155" spans="2:21" ht="15" customHeight="1" x14ac:dyDescent="0.25">
      <c r="B155" s="58" t="s">
        <v>68</v>
      </c>
      <c r="C155" s="38" t="s">
        <v>5</v>
      </c>
      <c r="D155" s="38" t="s">
        <v>38</v>
      </c>
      <c r="E155" s="48" t="s">
        <v>261</v>
      </c>
      <c r="F155" s="61">
        <v>13127402</v>
      </c>
      <c r="G155" s="42">
        <v>14071740</v>
      </c>
      <c r="H155" s="42">
        <v>7516602.5499999998</v>
      </c>
      <c r="I155" s="42">
        <v>6175273.3899999997</v>
      </c>
      <c r="J155" s="42">
        <v>1341329.1599999999</v>
      </c>
    </row>
    <row r="156" spans="2:21" ht="15" customHeight="1" x14ac:dyDescent="0.25">
      <c r="B156" s="58" t="s">
        <v>68</v>
      </c>
      <c r="C156" s="38" t="s">
        <v>5</v>
      </c>
      <c r="D156" s="38" t="s">
        <v>6</v>
      </c>
      <c r="E156" s="48" t="s">
        <v>261</v>
      </c>
      <c r="F156" s="61">
        <v>16913378</v>
      </c>
      <c r="G156" s="42">
        <v>31330446</v>
      </c>
      <c r="H156" s="42">
        <v>28446213.640000001</v>
      </c>
      <c r="I156" s="42">
        <v>14121178.939999999</v>
      </c>
      <c r="J156" s="42">
        <v>14325034.699999999</v>
      </c>
    </row>
    <row r="157" spans="2:21" ht="15" customHeight="1" x14ac:dyDescent="0.25">
      <c r="B157" s="58" t="s">
        <v>68</v>
      </c>
      <c r="C157" s="38" t="s">
        <v>5</v>
      </c>
      <c r="D157" s="38" t="s">
        <v>44</v>
      </c>
      <c r="E157" s="48" t="s">
        <v>261</v>
      </c>
      <c r="F157" s="61">
        <v>14412910</v>
      </c>
      <c r="G157" s="42">
        <v>17862302</v>
      </c>
      <c r="H157" s="42">
        <v>16657950.029999999</v>
      </c>
      <c r="I157" s="42">
        <v>10658047.33</v>
      </c>
      <c r="J157" s="42">
        <v>5999902.7000000002</v>
      </c>
    </row>
    <row r="158" spans="2:21" ht="15" customHeight="1" x14ac:dyDescent="0.25">
      <c r="B158" s="58" t="s">
        <v>68</v>
      </c>
      <c r="C158" s="38" t="s">
        <v>5</v>
      </c>
      <c r="D158" s="38" t="s">
        <v>61</v>
      </c>
      <c r="E158" s="48" t="s">
        <v>261</v>
      </c>
      <c r="F158" s="61">
        <v>11370309</v>
      </c>
      <c r="G158" s="42">
        <v>11487583</v>
      </c>
      <c r="H158" s="42">
        <v>11187603.109999999</v>
      </c>
      <c r="I158" s="42">
        <v>10850072.970000001</v>
      </c>
      <c r="J158" s="42">
        <v>337530.14</v>
      </c>
    </row>
    <row r="159" spans="2:21" ht="15" customHeight="1" x14ac:dyDescent="0.25">
      <c r="B159" s="58" t="s">
        <v>68</v>
      </c>
      <c r="C159" s="38" t="s">
        <v>5</v>
      </c>
      <c r="D159" s="38" t="s">
        <v>68</v>
      </c>
      <c r="E159" s="48" t="s">
        <v>261</v>
      </c>
      <c r="F159" s="61">
        <v>5657362</v>
      </c>
      <c r="G159" s="42">
        <v>6311426</v>
      </c>
      <c r="H159" s="42">
        <v>5053283.9400000004</v>
      </c>
      <c r="I159" s="42">
        <v>4601698.16</v>
      </c>
      <c r="J159" s="42">
        <v>451585.78</v>
      </c>
    </row>
    <row r="160" spans="2:21" ht="15" customHeight="1" x14ac:dyDescent="0.25">
      <c r="B160" s="58" t="s">
        <v>68</v>
      </c>
      <c r="C160" s="38" t="s">
        <v>5</v>
      </c>
      <c r="D160" s="38" t="s">
        <v>81</v>
      </c>
      <c r="E160" s="48" t="s">
        <v>261</v>
      </c>
      <c r="F160" s="61">
        <v>16405851</v>
      </c>
      <c r="G160" s="42">
        <v>9568590</v>
      </c>
      <c r="H160" s="42">
        <v>6391221.6500000004</v>
      </c>
      <c r="I160" s="42">
        <v>4490840.1500000004</v>
      </c>
      <c r="J160" s="42">
        <v>1900381.5</v>
      </c>
    </row>
    <row r="161" spans="2:21" ht="15" customHeight="1" x14ac:dyDescent="0.25">
      <c r="B161" s="58" t="s">
        <v>68</v>
      </c>
      <c r="C161" s="38" t="s">
        <v>5</v>
      </c>
      <c r="D161" s="38" t="s">
        <v>37</v>
      </c>
      <c r="E161" s="48" t="s">
        <v>261</v>
      </c>
      <c r="F161" s="61">
        <v>666660</v>
      </c>
      <c r="G161" s="42">
        <v>678383</v>
      </c>
      <c r="H161" s="42">
        <v>511929.99</v>
      </c>
      <c r="I161" s="42">
        <v>241912.68</v>
      </c>
      <c r="J161" s="42">
        <v>270017.31</v>
      </c>
    </row>
    <row r="162" spans="2:21" ht="15" customHeight="1" x14ac:dyDescent="0.25">
      <c r="B162" s="58" t="s">
        <v>68</v>
      </c>
      <c r="C162" s="38" t="s">
        <v>5</v>
      </c>
      <c r="D162" s="38" t="s">
        <v>66</v>
      </c>
      <c r="E162" s="48" t="s">
        <v>261</v>
      </c>
      <c r="F162" s="61">
        <v>7076553</v>
      </c>
      <c r="G162" s="42">
        <v>11698747</v>
      </c>
      <c r="H162" s="42">
        <v>7671174.7400000002</v>
      </c>
      <c r="I162" s="42">
        <v>2818601.2</v>
      </c>
      <c r="J162" s="42">
        <v>4852573.54</v>
      </c>
    </row>
    <row r="163" spans="2:21" ht="15" customHeight="1" x14ac:dyDescent="0.25">
      <c r="B163" s="58" t="s">
        <v>68</v>
      </c>
      <c r="C163" s="38" t="s">
        <v>5</v>
      </c>
      <c r="D163" s="38" t="s">
        <v>58</v>
      </c>
      <c r="E163" s="48" t="s">
        <v>261</v>
      </c>
      <c r="F163" s="61">
        <v>235004</v>
      </c>
      <c r="G163" s="42">
        <v>471616</v>
      </c>
      <c r="H163" s="42">
        <v>344664.72</v>
      </c>
      <c r="I163" s="42">
        <v>155496.74</v>
      </c>
      <c r="J163" s="42">
        <v>189167.98</v>
      </c>
    </row>
    <row r="164" spans="2:21" ht="15" customHeight="1" x14ac:dyDescent="0.25">
      <c r="B164" s="58" t="s">
        <v>68</v>
      </c>
      <c r="C164" s="38" t="s">
        <v>5</v>
      </c>
      <c r="D164" s="38" t="s">
        <v>56</v>
      </c>
      <c r="E164" s="48" t="s">
        <v>261</v>
      </c>
      <c r="F164" s="61">
        <v>7700</v>
      </c>
      <c r="G164" s="42">
        <v>21956</v>
      </c>
      <c r="H164" s="42">
        <v>21232.68</v>
      </c>
      <c r="I164" s="42">
        <v>20637.84</v>
      </c>
      <c r="J164" s="42">
        <v>594.84</v>
      </c>
    </row>
    <row r="165" spans="2:21" ht="15" customHeight="1" x14ac:dyDescent="0.25">
      <c r="B165" s="58" t="s">
        <v>68</v>
      </c>
      <c r="C165" s="38" t="s">
        <v>5</v>
      </c>
      <c r="D165" s="38" t="s">
        <v>53</v>
      </c>
      <c r="E165" s="48" t="s">
        <v>261</v>
      </c>
      <c r="F165" s="61">
        <v>4320</v>
      </c>
      <c r="G165" s="42">
        <v>4320</v>
      </c>
      <c r="H165" s="42">
        <v>3319.5</v>
      </c>
      <c r="I165" s="42">
        <v>3319.5</v>
      </c>
      <c r="J165" s="42">
        <v>0</v>
      </c>
    </row>
    <row r="166" spans="2:21" ht="15" customHeight="1" x14ac:dyDescent="0.25">
      <c r="B166" s="58" t="s">
        <v>68</v>
      </c>
      <c r="C166" s="38" t="s">
        <v>5</v>
      </c>
      <c r="D166" s="38" t="s">
        <v>47</v>
      </c>
      <c r="E166" s="48" t="s">
        <v>261</v>
      </c>
      <c r="F166" s="61">
        <v>859588</v>
      </c>
      <c r="G166" s="42">
        <v>870388</v>
      </c>
      <c r="H166" s="42">
        <v>861385.87</v>
      </c>
      <c r="I166" s="42">
        <v>850920.67</v>
      </c>
      <c r="J166" s="42">
        <v>10465.200000000001</v>
      </c>
    </row>
    <row r="167" spans="2:21" ht="15" customHeight="1" x14ac:dyDescent="0.25">
      <c r="B167" s="449" t="s">
        <v>301</v>
      </c>
      <c r="C167" s="450"/>
      <c r="D167" s="450"/>
      <c r="E167" s="451"/>
      <c r="F167" s="64">
        <v>94038369</v>
      </c>
      <c r="G167" s="47">
        <v>112328748</v>
      </c>
      <c r="H167" s="47">
        <v>91634915.359999999</v>
      </c>
      <c r="I167" s="47">
        <v>60649597.520000003</v>
      </c>
      <c r="J167" s="47">
        <v>30985317.84</v>
      </c>
    </row>
    <row r="168" spans="2:21" ht="15" customHeight="1" x14ac:dyDescent="0.25">
      <c r="B168" s="58" t="s">
        <v>68</v>
      </c>
      <c r="C168" s="38" t="s">
        <v>38</v>
      </c>
      <c r="D168" s="38" t="s">
        <v>6</v>
      </c>
      <c r="E168" s="48" t="s">
        <v>261</v>
      </c>
      <c r="F168" s="61">
        <v>480000</v>
      </c>
      <c r="G168" s="42">
        <v>406744</v>
      </c>
      <c r="H168" s="42">
        <v>404218.98</v>
      </c>
      <c r="I168" s="42">
        <v>404218.98</v>
      </c>
      <c r="J168" s="42">
        <v>0</v>
      </c>
    </row>
    <row r="169" spans="2:21" ht="15" customHeight="1" x14ac:dyDescent="0.25">
      <c r="B169" s="58" t="s">
        <v>68</v>
      </c>
      <c r="C169" s="38" t="s">
        <v>38</v>
      </c>
      <c r="D169" s="66" t="s">
        <v>63</v>
      </c>
      <c r="E169" s="75" t="s">
        <v>261</v>
      </c>
      <c r="F169" s="61">
        <v>7784</v>
      </c>
      <c r="G169" s="42">
        <v>7514</v>
      </c>
      <c r="H169" s="42">
        <v>0</v>
      </c>
      <c r="I169" s="42">
        <v>0</v>
      </c>
      <c r="J169" s="42">
        <v>0</v>
      </c>
    </row>
    <row r="170" spans="2:21" ht="15" customHeight="1" x14ac:dyDescent="0.25">
      <c r="B170" s="449" t="s">
        <v>302</v>
      </c>
      <c r="C170" s="450"/>
      <c r="D170" s="450"/>
      <c r="E170" s="451"/>
      <c r="F170" s="64">
        <v>487784</v>
      </c>
      <c r="G170" s="47">
        <v>414258</v>
      </c>
      <c r="H170" s="47">
        <v>404218.98</v>
      </c>
      <c r="I170" s="47">
        <v>404218.98</v>
      </c>
      <c r="J170" s="47">
        <v>0</v>
      </c>
    </row>
    <row r="171" spans="2:21" ht="15" customHeight="1" x14ac:dyDescent="0.25">
      <c r="B171" s="58" t="s">
        <v>68</v>
      </c>
      <c r="C171" s="38" t="s">
        <v>6</v>
      </c>
      <c r="D171" s="38" t="s">
        <v>5</v>
      </c>
      <c r="E171" s="48" t="s">
        <v>261</v>
      </c>
      <c r="F171" s="61">
        <v>437243</v>
      </c>
      <c r="G171" s="42">
        <v>129475</v>
      </c>
      <c r="H171" s="42">
        <v>122231.03</v>
      </c>
      <c r="I171" s="42">
        <v>122231.03</v>
      </c>
      <c r="J171" s="42">
        <v>0</v>
      </c>
    </row>
    <row r="172" spans="2:21" ht="15" customHeight="1" x14ac:dyDescent="0.25">
      <c r="B172" s="58" t="s">
        <v>68</v>
      </c>
      <c r="C172" s="38" t="s">
        <v>6</v>
      </c>
      <c r="D172" s="38" t="s">
        <v>6</v>
      </c>
      <c r="E172" s="48" t="s">
        <v>261</v>
      </c>
      <c r="F172" s="61">
        <v>35204883</v>
      </c>
      <c r="G172" s="42">
        <v>34696479</v>
      </c>
      <c r="H172" s="42">
        <v>32290810.829999998</v>
      </c>
      <c r="I172" s="42">
        <v>21845633.879999999</v>
      </c>
      <c r="J172" s="42">
        <v>10445176.949999999</v>
      </c>
    </row>
    <row r="173" spans="2:21" ht="15" customHeight="1" x14ac:dyDescent="0.25">
      <c r="B173" s="449" t="s">
        <v>303</v>
      </c>
      <c r="C173" s="450"/>
      <c r="D173" s="450"/>
      <c r="E173" s="451"/>
      <c r="F173" s="64">
        <v>35642126</v>
      </c>
      <c r="G173" s="47">
        <v>34825954</v>
      </c>
      <c r="H173" s="47">
        <v>32413041.859999999</v>
      </c>
      <c r="I173" s="47">
        <v>21967864.91</v>
      </c>
      <c r="J173" s="47">
        <v>10445176.949999999</v>
      </c>
    </row>
    <row r="174" spans="2:21" ht="15" customHeight="1" x14ac:dyDescent="0.25">
      <c r="B174" s="443" t="s">
        <v>304</v>
      </c>
      <c r="C174" s="444"/>
      <c r="D174" s="444"/>
      <c r="E174" s="445"/>
      <c r="F174" s="65">
        <v>130168279</v>
      </c>
      <c r="G174" s="51">
        <v>147568960</v>
      </c>
      <c r="H174" s="51">
        <v>124452176.2</v>
      </c>
      <c r="I174" s="51">
        <v>83021681.409999996</v>
      </c>
      <c r="J174" s="51">
        <v>41430494.789999999</v>
      </c>
      <c r="L174" s="42"/>
      <c r="M174" s="42"/>
      <c r="N174" s="42"/>
      <c r="O174" s="42"/>
      <c r="P174" s="42"/>
      <c r="Q174" s="42"/>
      <c r="R174" s="42"/>
      <c r="S174" s="42"/>
      <c r="T174" s="42"/>
      <c r="U174" s="42"/>
    </row>
    <row r="175" spans="2:21" ht="15" customHeight="1" x14ac:dyDescent="0.25">
      <c r="B175" s="58" t="s">
        <v>81</v>
      </c>
      <c r="C175" s="38" t="s">
        <v>5</v>
      </c>
      <c r="D175" s="38" t="s">
        <v>5</v>
      </c>
      <c r="E175" s="48" t="s">
        <v>269</v>
      </c>
      <c r="F175" s="61">
        <v>25028484</v>
      </c>
      <c r="G175" s="42">
        <v>10167377</v>
      </c>
      <c r="H175" s="42">
        <v>7544785.21</v>
      </c>
      <c r="I175" s="42">
        <v>6541031.21</v>
      </c>
      <c r="J175" s="42">
        <v>1003754</v>
      </c>
    </row>
    <row r="176" spans="2:21" ht="15" customHeight="1" x14ac:dyDescent="0.25">
      <c r="B176" s="58" t="s">
        <v>81</v>
      </c>
      <c r="C176" s="38" t="s">
        <v>5</v>
      </c>
      <c r="D176" s="38" t="s">
        <v>5</v>
      </c>
      <c r="E176" s="48" t="s">
        <v>276</v>
      </c>
      <c r="F176" s="61">
        <v>3169900</v>
      </c>
      <c r="G176" s="42">
        <v>2887212</v>
      </c>
      <c r="H176" s="42">
        <v>2205001</v>
      </c>
      <c r="I176" s="42">
        <v>2205001</v>
      </c>
      <c r="J176" s="42">
        <v>0</v>
      </c>
    </row>
    <row r="177" spans="2:10" ht="15" customHeight="1" x14ac:dyDescent="0.25">
      <c r="B177" s="58" t="s">
        <v>81</v>
      </c>
      <c r="C177" s="38" t="s">
        <v>5</v>
      </c>
      <c r="D177" s="38" t="s">
        <v>5</v>
      </c>
      <c r="E177" s="48" t="s">
        <v>291</v>
      </c>
      <c r="F177" s="61">
        <v>50500</v>
      </c>
      <c r="G177" s="42">
        <v>58900</v>
      </c>
      <c r="H177" s="42">
        <v>57286.3</v>
      </c>
      <c r="I177" s="42">
        <v>44833.8</v>
      </c>
      <c r="J177" s="42">
        <v>12452.5</v>
      </c>
    </row>
    <row r="178" spans="2:10" ht="15" customHeight="1" x14ac:dyDescent="0.25">
      <c r="B178" s="58" t="s">
        <v>81</v>
      </c>
      <c r="C178" s="38" t="s">
        <v>5</v>
      </c>
      <c r="D178" s="38" t="s">
        <v>5</v>
      </c>
      <c r="E178" s="48" t="s">
        <v>295</v>
      </c>
      <c r="F178" s="61">
        <v>900000</v>
      </c>
      <c r="G178" s="42">
        <v>900000</v>
      </c>
      <c r="H178" s="42">
        <v>900000</v>
      </c>
      <c r="I178" s="42">
        <v>900000</v>
      </c>
      <c r="J178" s="42">
        <v>0</v>
      </c>
    </row>
    <row r="179" spans="2:10" ht="15" customHeight="1" x14ac:dyDescent="0.25">
      <c r="B179" s="58" t="s">
        <v>81</v>
      </c>
      <c r="C179" s="38" t="s">
        <v>5</v>
      </c>
      <c r="D179" s="38" t="s">
        <v>5</v>
      </c>
      <c r="E179" s="48" t="s">
        <v>292</v>
      </c>
      <c r="F179" s="61">
        <v>5050000</v>
      </c>
      <c r="G179" s="42">
        <v>5050000</v>
      </c>
      <c r="H179" s="42">
        <v>5050000</v>
      </c>
      <c r="I179" s="42">
        <v>5050000</v>
      </c>
      <c r="J179" s="42">
        <v>0</v>
      </c>
    </row>
    <row r="180" spans="2:10" ht="15" customHeight="1" x14ac:dyDescent="0.25">
      <c r="B180" s="58" t="s">
        <v>81</v>
      </c>
      <c r="C180" s="38" t="s">
        <v>5</v>
      </c>
      <c r="D180" s="38" t="s">
        <v>5</v>
      </c>
      <c r="E180" s="48" t="s">
        <v>286</v>
      </c>
      <c r="F180" s="61">
        <v>45747945</v>
      </c>
      <c r="G180" s="42">
        <v>57102155</v>
      </c>
      <c r="H180" s="42">
        <v>57102154.119999997</v>
      </c>
      <c r="I180" s="42">
        <v>57097310.119999997</v>
      </c>
      <c r="J180" s="42">
        <v>4844</v>
      </c>
    </row>
    <row r="181" spans="2:10" ht="15" customHeight="1" x14ac:dyDescent="0.25">
      <c r="B181" s="58" t="s">
        <v>81</v>
      </c>
      <c r="C181" s="38" t="s">
        <v>5</v>
      </c>
      <c r="D181" s="38" t="s">
        <v>5</v>
      </c>
      <c r="E181" s="48" t="s">
        <v>296</v>
      </c>
      <c r="F181" s="61">
        <v>2233487</v>
      </c>
      <c r="G181" s="42">
        <v>4556013</v>
      </c>
      <c r="H181" s="42">
        <v>4555503.99</v>
      </c>
      <c r="I181" s="42">
        <v>3756453.99</v>
      </c>
      <c r="J181" s="42">
        <v>799050</v>
      </c>
    </row>
    <row r="182" spans="2:10" ht="15" customHeight="1" x14ac:dyDescent="0.25">
      <c r="B182" s="58" t="s">
        <v>81</v>
      </c>
      <c r="C182" s="38" t="s">
        <v>5</v>
      </c>
      <c r="D182" s="38" t="s">
        <v>5</v>
      </c>
      <c r="E182" s="48" t="s">
        <v>287</v>
      </c>
      <c r="F182" s="61">
        <v>15553844</v>
      </c>
      <c r="G182" s="42">
        <v>13638955</v>
      </c>
      <c r="H182" s="42">
        <v>13638953.5</v>
      </c>
      <c r="I182" s="42">
        <v>10257303.5</v>
      </c>
      <c r="J182" s="42">
        <v>3381650</v>
      </c>
    </row>
    <row r="183" spans="2:10" ht="15" customHeight="1" x14ac:dyDescent="0.25">
      <c r="B183" s="58" t="s">
        <v>81</v>
      </c>
      <c r="C183" s="38" t="s">
        <v>5</v>
      </c>
      <c r="D183" s="38" t="s">
        <v>5</v>
      </c>
      <c r="E183" s="48" t="s">
        <v>288</v>
      </c>
      <c r="F183" s="61">
        <v>17000000</v>
      </c>
      <c r="G183" s="42">
        <v>10471198</v>
      </c>
      <c r="H183" s="42">
        <v>5933787.1799999997</v>
      </c>
      <c r="I183" s="42">
        <v>1817739.86</v>
      </c>
      <c r="J183" s="42">
        <v>4116047.32</v>
      </c>
    </row>
    <row r="184" spans="2:10" ht="15" customHeight="1" x14ac:dyDescent="0.25">
      <c r="B184" s="58" t="s">
        <v>81</v>
      </c>
      <c r="C184" s="38" t="s">
        <v>5</v>
      </c>
      <c r="D184" s="38" t="s">
        <v>5</v>
      </c>
      <c r="E184" s="48" t="s">
        <v>305</v>
      </c>
      <c r="F184" s="61">
        <v>500</v>
      </c>
      <c r="G184" s="42">
        <v>500</v>
      </c>
      <c r="H184" s="42">
        <v>0</v>
      </c>
      <c r="I184" s="42">
        <v>0</v>
      </c>
      <c r="J184" s="42">
        <v>0</v>
      </c>
    </row>
    <row r="185" spans="2:10" ht="15" customHeight="1" x14ac:dyDescent="0.25">
      <c r="B185" s="58" t="s">
        <v>81</v>
      </c>
      <c r="C185" s="38" t="s">
        <v>5</v>
      </c>
      <c r="D185" s="38" t="s">
        <v>5</v>
      </c>
      <c r="E185" s="48" t="s">
        <v>272</v>
      </c>
      <c r="F185" s="61">
        <v>4000000</v>
      </c>
      <c r="G185" s="42">
        <v>4090000</v>
      </c>
      <c r="H185" s="42">
        <v>4090000</v>
      </c>
      <c r="I185" s="42">
        <v>4090000</v>
      </c>
      <c r="J185" s="42">
        <v>0</v>
      </c>
    </row>
    <row r="186" spans="2:10" ht="15" customHeight="1" x14ac:dyDescent="0.25">
      <c r="B186" s="58" t="s">
        <v>81</v>
      </c>
      <c r="C186" s="38" t="s">
        <v>5</v>
      </c>
      <c r="D186" s="38" t="s">
        <v>5</v>
      </c>
      <c r="E186" s="48" t="s">
        <v>289</v>
      </c>
      <c r="F186" s="61">
        <v>13500</v>
      </c>
      <c r="G186" s="42">
        <v>50350</v>
      </c>
      <c r="H186" s="42">
        <v>37788.620000000003</v>
      </c>
      <c r="I186" s="42">
        <v>37788.620000000003</v>
      </c>
      <c r="J186" s="42">
        <v>0</v>
      </c>
    </row>
    <row r="187" spans="2:10" ht="15" customHeight="1" x14ac:dyDescent="0.25">
      <c r="B187" s="58" t="s">
        <v>81</v>
      </c>
      <c r="C187" s="38" t="s">
        <v>5</v>
      </c>
      <c r="D187" s="38" t="s">
        <v>38</v>
      </c>
      <c r="E187" s="48" t="s">
        <v>261</v>
      </c>
      <c r="F187" s="61">
        <v>49185143</v>
      </c>
      <c r="G187" s="42">
        <v>58575200</v>
      </c>
      <c r="H187" s="42">
        <v>56644177.990000002</v>
      </c>
      <c r="I187" s="42">
        <v>50236599.649999999</v>
      </c>
      <c r="J187" s="42">
        <v>6407578.3399999999</v>
      </c>
    </row>
    <row r="188" spans="2:10" ht="15" customHeight="1" x14ac:dyDescent="0.25">
      <c r="B188" s="449" t="s">
        <v>298</v>
      </c>
      <c r="C188" s="450"/>
      <c r="D188" s="450"/>
      <c r="E188" s="451"/>
      <c r="F188" s="64">
        <v>167933303</v>
      </c>
      <c r="G188" s="47">
        <v>167547860</v>
      </c>
      <c r="H188" s="47">
        <v>157759437.91</v>
      </c>
      <c r="I188" s="47">
        <v>142034061.75</v>
      </c>
      <c r="J188" s="47">
        <v>15725376.16</v>
      </c>
    </row>
    <row r="189" spans="2:10" ht="15" customHeight="1" x14ac:dyDescent="0.25">
      <c r="B189" s="260" t="s">
        <v>81</v>
      </c>
      <c r="C189" s="66" t="s">
        <v>38</v>
      </c>
      <c r="D189" s="66" t="s">
        <v>5</v>
      </c>
      <c r="E189" s="67" t="s">
        <v>261</v>
      </c>
      <c r="F189" s="61">
        <v>20003292</v>
      </c>
      <c r="G189" s="42">
        <v>24146291</v>
      </c>
      <c r="H189" s="42">
        <v>23290832.449999999</v>
      </c>
      <c r="I189" s="42">
        <v>22900832.449999999</v>
      </c>
      <c r="J189" s="42">
        <v>390000</v>
      </c>
    </row>
    <row r="190" spans="2:10" ht="15" customHeight="1" x14ac:dyDescent="0.25">
      <c r="B190" s="449" t="s">
        <v>60</v>
      </c>
      <c r="C190" s="450"/>
      <c r="D190" s="450"/>
      <c r="E190" s="451"/>
      <c r="F190" s="64">
        <v>20003292</v>
      </c>
      <c r="G190" s="47">
        <v>24146291</v>
      </c>
      <c r="H190" s="47">
        <v>23290832.449999999</v>
      </c>
      <c r="I190" s="47">
        <v>22900832.449999999</v>
      </c>
      <c r="J190" s="47">
        <v>390000</v>
      </c>
    </row>
    <row r="191" spans="2:10" ht="15" customHeight="1" x14ac:dyDescent="0.25">
      <c r="B191" s="58" t="s">
        <v>81</v>
      </c>
      <c r="C191" s="38" t="s">
        <v>6</v>
      </c>
      <c r="D191" s="38" t="s">
        <v>61</v>
      </c>
      <c r="E191" s="48" t="s">
        <v>269</v>
      </c>
      <c r="F191" s="61">
        <v>1100000</v>
      </c>
      <c r="G191" s="42">
        <v>1338188</v>
      </c>
      <c r="H191" s="42">
        <v>1338187.5</v>
      </c>
      <c r="I191" s="42">
        <v>802912.5</v>
      </c>
      <c r="J191" s="42">
        <v>535275</v>
      </c>
    </row>
    <row r="192" spans="2:10" ht="15" customHeight="1" x14ac:dyDescent="0.25">
      <c r="B192" s="58" t="s">
        <v>81</v>
      </c>
      <c r="C192" s="38" t="s">
        <v>6</v>
      </c>
      <c r="D192" s="38" t="s">
        <v>61</v>
      </c>
      <c r="E192" s="48" t="s">
        <v>270</v>
      </c>
      <c r="F192" s="61">
        <v>25624972</v>
      </c>
      <c r="G192" s="42">
        <v>26741971</v>
      </c>
      <c r="H192" s="42">
        <v>12343154.310000001</v>
      </c>
      <c r="I192" s="42">
        <v>12277112.449999999</v>
      </c>
      <c r="J192" s="42">
        <v>66041.86</v>
      </c>
    </row>
    <row r="193" spans="2:10" ht="15" customHeight="1" x14ac:dyDescent="0.25">
      <c r="B193" s="58" t="s">
        <v>81</v>
      </c>
      <c r="C193" s="38" t="s">
        <v>6</v>
      </c>
      <c r="D193" s="38" t="s">
        <v>61</v>
      </c>
      <c r="E193" s="48" t="s">
        <v>295</v>
      </c>
      <c r="F193" s="61">
        <v>2242483</v>
      </c>
      <c r="G193" s="42">
        <v>2144464</v>
      </c>
      <c r="H193" s="42">
        <v>2037087</v>
      </c>
      <c r="I193" s="42">
        <v>979240</v>
      </c>
      <c r="J193" s="42">
        <v>1057847</v>
      </c>
    </row>
    <row r="194" spans="2:10" ht="15" customHeight="1" x14ac:dyDescent="0.25">
      <c r="B194" s="58" t="s">
        <v>81</v>
      </c>
      <c r="C194" s="38" t="s">
        <v>6</v>
      </c>
      <c r="D194" s="38" t="s">
        <v>61</v>
      </c>
      <c r="E194" s="48" t="s">
        <v>292</v>
      </c>
      <c r="F194" s="61">
        <v>12201500</v>
      </c>
      <c r="G194" s="42">
        <v>12401500</v>
      </c>
      <c r="H194" s="42">
        <v>10134698.67</v>
      </c>
      <c r="I194" s="42">
        <v>10134698.67</v>
      </c>
      <c r="J194" s="42">
        <v>0</v>
      </c>
    </row>
    <row r="195" spans="2:10" ht="15" customHeight="1" x14ac:dyDescent="0.25">
      <c r="B195" s="58" t="s">
        <v>81</v>
      </c>
      <c r="C195" s="38" t="s">
        <v>6</v>
      </c>
      <c r="D195" s="38" t="s">
        <v>61</v>
      </c>
      <c r="E195" s="48" t="s">
        <v>286</v>
      </c>
      <c r="F195" s="61">
        <v>10050000</v>
      </c>
      <c r="G195" s="42">
        <v>18699182</v>
      </c>
      <c r="H195" s="42">
        <v>18684701.120000001</v>
      </c>
      <c r="I195" s="42">
        <v>11916701.119999999</v>
      </c>
      <c r="J195" s="42">
        <v>6768000</v>
      </c>
    </row>
    <row r="196" spans="2:10" ht="15" customHeight="1" x14ac:dyDescent="0.25">
      <c r="B196" s="58" t="s">
        <v>81</v>
      </c>
      <c r="C196" s="38" t="s">
        <v>6</v>
      </c>
      <c r="D196" s="38" t="s">
        <v>61</v>
      </c>
      <c r="E196" s="48" t="s">
        <v>296</v>
      </c>
      <c r="F196" s="61">
        <v>12473609</v>
      </c>
      <c r="G196" s="42">
        <v>6318609</v>
      </c>
      <c r="H196" s="42">
        <v>2480000</v>
      </c>
      <c r="I196" s="42">
        <v>2480000</v>
      </c>
      <c r="J196" s="42">
        <v>0</v>
      </c>
    </row>
    <row r="197" spans="2:10" ht="15" customHeight="1" x14ac:dyDescent="0.25">
      <c r="B197" s="58" t="s">
        <v>81</v>
      </c>
      <c r="C197" s="38" t="s">
        <v>6</v>
      </c>
      <c r="D197" s="38" t="s">
        <v>61</v>
      </c>
      <c r="E197" s="48" t="s">
        <v>287</v>
      </c>
      <c r="F197" s="61">
        <v>24454052</v>
      </c>
      <c r="G197" s="42">
        <v>24245134</v>
      </c>
      <c r="H197" s="42">
        <v>21716050.350000001</v>
      </c>
      <c r="I197" s="42">
        <v>18778730</v>
      </c>
      <c r="J197" s="42">
        <v>2937320.35</v>
      </c>
    </row>
    <row r="198" spans="2:10" ht="15" customHeight="1" x14ac:dyDescent="0.25">
      <c r="B198" s="58" t="s">
        <v>81</v>
      </c>
      <c r="C198" s="38" t="s">
        <v>6</v>
      </c>
      <c r="D198" s="38" t="s">
        <v>61</v>
      </c>
      <c r="E198" s="48" t="s">
        <v>288</v>
      </c>
      <c r="F198" s="61">
        <v>15906448</v>
      </c>
      <c r="G198" s="42">
        <v>15363790</v>
      </c>
      <c r="H198" s="42">
        <v>13858456</v>
      </c>
      <c r="I198" s="42">
        <v>13858456</v>
      </c>
      <c r="J198" s="42">
        <v>0</v>
      </c>
    </row>
    <row r="199" spans="2:10" ht="15" customHeight="1" x14ac:dyDescent="0.25">
      <c r="B199" s="58" t="s">
        <v>81</v>
      </c>
      <c r="C199" s="38" t="s">
        <v>6</v>
      </c>
      <c r="D199" s="38" t="s">
        <v>61</v>
      </c>
      <c r="E199" s="48" t="s">
        <v>305</v>
      </c>
      <c r="F199" s="61">
        <v>516012</v>
      </c>
      <c r="G199" s="42">
        <v>516012</v>
      </c>
      <c r="H199" s="42">
        <v>205000</v>
      </c>
      <c r="I199" s="42">
        <v>205000</v>
      </c>
      <c r="J199" s="42">
        <v>0</v>
      </c>
    </row>
    <row r="200" spans="2:10" ht="15" customHeight="1" x14ac:dyDescent="0.25">
      <c r="B200" s="58" t="s">
        <v>81</v>
      </c>
      <c r="C200" s="38" t="s">
        <v>6</v>
      </c>
      <c r="D200" s="38" t="s">
        <v>61</v>
      </c>
      <c r="E200" s="48" t="s">
        <v>293</v>
      </c>
      <c r="F200" s="61">
        <v>4630658</v>
      </c>
      <c r="G200" s="42">
        <v>4154470</v>
      </c>
      <c r="H200" s="42">
        <v>1243370.68</v>
      </c>
      <c r="I200" s="42">
        <v>699850.68</v>
      </c>
      <c r="J200" s="42">
        <v>543520</v>
      </c>
    </row>
    <row r="201" spans="2:10" ht="15" customHeight="1" x14ac:dyDescent="0.25">
      <c r="B201" s="58" t="s">
        <v>81</v>
      </c>
      <c r="C201" s="38" t="s">
        <v>6</v>
      </c>
      <c r="D201" s="38" t="s">
        <v>61</v>
      </c>
      <c r="E201" s="48" t="s">
        <v>289</v>
      </c>
      <c r="F201" s="61">
        <v>712244</v>
      </c>
      <c r="G201" s="42">
        <v>631528</v>
      </c>
      <c r="H201" s="42">
        <v>290499.81</v>
      </c>
      <c r="I201" s="42">
        <v>264661.99</v>
      </c>
      <c r="J201" s="42">
        <v>25837.82</v>
      </c>
    </row>
    <row r="202" spans="2:10" ht="15" customHeight="1" x14ac:dyDescent="0.25">
      <c r="B202" s="58" t="s">
        <v>81</v>
      </c>
      <c r="C202" s="38" t="s">
        <v>6</v>
      </c>
      <c r="D202" s="38" t="s">
        <v>68</v>
      </c>
      <c r="E202" s="48" t="s">
        <v>261</v>
      </c>
      <c r="F202" s="61">
        <v>791041</v>
      </c>
      <c r="G202" s="42">
        <v>464712</v>
      </c>
      <c r="H202" s="42">
        <v>415035.83</v>
      </c>
      <c r="I202" s="42">
        <v>415035.83</v>
      </c>
      <c r="J202" s="42">
        <v>0</v>
      </c>
    </row>
    <row r="203" spans="2:10" ht="15" customHeight="1" x14ac:dyDescent="0.25">
      <c r="B203" s="449" t="s">
        <v>79</v>
      </c>
      <c r="C203" s="450"/>
      <c r="D203" s="450"/>
      <c r="E203" s="451"/>
      <c r="F203" s="64">
        <v>110703019</v>
      </c>
      <c r="G203" s="47">
        <v>113019560</v>
      </c>
      <c r="H203" s="47">
        <v>84746241.269999996</v>
      </c>
      <c r="I203" s="47">
        <v>72812399.239999995</v>
      </c>
      <c r="J203" s="47">
        <v>11933842.029999999</v>
      </c>
    </row>
    <row r="204" spans="2:10" ht="15" customHeight="1" x14ac:dyDescent="0.25">
      <c r="B204" s="58" t="s">
        <v>81</v>
      </c>
      <c r="C204" s="38" t="s">
        <v>63</v>
      </c>
      <c r="D204" s="38" t="s">
        <v>38</v>
      </c>
      <c r="E204" s="48" t="s">
        <v>294</v>
      </c>
      <c r="F204" s="61">
        <v>6979337</v>
      </c>
      <c r="G204" s="42">
        <v>5783525</v>
      </c>
      <c r="H204" s="42">
        <v>5156908.5</v>
      </c>
      <c r="I204" s="42">
        <v>2738799.93</v>
      </c>
      <c r="J204" s="42">
        <v>2418108.5699999998</v>
      </c>
    </row>
    <row r="205" spans="2:10" ht="15" customHeight="1" x14ac:dyDescent="0.25">
      <c r="B205" s="58" t="s">
        <v>81</v>
      </c>
      <c r="C205" s="38" t="s">
        <v>63</v>
      </c>
      <c r="D205" s="38" t="s">
        <v>38</v>
      </c>
      <c r="E205" s="48" t="s">
        <v>289</v>
      </c>
      <c r="F205" s="61">
        <v>7309793</v>
      </c>
      <c r="G205" s="42">
        <v>6119943</v>
      </c>
      <c r="H205" s="42">
        <v>3525800.46</v>
      </c>
      <c r="I205" s="42">
        <v>1925257.69</v>
      </c>
      <c r="J205" s="42">
        <v>1600542.77</v>
      </c>
    </row>
    <row r="206" spans="2:10" ht="15" customHeight="1" x14ac:dyDescent="0.25">
      <c r="B206" s="449" t="s">
        <v>142</v>
      </c>
      <c r="C206" s="450"/>
      <c r="D206" s="450"/>
      <c r="E206" s="451"/>
      <c r="F206" s="64">
        <v>14289130</v>
      </c>
      <c r="G206" s="47">
        <v>11903468</v>
      </c>
      <c r="H206" s="47">
        <v>8682708.9600000009</v>
      </c>
      <c r="I206" s="47">
        <v>4664057.62</v>
      </c>
      <c r="J206" s="47">
        <v>4018651.34</v>
      </c>
    </row>
    <row r="207" spans="2:10" ht="15" customHeight="1" x14ac:dyDescent="0.25">
      <c r="B207" s="73" t="s">
        <v>81</v>
      </c>
      <c r="C207" s="74" t="s">
        <v>68</v>
      </c>
      <c r="D207" s="74" t="s">
        <v>5</v>
      </c>
      <c r="E207" s="75" t="s">
        <v>261</v>
      </c>
      <c r="F207" s="61">
        <v>0</v>
      </c>
      <c r="G207" s="42">
        <v>0</v>
      </c>
      <c r="H207" s="42">
        <v>0</v>
      </c>
      <c r="I207" s="42">
        <v>0</v>
      </c>
      <c r="J207" s="42">
        <v>0</v>
      </c>
    </row>
    <row r="208" spans="2:10" ht="15" customHeight="1" x14ac:dyDescent="0.25">
      <c r="B208" s="73" t="s">
        <v>81</v>
      </c>
      <c r="C208" s="74" t="s">
        <v>68</v>
      </c>
      <c r="D208" s="74" t="s">
        <v>5</v>
      </c>
      <c r="E208" s="75" t="s">
        <v>270</v>
      </c>
      <c r="F208" s="61">
        <v>50000</v>
      </c>
      <c r="G208" s="42">
        <v>50000</v>
      </c>
      <c r="H208" s="42">
        <v>50000</v>
      </c>
      <c r="I208" s="42">
        <v>50000</v>
      </c>
      <c r="J208" s="42">
        <v>0</v>
      </c>
    </row>
    <row r="209" spans="2:22" ht="15" customHeight="1" x14ac:dyDescent="0.25">
      <c r="B209" s="73" t="s">
        <v>81</v>
      </c>
      <c r="C209" s="74" t="s">
        <v>68</v>
      </c>
      <c r="D209" s="74" t="s">
        <v>5</v>
      </c>
      <c r="E209" s="75" t="s">
        <v>291</v>
      </c>
      <c r="F209" s="61">
        <v>0</v>
      </c>
      <c r="G209" s="42">
        <v>3220</v>
      </c>
      <c r="H209" s="42">
        <v>1514.7</v>
      </c>
      <c r="I209" s="42">
        <v>1514.7</v>
      </c>
      <c r="J209" s="42">
        <v>0</v>
      </c>
    </row>
    <row r="210" spans="2:22" ht="15" customHeight="1" x14ac:dyDescent="0.25">
      <c r="B210" s="73" t="s">
        <v>81</v>
      </c>
      <c r="C210" s="74" t="s">
        <v>68</v>
      </c>
      <c r="D210" s="74" t="s">
        <v>5</v>
      </c>
      <c r="E210" s="75" t="s">
        <v>295</v>
      </c>
      <c r="F210" s="61">
        <v>815000</v>
      </c>
      <c r="G210" s="42">
        <v>815000</v>
      </c>
      <c r="H210" s="42">
        <v>815000</v>
      </c>
      <c r="I210" s="42">
        <v>615000</v>
      </c>
      <c r="J210" s="42">
        <v>200000</v>
      </c>
    </row>
    <row r="211" spans="2:22" ht="15" customHeight="1" x14ac:dyDescent="0.25">
      <c r="B211" s="73" t="s">
        <v>81</v>
      </c>
      <c r="C211" s="74" t="s">
        <v>68</v>
      </c>
      <c r="D211" s="74" t="s">
        <v>5</v>
      </c>
      <c r="E211" s="75" t="s">
        <v>255</v>
      </c>
      <c r="F211" s="61">
        <v>36414418</v>
      </c>
      <c r="G211" s="42">
        <v>31608351</v>
      </c>
      <c r="H211" s="42">
        <v>20831539.440000001</v>
      </c>
      <c r="I211" s="42">
        <v>15070014.18</v>
      </c>
      <c r="J211" s="42">
        <v>5761525.2599999998</v>
      </c>
    </row>
    <row r="212" spans="2:22" ht="15" customHeight="1" x14ac:dyDescent="0.25">
      <c r="B212" s="461" t="s">
        <v>297</v>
      </c>
      <c r="C212" s="462"/>
      <c r="D212" s="462"/>
      <c r="E212" s="463"/>
      <c r="F212" s="64">
        <v>37279418</v>
      </c>
      <c r="G212" s="47">
        <v>32476571</v>
      </c>
      <c r="H212" s="47">
        <v>21698054.140000001</v>
      </c>
      <c r="I212" s="47">
        <v>15736528.880000001</v>
      </c>
      <c r="J212" s="47">
        <v>5961525.2599999998</v>
      </c>
    </row>
    <row r="213" spans="2:22" ht="15" customHeight="1" x14ac:dyDescent="0.25">
      <c r="B213" s="58" t="s">
        <v>81</v>
      </c>
      <c r="C213" s="38" t="s">
        <v>81</v>
      </c>
      <c r="D213" s="38" t="s">
        <v>5</v>
      </c>
      <c r="E213" s="48" t="s">
        <v>261</v>
      </c>
      <c r="F213" s="61">
        <v>4327757</v>
      </c>
      <c r="G213" s="42">
        <v>4012049</v>
      </c>
      <c r="H213" s="42">
        <v>3340429.05</v>
      </c>
      <c r="I213" s="42">
        <v>3175119.25</v>
      </c>
      <c r="J213" s="42">
        <v>165309.79999999999</v>
      </c>
    </row>
    <row r="214" spans="2:22" ht="15" customHeight="1" x14ac:dyDescent="0.25">
      <c r="B214" s="58" t="s">
        <v>81</v>
      </c>
      <c r="C214" s="38" t="s">
        <v>81</v>
      </c>
      <c r="D214" s="38" t="s">
        <v>38</v>
      </c>
      <c r="E214" s="48" t="s">
        <v>261</v>
      </c>
      <c r="F214" s="61">
        <v>19816145</v>
      </c>
      <c r="G214" s="42">
        <v>19278946</v>
      </c>
      <c r="H214" s="42">
        <v>16854081.699999999</v>
      </c>
      <c r="I214" s="42">
        <v>13663629.34</v>
      </c>
      <c r="J214" s="42">
        <v>3190452.36</v>
      </c>
    </row>
    <row r="215" spans="2:22" ht="15" customHeight="1" x14ac:dyDescent="0.25">
      <c r="B215" s="449" t="s">
        <v>69</v>
      </c>
      <c r="C215" s="450"/>
      <c r="D215" s="450"/>
      <c r="E215" s="451"/>
      <c r="F215" s="64">
        <v>24143902</v>
      </c>
      <c r="G215" s="47">
        <v>23290995</v>
      </c>
      <c r="H215" s="47">
        <v>20194510.75</v>
      </c>
      <c r="I215" s="47">
        <v>16838748.59</v>
      </c>
      <c r="J215" s="47">
        <v>3355762.16</v>
      </c>
      <c r="L215" s="42"/>
    </row>
    <row r="216" spans="2:22" ht="15" customHeight="1" x14ac:dyDescent="0.25">
      <c r="B216" s="443" t="s">
        <v>72</v>
      </c>
      <c r="C216" s="444"/>
      <c r="D216" s="444"/>
      <c r="E216" s="445"/>
      <c r="F216" s="65">
        <v>374352064</v>
      </c>
      <c r="G216" s="51">
        <v>372384745</v>
      </c>
      <c r="H216" s="51">
        <v>316371785.48000002</v>
      </c>
      <c r="I216" s="51">
        <v>274986628.52999997</v>
      </c>
      <c r="J216" s="51">
        <v>41385156.950000003</v>
      </c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</row>
    <row r="217" spans="2:22" ht="15" customHeight="1" x14ac:dyDescent="0.25">
      <c r="B217" s="58" t="s">
        <v>37</v>
      </c>
      <c r="C217" s="97" t="s">
        <v>61</v>
      </c>
      <c r="D217" s="38" t="s">
        <v>5</v>
      </c>
      <c r="E217" s="48" t="s">
        <v>261</v>
      </c>
      <c r="F217" s="61">
        <v>438000</v>
      </c>
      <c r="G217" s="42">
        <v>375800</v>
      </c>
      <c r="H217" s="42">
        <v>338625.92</v>
      </c>
      <c r="I217" s="42">
        <v>338625.92</v>
      </c>
      <c r="J217" s="42">
        <v>0</v>
      </c>
    </row>
    <row r="218" spans="2:22" ht="15" customHeight="1" x14ac:dyDescent="0.25">
      <c r="B218" s="58" t="s">
        <v>37</v>
      </c>
      <c r="C218" s="97" t="s">
        <v>61</v>
      </c>
      <c r="D218" s="38" t="s">
        <v>53</v>
      </c>
      <c r="E218" s="48" t="s">
        <v>261</v>
      </c>
      <c r="F218" s="61">
        <v>428653</v>
      </c>
      <c r="G218" s="42">
        <v>241651</v>
      </c>
      <c r="H218" s="42">
        <v>55171.02</v>
      </c>
      <c r="I218" s="42">
        <v>50693.02</v>
      </c>
      <c r="J218" s="42">
        <v>4478</v>
      </c>
    </row>
    <row r="219" spans="2:22" ht="15" customHeight="1" x14ac:dyDescent="0.25">
      <c r="B219" s="449" t="s">
        <v>306</v>
      </c>
      <c r="C219" s="450"/>
      <c r="D219" s="450"/>
      <c r="E219" s="451"/>
      <c r="F219" s="64">
        <v>866653</v>
      </c>
      <c r="G219" s="47">
        <v>617451</v>
      </c>
      <c r="H219" s="47">
        <v>393796.94</v>
      </c>
      <c r="I219" s="47">
        <v>389318.94</v>
      </c>
      <c r="J219" s="47">
        <v>4478</v>
      </c>
      <c r="L219" s="42"/>
      <c r="M219" s="42"/>
      <c r="N219" s="42"/>
      <c r="O219" s="42"/>
      <c r="P219" s="42"/>
    </row>
    <row r="220" spans="2:22" ht="15" customHeight="1" x14ac:dyDescent="0.25">
      <c r="B220" s="104" t="s">
        <v>37</v>
      </c>
      <c r="C220" s="105" t="s">
        <v>81</v>
      </c>
      <c r="D220" s="105" t="s">
        <v>6</v>
      </c>
      <c r="E220" s="106" t="s">
        <v>261</v>
      </c>
      <c r="F220" s="61">
        <v>18000000</v>
      </c>
      <c r="G220" s="42">
        <v>10965766</v>
      </c>
      <c r="H220" s="42">
        <v>0</v>
      </c>
      <c r="I220" s="42">
        <v>0</v>
      </c>
      <c r="J220" s="42">
        <v>0</v>
      </c>
      <c r="M220" s="42"/>
      <c r="N220" s="42"/>
      <c r="O220" s="42"/>
      <c r="P220" s="42"/>
    </row>
    <row r="221" spans="2:22" ht="15" customHeight="1" x14ac:dyDescent="0.25">
      <c r="B221" s="452" t="s">
        <v>307</v>
      </c>
      <c r="C221" s="453"/>
      <c r="D221" s="453"/>
      <c r="E221" s="454"/>
      <c r="F221" s="64">
        <v>18000000</v>
      </c>
      <c r="G221" s="47">
        <v>10965766</v>
      </c>
      <c r="H221" s="47">
        <v>0</v>
      </c>
      <c r="I221" s="47">
        <v>0</v>
      </c>
      <c r="J221" s="47">
        <v>0</v>
      </c>
    </row>
    <row r="222" spans="2:22" ht="15" customHeight="1" x14ac:dyDescent="0.25">
      <c r="B222" s="58" t="s">
        <v>37</v>
      </c>
      <c r="C222" s="38" t="s">
        <v>37</v>
      </c>
      <c r="D222" s="38" t="s">
        <v>38</v>
      </c>
      <c r="E222" s="48" t="s">
        <v>261</v>
      </c>
      <c r="F222" s="61">
        <v>500</v>
      </c>
      <c r="G222" s="42">
        <v>50</v>
      </c>
      <c r="H222" s="42">
        <v>0</v>
      </c>
      <c r="I222" s="42">
        <v>0</v>
      </c>
      <c r="J222" s="42">
        <v>0</v>
      </c>
    </row>
    <row r="223" spans="2:22" ht="15" customHeight="1" x14ac:dyDescent="0.25">
      <c r="B223" s="449" t="s">
        <v>308</v>
      </c>
      <c r="C223" s="450"/>
      <c r="D223" s="450"/>
      <c r="E223" s="451"/>
      <c r="F223" s="64">
        <v>500</v>
      </c>
      <c r="G223" s="47">
        <v>50</v>
      </c>
      <c r="H223" s="47">
        <v>0</v>
      </c>
      <c r="I223" s="47">
        <v>0</v>
      </c>
      <c r="J223" s="47">
        <v>0</v>
      </c>
    </row>
    <row r="224" spans="2:22" ht="15" customHeight="1" x14ac:dyDescent="0.25">
      <c r="B224" s="443" t="s">
        <v>64</v>
      </c>
      <c r="C224" s="444"/>
      <c r="D224" s="444"/>
      <c r="E224" s="445"/>
      <c r="F224" s="64">
        <v>18867153</v>
      </c>
      <c r="G224" s="47">
        <v>11583267</v>
      </c>
      <c r="H224" s="47">
        <v>393796.94</v>
      </c>
      <c r="I224" s="47">
        <v>389318.94</v>
      </c>
      <c r="J224" s="47">
        <v>4478</v>
      </c>
      <c r="L224" s="42"/>
      <c r="M224" s="42"/>
      <c r="N224" s="42"/>
      <c r="O224" s="42"/>
      <c r="P224" s="42"/>
      <c r="Q224" s="42"/>
      <c r="R224" s="42"/>
      <c r="S224" s="42"/>
    </row>
    <row r="225" spans="1:11" ht="15" customHeight="1" thickBot="1" x14ac:dyDescent="0.3">
      <c r="A225" s="91"/>
      <c r="B225" s="467" t="s">
        <v>320</v>
      </c>
      <c r="C225" s="468"/>
      <c r="D225" s="468"/>
      <c r="E225" s="469"/>
      <c r="F225" s="92">
        <v>760614291</v>
      </c>
      <c r="G225" s="52">
        <v>760614291</v>
      </c>
      <c r="H225" s="52">
        <v>638710807.08000004</v>
      </c>
      <c r="I225" s="52">
        <v>512825603.63</v>
      </c>
      <c r="J225" s="52">
        <v>125885203.45</v>
      </c>
    </row>
    <row r="226" spans="1:11" ht="17.25" customHeight="1" x14ac:dyDescent="0.25">
      <c r="F226" s="42"/>
    </row>
    <row r="227" spans="1:11" ht="17.25" customHeight="1" x14ac:dyDescent="0.25">
      <c r="F227" s="42"/>
      <c r="G227" s="42"/>
      <c r="H227" s="42"/>
      <c r="I227" s="42"/>
      <c r="J227" s="42"/>
      <c r="K227" s="42"/>
    </row>
    <row r="228" spans="1:11" ht="17.25" customHeight="1" x14ac:dyDescent="0.25">
      <c r="H228" s="42"/>
      <c r="I228" s="42"/>
    </row>
    <row r="229" spans="1:11" ht="17.25" customHeight="1" x14ac:dyDescent="0.25">
      <c r="F229" s="42"/>
      <c r="G229" s="42"/>
      <c r="H229" s="42"/>
      <c r="I229" s="42"/>
      <c r="J229" s="42"/>
      <c r="K229" s="42"/>
    </row>
  </sheetData>
  <mergeCells count="43">
    <mergeCell ref="B225:E225"/>
    <mergeCell ref="B215:E215"/>
    <mergeCell ref="B216:E216"/>
    <mergeCell ref="B219:E219"/>
    <mergeCell ref="B221:E221"/>
    <mergeCell ref="B223:E223"/>
    <mergeCell ref="B224:E224"/>
    <mergeCell ref="B212:E212"/>
    <mergeCell ref="B145:E145"/>
    <mergeCell ref="B152:E152"/>
    <mergeCell ref="B153:E153"/>
    <mergeCell ref="B167:E167"/>
    <mergeCell ref="B170:E170"/>
    <mergeCell ref="B173:E173"/>
    <mergeCell ref="B174:E174"/>
    <mergeCell ref="B188:E188"/>
    <mergeCell ref="B190:E190"/>
    <mergeCell ref="B203:E203"/>
    <mergeCell ref="B206:E206"/>
    <mergeCell ref="B144:E144"/>
    <mergeCell ref="B95:E95"/>
    <mergeCell ref="B101:E101"/>
    <mergeCell ref="B108:E108"/>
    <mergeCell ref="B111:E111"/>
    <mergeCell ref="B113:E113"/>
    <mergeCell ref="B127:E127"/>
    <mergeCell ref="B131:E131"/>
    <mergeCell ref="B134:E134"/>
    <mergeCell ref="B135:E135"/>
    <mergeCell ref="B138:E138"/>
    <mergeCell ref="B141:E141"/>
    <mergeCell ref="B94:E94"/>
    <mergeCell ref="A1:J1"/>
    <mergeCell ref="A4:A5"/>
    <mergeCell ref="B21:E21"/>
    <mergeCell ref="B29:E29"/>
    <mergeCell ref="B35:E35"/>
    <mergeCell ref="B36:E36"/>
    <mergeCell ref="B54:E54"/>
    <mergeCell ref="B86:E86"/>
    <mergeCell ref="B87:E87"/>
    <mergeCell ref="B90:E90"/>
    <mergeCell ref="B92:E9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914B9-C1A4-4229-919C-C7DEA01EB25F}">
  <sheetPr>
    <pageSetUpPr fitToPage="1"/>
  </sheetPr>
  <dimension ref="A1:Q13"/>
  <sheetViews>
    <sheetView showGridLines="0" zoomScale="120" zoomScaleNormal="12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U5" sqref="U5"/>
    </sheetView>
  </sheetViews>
  <sheetFormatPr defaultColWidth="7.85546875" defaultRowHeight="15" customHeight="1" x14ac:dyDescent="0.25"/>
  <cols>
    <col min="1" max="1" width="7.85546875" style="38" customWidth="1"/>
    <col min="2" max="2" width="3.140625" style="39" customWidth="1"/>
    <col min="3" max="3" width="3.140625" style="40" customWidth="1"/>
    <col min="4" max="4" width="8.28515625" style="38" customWidth="1"/>
    <col min="5" max="5" width="9.7109375" style="38" customWidth="1"/>
    <col min="6" max="6" width="9.140625" style="38" customWidth="1"/>
    <col min="7" max="7" width="5.140625" style="40" customWidth="1"/>
    <col min="8" max="8" width="4.140625" style="38" customWidth="1"/>
    <col min="9" max="10" width="3.42578125" style="38" customWidth="1"/>
    <col min="11" max="11" width="3.140625" style="38" customWidth="1"/>
    <col min="12" max="12" width="39.85546875" style="38" customWidth="1"/>
    <col min="13" max="16" width="12.42578125" style="38" bestFit="1" customWidth="1"/>
    <col min="17" max="17" width="11.5703125" style="38" customWidth="1"/>
    <col min="18" max="18" width="10.42578125" style="38" bestFit="1" customWidth="1"/>
    <col min="19" max="16384" width="7.85546875" style="38"/>
  </cols>
  <sheetData>
    <row r="1" spans="1:17" ht="15" customHeight="1" x14ac:dyDescent="0.25">
      <c r="A1" s="480" t="s">
        <v>235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</row>
    <row r="2" spans="1:17" ht="15" customHeight="1" thickBot="1" x14ac:dyDescent="0.3">
      <c r="Q2" s="41" t="s">
        <v>222</v>
      </c>
    </row>
    <row r="3" spans="1:17" ht="31.5" customHeight="1" thickBot="1" x14ac:dyDescent="0.3">
      <c r="A3" s="56" t="s">
        <v>236</v>
      </c>
      <c r="B3" s="108" t="s">
        <v>237</v>
      </c>
      <c r="C3" s="56" t="s">
        <v>238</v>
      </c>
      <c r="D3" s="57" t="s">
        <v>239</v>
      </c>
      <c r="E3" s="56" t="s">
        <v>240</v>
      </c>
      <c r="F3" s="56" t="s">
        <v>241</v>
      </c>
      <c r="G3" s="56" t="s">
        <v>242</v>
      </c>
      <c r="H3" s="56" t="s">
        <v>243</v>
      </c>
      <c r="I3" s="57" t="s">
        <v>244</v>
      </c>
      <c r="J3" s="56" t="s">
        <v>229</v>
      </c>
      <c r="K3" s="56" t="s">
        <v>245</v>
      </c>
      <c r="L3" s="56" t="s">
        <v>218</v>
      </c>
      <c r="M3" s="57" t="s">
        <v>264</v>
      </c>
      <c r="N3" s="57" t="s">
        <v>247</v>
      </c>
      <c r="O3" s="57" t="s">
        <v>248</v>
      </c>
      <c r="P3" s="57" t="s">
        <v>249</v>
      </c>
      <c r="Q3" s="57" t="s">
        <v>250</v>
      </c>
    </row>
    <row r="4" spans="1:17" ht="15" customHeight="1" x14ac:dyDescent="0.25">
      <c r="A4" s="43" t="s">
        <v>251</v>
      </c>
      <c r="B4" s="44" t="s">
        <v>5</v>
      </c>
      <c r="C4" s="45" t="s">
        <v>5</v>
      </c>
      <c r="D4" s="45" t="s">
        <v>252</v>
      </c>
      <c r="E4" s="107" t="s">
        <v>253</v>
      </c>
      <c r="F4" s="45" t="s">
        <v>254</v>
      </c>
      <c r="G4" s="45" t="s">
        <v>49</v>
      </c>
      <c r="H4" s="38" t="s">
        <v>61</v>
      </c>
      <c r="I4" s="38" t="s">
        <v>38</v>
      </c>
      <c r="J4" s="38" t="s">
        <v>6</v>
      </c>
      <c r="K4" s="38" t="s">
        <v>255</v>
      </c>
      <c r="L4" s="38" t="s">
        <v>49</v>
      </c>
      <c r="M4" s="42">
        <v>14309000</v>
      </c>
      <c r="N4" s="42">
        <v>14309000</v>
      </c>
      <c r="O4" s="42">
        <v>14307700</v>
      </c>
      <c r="P4" s="42">
        <v>14307700</v>
      </c>
      <c r="Q4" s="42">
        <v>0</v>
      </c>
    </row>
    <row r="5" spans="1:17" ht="15" customHeight="1" x14ac:dyDescent="0.25">
      <c r="A5" s="43" t="s">
        <v>252</v>
      </c>
      <c r="B5" s="44" t="s">
        <v>256</v>
      </c>
      <c r="C5" s="45" t="s">
        <v>256</v>
      </c>
      <c r="D5" s="46" t="s">
        <v>256</v>
      </c>
      <c r="E5" s="481" t="s">
        <v>257</v>
      </c>
      <c r="F5" s="481" t="s">
        <v>258</v>
      </c>
      <c r="G5" s="45" t="s">
        <v>256</v>
      </c>
      <c r="H5" s="452" t="s">
        <v>259</v>
      </c>
      <c r="I5" s="453"/>
      <c r="J5" s="453"/>
      <c r="K5" s="453"/>
      <c r="L5" s="453"/>
      <c r="M5" s="47">
        <v>14309000</v>
      </c>
      <c r="N5" s="47">
        <v>14309000</v>
      </c>
      <c r="O5" s="47">
        <v>14307700</v>
      </c>
      <c r="P5" s="47">
        <v>14307700</v>
      </c>
      <c r="Q5" s="47">
        <v>0</v>
      </c>
    </row>
    <row r="6" spans="1:17" ht="15" customHeight="1" x14ac:dyDescent="0.25">
      <c r="A6" s="48" t="s">
        <v>256</v>
      </c>
      <c r="B6" s="44" t="s">
        <v>256</v>
      </c>
      <c r="C6" s="45" t="s">
        <v>256</v>
      </c>
      <c r="D6" s="46" t="s">
        <v>256</v>
      </c>
      <c r="E6" s="481"/>
      <c r="F6" s="481"/>
      <c r="G6" s="45" t="s">
        <v>256</v>
      </c>
      <c r="H6" s="464" t="s">
        <v>260</v>
      </c>
      <c r="I6" s="465"/>
      <c r="J6" s="465"/>
      <c r="K6" s="465"/>
      <c r="L6" s="465"/>
      <c r="M6" s="47">
        <v>14309000</v>
      </c>
      <c r="N6" s="47">
        <v>14309000</v>
      </c>
      <c r="O6" s="47">
        <v>14307700</v>
      </c>
      <c r="P6" s="47">
        <v>14307700</v>
      </c>
      <c r="Q6" s="47">
        <v>0</v>
      </c>
    </row>
    <row r="7" spans="1:17" ht="15" customHeight="1" x14ac:dyDescent="0.25">
      <c r="A7" s="48" t="s">
        <v>256</v>
      </c>
      <c r="B7" s="44" t="s">
        <v>256</v>
      </c>
      <c r="C7" s="45" t="s">
        <v>256</v>
      </c>
      <c r="D7" s="46" t="s">
        <v>256</v>
      </c>
      <c r="E7" s="481"/>
      <c r="F7" s="46" t="s">
        <v>256</v>
      </c>
      <c r="G7" s="45" t="s">
        <v>256</v>
      </c>
      <c r="H7" s="38" t="s">
        <v>58</v>
      </c>
      <c r="I7" s="38" t="s">
        <v>38</v>
      </c>
      <c r="J7" s="38" t="s">
        <v>261</v>
      </c>
      <c r="K7" s="38" t="s">
        <v>261</v>
      </c>
      <c r="L7" s="38" t="s">
        <v>259</v>
      </c>
      <c r="M7" s="42">
        <v>1102600</v>
      </c>
      <c r="N7" s="42">
        <v>1102600</v>
      </c>
      <c r="O7" s="42">
        <v>1101600</v>
      </c>
      <c r="P7" s="42">
        <v>1101600</v>
      </c>
      <c r="Q7" s="42">
        <v>0</v>
      </c>
    </row>
    <row r="8" spans="1:17" ht="15" customHeight="1" x14ac:dyDescent="0.25">
      <c r="A8" s="48" t="s">
        <v>256</v>
      </c>
      <c r="B8" s="44" t="s">
        <v>256</v>
      </c>
      <c r="C8" s="45" t="s">
        <v>256</v>
      </c>
      <c r="D8" s="46" t="s">
        <v>256</v>
      </c>
      <c r="E8" s="46" t="s">
        <v>256</v>
      </c>
      <c r="F8" s="46" t="s">
        <v>256</v>
      </c>
      <c r="G8" s="45" t="s">
        <v>256</v>
      </c>
      <c r="H8" s="452" t="s">
        <v>259</v>
      </c>
      <c r="I8" s="453"/>
      <c r="J8" s="453"/>
      <c r="K8" s="453"/>
      <c r="L8" s="453"/>
      <c r="M8" s="47">
        <v>1102600</v>
      </c>
      <c r="N8" s="47">
        <v>1102600</v>
      </c>
      <c r="O8" s="47">
        <v>1101600</v>
      </c>
      <c r="P8" s="47">
        <v>1101600</v>
      </c>
      <c r="Q8" s="47">
        <v>0</v>
      </c>
    </row>
    <row r="9" spans="1:17" ht="15" customHeight="1" x14ac:dyDescent="0.25">
      <c r="A9" s="48" t="s">
        <v>256</v>
      </c>
      <c r="B9" s="44" t="s">
        <v>256</v>
      </c>
      <c r="C9" s="45" t="s">
        <v>256</v>
      </c>
      <c r="D9" s="46" t="s">
        <v>256</v>
      </c>
      <c r="E9" s="46" t="s">
        <v>256</v>
      </c>
      <c r="F9" s="46" t="s">
        <v>256</v>
      </c>
      <c r="G9" s="45" t="s">
        <v>256</v>
      </c>
      <c r="H9" s="49" t="s">
        <v>262</v>
      </c>
      <c r="I9" s="50"/>
      <c r="J9" s="50"/>
      <c r="K9" s="50"/>
      <c r="L9" s="50"/>
      <c r="M9" s="51">
        <v>1102600</v>
      </c>
      <c r="N9" s="51">
        <v>1102600</v>
      </c>
      <c r="O9" s="51">
        <v>1101600</v>
      </c>
      <c r="P9" s="51">
        <v>1101600</v>
      </c>
      <c r="Q9" s="51">
        <v>0</v>
      </c>
    </row>
    <row r="10" spans="1:17" ht="15" customHeight="1" thickBot="1" x14ac:dyDescent="0.3">
      <c r="A10" s="479" t="s">
        <v>683</v>
      </c>
      <c r="B10" s="479"/>
      <c r="C10" s="479"/>
      <c r="D10" s="479"/>
      <c r="E10" s="479"/>
      <c r="F10" s="479"/>
      <c r="G10" s="479"/>
      <c r="H10" s="479"/>
      <c r="I10" s="479"/>
      <c r="J10" s="479"/>
      <c r="K10" s="479"/>
      <c r="L10" s="479"/>
      <c r="M10" s="52">
        <v>15411600</v>
      </c>
      <c r="N10" s="52">
        <v>15411600</v>
      </c>
      <c r="O10" s="52">
        <v>15409300</v>
      </c>
      <c r="P10" s="52">
        <v>15409300</v>
      </c>
      <c r="Q10" s="52">
        <v>0</v>
      </c>
    </row>
    <row r="11" spans="1:17" ht="15" customHeight="1" x14ac:dyDescent="0.25">
      <c r="A11" s="53"/>
      <c r="B11" s="54"/>
      <c r="C11" s="55"/>
      <c r="D11" s="53"/>
      <c r="E11" s="53"/>
      <c r="F11" s="53"/>
      <c r="G11" s="55"/>
    </row>
    <row r="13" spans="1:17" ht="15" customHeight="1" x14ac:dyDescent="0.25">
      <c r="M13" s="42"/>
    </row>
  </sheetData>
  <mergeCells count="7">
    <mergeCell ref="A10:L10"/>
    <mergeCell ref="A1:Q1"/>
    <mergeCell ref="E5:E7"/>
    <mergeCell ref="F5:F6"/>
    <mergeCell ref="H5:L5"/>
    <mergeCell ref="H6:L6"/>
    <mergeCell ref="H8:L8"/>
  </mergeCells>
  <printOptions horizontalCentered="1" verticalCentered="1"/>
  <pageMargins left="0.19685039370078741" right="0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B210E-4586-4972-85CC-AE3DCD1E6A72}">
  <sheetPr>
    <pageSetUpPr fitToPage="1"/>
  </sheetPr>
  <dimension ref="A1:W206"/>
  <sheetViews>
    <sheetView showGridLines="0" zoomScale="120" zoomScaleNormal="120" workbookViewId="0">
      <pane xSplit="6" ySplit="3" topLeftCell="G4" activePane="bottomRight" state="frozen"/>
      <selection pane="topRight" activeCell="H1" sqref="H1"/>
      <selection pane="bottomLeft" activeCell="A4" sqref="A4"/>
      <selection pane="bottomRight" activeCell="T6" sqref="T6"/>
    </sheetView>
  </sheetViews>
  <sheetFormatPr defaultColWidth="8.5703125" defaultRowHeight="15" customHeight="1" x14ac:dyDescent="0.25"/>
  <cols>
    <col min="1" max="1" width="8.140625" style="38" bestFit="1" customWidth="1"/>
    <col min="2" max="2" width="4.28515625" style="39" customWidth="1"/>
    <col min="3" max="3" width="9.42578125" style="38" customWidth="1"/>
    <col min="4" max="4" width="12.28515625" style="38" customWidth="1"/>
    <col min="5" max="5" width="12.140625" style="38" customWidth="1"/>
    <col min="6" max="6" width="5.42578125" style="40" customWidth="1"/>
    <col min="7" max="7" width="4.140625" style="38" customWidth="1"/>
    <col min="8" max="10" width="4.140625" style="97" customWidth="1"/>
    <col min="11" max="11" width="3.42578125" style="74" customWidth="1"/>
    <col min="12" max="12" width="69.5703125" style="38" customWidth="1"/>
    <col min="13" max="13" width="11.42578125" style="38" bestFit="1" customWidth="1"/>
    <col min="14" max="14" width="12.42578125" style="38" customWidth="1"/>
    <col min="15" max="15" width="13" style="38" customWidth="1"/>
    <col min="16" max="16" width="11.7109375" style="38" customWidth="1"/>
    <col min="17" max="17" width="11.28515625" style="38" customWidth="1"/>
    <col min="18" max="18" width="12.42578125" style="38" customWidth="1"/>
    <col min="19" max="19" width="12.85546875" style="38" customWidth="1"/>
    <col min="20" max="20" width="12.28515625" style="38" customWidth="1"/>
    <col min="21" max="21" width="12.85546875" style="38" customWidth="1"/>
    <col min="22" max="22" width="10" style="38" customWidth="1"/>
    <col min="23" max="23" width="9.5703125" style="38" customWidth="1"/>
    <col min="24" max="16384" width="8.5703125" style="38"/>
  </cols>
  <sheetData>
    <row r="1" spans="1:17" ht="15" customHeight="1" x14ac:dyDescent="0.25">
      <c r="A1" s="480" t="s">
        <v>321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</row>
    <row r="2" spans="1:17" ht="15" customHeight="1" thickBot="1" x14ac:dyDescent="0.3">
      <c r="Q2" s="41" t="s">
        <v>222</v>
      </c>
    </row>
    <row r="3" spans="1:17" ht="31.5" customHeight="1" thickBot="1" x14ac:dyDescent="0.3">
      <c r="A3" s="56" t="s">
        <v>236</v>
      </c>
      <c r="B3" s="108" t="s">
        <v>237</v>
      </c>
      <c r="C3" s="57" t="s">
        <v>684</v>
      </c>
      <c r="D3" s="56" t="s">
        <v>240</v>
      </c>
      <c r="E3" s="56" t="s">
        <v>241</v>
      </c>
      <c r="F3" s="56" t="s">
        <v>242</v>
      </c>
      <c r="G3" s="56" t="s">
        <v>243</v>
      </c>
      <c r="H3" s="57" t="s">
        <v>244</v>
      </c>
      <c r="I3" s="56" t="s">
        <v>229</v>
      </c>
      <c r="J3" s="56" t="s">
        <v>245</v>
      </c>
      <c r="K3" s="232" t="s">
        <v>685</v>
      </c>
      <c r="L3" s="56" t="s">
        <v>218</v>
      </c>
      <c r="M3" s="57" t="s">
        <v>246</v>
      </c>
      <c r="N3" s="57" t="s">
        <v>247</v>
      </c>
      <c r="O3" s="57" t="s">
        <v>248</v>
      </c>
      <c r="P3" s="57" t="s">
        <v>249</v>
      </c>
      <c r="Q3" s="57" t="s">
        <v>250</v>
      </c>
    </row>
    <row r="4" spans="1:17" ht="15" customHeight="1" x14ac:dyDescent="0.25">
      <c r="A4" s="233" t="s">
        <v>322</v>
      </c>
      <c r="B4" s="44" t="s">
        <v>5</v>
      </c>
      <c r="C4" s="481" t="s">
        <v>323</v>
      </c>
      <c r="D4" s="227" t="s">
        <v>324</v>
      </c>
      <c r="E4" s="40" t="s">
        <v>253</v>
      </c>
      <c r="F4" s="45" t="s">
        <v>49</v>
      </c>
      <c r="G4" s="38" t="s">
        <v>5</v>
      </c>
      <c r="H4" s="97" t="s">
        <v>5</v>
      </c>
      <c r="I4" s="97" t="s">
        <v>5</v>
      </c>
      <c r="J4" s="97" t="s">
        <v>261</v>
      </c>
      <c r="K4" s="74" t="s">
        <v>261</v>
      </c>
      <c r="L4" s="38" t="s">
        <v>325</v>
      </c>
      <c r="M4" s="42">
        <v>68792</v>
      </c>
      <c r="N4" s="42">
        <v>70842</v>
      </c>
      <c r="O4" s="42">
        <v>70836.78</v>
      </c>
      <c r="P4" s="42">
        <v>70836.78</v>
      </c>
      <c r="Q4" s="42">
        <v>0</v>
      </c>
    </row>
    <row r="5" spans="1:17" ht="15" customHeight="1" x14ac:dyDescent="0.25">
      <c r="A5" s="234" t="s">
        <v>326</v>
      </c>
      <c r="B5" s="44" t="s">
        <v>256</v>
      </c>
      <c r="C5" s="481"/>
      <c r="D5" s="481" t="s">
        <v>686</v>
      </c>
      <c r="E5" s="481" t="s">
        <v>687</v>
      </c>
      <c r="F5" s="45" t="s">
        <v>256</v>
      </c>
      <c r="G5" s="38" t="s">
        <v>5</v>
      </c>
      <c r="H5" s="97" t="s">
        <v>5</v>
      </c>
      <c r="I5" s="97" t="s">
        <v>6</v>
      </c>
      <c r="J5" s="97" t="s">
        <v>268</v>
      </c>
      <c r="K5" s="74" t="s">
        <v>261</v>
      </c>
      <c r="L5" s="38" t="s">
        <v>688</v>
      </c>
      <c r="M5" s="42">
        <v>1631363</v>
      </c>
      <c r="N5" s="42">
        <v>1576122</v>
      </c>
      <c r="O5" s="42">
        <v>1519874.49</v>
      </c>
      <c r="P5" s="42">
        <v>1519874.49</v>
      </c>
      <c r="Q5" s="42">
        <v>0</v>
      </c>
    </row>
    <row r="6" spans="1:17" ht="15" customHeight="1" x14ac:dyDescent="0.25">
      <c r="A6" s="234"/>
      <c r="B6" s="44" t="s">
        <v>256</v>
      </c>
      <c r="C6" s="46" t="s">
        <v>256</v>
      </c>
      <c r="D6" s="481"/>
      <c r="E6" s="481"/>
      <c r="F6" s="45" t="s">
        <v>256</v>
      </c>
      <c r="G6" s="38" t="s">
        <v>5</v>
      </c>
      <c r="H6" s="97" t="s">
        <v>5</v>
      </c>
      <c r="I6" s="97" t="s">
        <v>6</v>
      </c>
      <c r="J6" s="97" t="s">
        <v>269</v>
      </c>
      <c r="K6" s="74" t="s">
        <v>261</v>
      </c>
      <c r="L6" s="38" t="s">
        <v>689</v>
      </c>
      <c r="M6" s="42">
        <v>10000</v>
      </c>
      <c r="N6" s="42">
        <v>47000</v>
      </c>
      <c r="O6" s="42">
        <v>43785.23</v>
      </c>
      <c r="P6" s="42">
        <v>43785.23</v>
      </c>
      <c r="Q6" s="42">
        <v>0</v>
      </c>
    </row>
    <row r="7" spans="1:17" ht="15" customHeight="1" x14ac:dyDescent="0.25">
      <c r="A7" s="234"/>
      <c r="B7" s="44" t="s">
        <v>256</v>
      </c>
      <c r="C7" s="46" t="s">
        <v>256</v>
      </c>
      <c r="D7" s="235"/>
      <c r="E7" s="235"/>
      <c r="F7" s="45" t="s">
        <v>256</v>
      </c>
      <c r="G7" s="38" t="s">
        <v>5</v>
      </c>
      <c r="H7" s="97" t="s">
        <v>5</v>
      </c>
      <c r="I7" s="97" t="s">
        <v>6</v>
      </c>
      <c r="J7" s="97" t="s">
        <v>270</v>
      </c>
      <c r="K7" s="74" t="s">
        <v>261</v>
      </c>
      <c r="L7" s="38" t="s">
        <v>690</v>
      </c>
      <c r="M7" s="42">
        <v>1</v>
      </c>
      <c r="N7" s="42">
        <v>1</v>
      </c>
      <c r="O7" s="42">
        <v>0</v>
      </c>
      <c r="P7" s="42">
        <v>0</v>
      </c>
      <c r="Q7" s="42">
        <v>0</v>
      </c>
    </row>
    <row r="8" spans="1:17" ht="15" customHeight="1" x14ac:dyDescent="0.25">
      <c r="A8" s="234"/>
      <c r="B8" s="44"/>
      <c r="C8" s="46"/>
      <c r="D8" s="235"/>
      <c r="E8" s="235"/>
      <c r="F8" s="45"/>
      <c r="G8" s="38" t="s">
        <v>5</v>
      </c>
      <c r="H8" s="97" t="s">
        <v>5</v>
      </c>
      <c r="I8" s="97" t="s">
        <v>6</v>
      </c>
      <c r="J8" s="97" t="s">
        <v>276</v>
      </c>
      <c r="K8" s="74" t="s">
        <v>261</v>
      </c>
      <c r="L8" s="38" t="s">
        <v>691</v>
      </c>
      <c r="M8" s="42">
        <v>9001</v>
      </c>
      <c r="N8" s="42">
        <v>13392</v>
      </c>
      <c r="O8" s="42">
        <v>9701.93</v>
      </c>
      <c r="P8" s="42">
        <v>9701.93</v>
      </c>
      <c r="Q8" s="42">
        <v>0</v>
      </c>
    </row>
    <row r="9" spans="1:17" ht="15" customHeight="1" x14ac:dyDescent="0.25">
      <c r="A9" s="234"/>
      <c r="B9" s="44"/>
      <c r="C9" s="46"/>
      <c r="D9" s="235"/>
      <c r="E9" s="235"/>
      <c r="F9" s="45"/>
      <c r="G9" s="38" t="s">
        <v>5</v>
      </c>
      <c r="H9" s="97" t="s">
        <v>5</v>
      </c>
      <c r="I9" s="97" t="s">
        <v>44</v>
      </c>
      <c r="J9" s="97" t="s">
        <v>268</v>
      </c>
      <c r="K9" s="74" t="s">
        <v>261</v>
      </c>
      <c r="L9" s="38" t="s">
        <v>692</v>
      </c>
      <c r="M9" s="42">
        <v>1</v>
      </c>
      <c r="N9" s="42">
        <v>1</v>
      </c>
      <c r="O9" s="42">
        <v>0</v>
      </c>
      <c r="P9" s="42">
        <v>0</v>
      </c>
      <c r="Q9" s="42">
        <v>0</v>
      </c>
    </row>
    <row r="10" spans="1:17" ht="15" customHeight="1" x14ac:dyDescent="0.25">
      <c r="A10" s="234"/>
      <c r="B10" s="44"/>
      <c r="C10" s="46"/>
      <c r="D10" s="235"/>
      <c r="E10" s="235"/>
      <c r="F10" s="45"/>
      <c r="G10" s="38" t="s">
        <v>5</v>
      </c>
      <c r="H10" s="97" t="s">
        <v>5</v>
      </c>
      <c r="I10" s="97" t="s">
        <v>44</v>
      </c>
      <c r="J10" s="97" t="s">
        <v>269</v>
      </c>
      <c r="K10" s="74" t="s">
        <v>261</v>
      </c>
      <c r="L10" s="38" t="s">
        <v>693</v>
      </c>
      <c r="M10" s="42">
        <v>1</v>
      </c>
      <c r="N10" s="42">
        <v>1</v>
      </c>
      <c r="O10" s="42">
        <v>0</v>
      </c>
      <c r="P10" s="42">
        <v>0</v>
      </c>
      <c r="Q10" s="42">
        <v>0</v>
      </c>
    </row>
    <row r="11" spans="1:17" ht="15" customHeight="1" x14ac:dyDescent="0.25">
      <c r="A11" s="234"/>
      <c r="B11" s="44"/>
      <c r="C11" s="46"/>
      <c r="D11" s="235"/>
      <c r="E11" s="235"/>
      <c r="F11" s="45"/>
      <c r="G11" s="38" t="s">
        <v>5</v>
      </c>
      <c r="H11" s="97" t="s">
        <v>5</v>
      </c>
      <c r="I11" s="97" t="s">
        <v>44</v>
      </c>
      <c r="J11" s="97" t="s">
        <v>270</v>
      </c>
      <c r="K11" s="74" t="s">
        <v>261</v>
      </c>
      <c r="L11" s="38" t="s">
        <v>694</v>
      </c>
      <c r="M11" s="42">
        <v>1</v>
      </c>
      <c r="N11" s="42">
        <v>1</v>
      </c>
      <c r="O11" s="42">
        <v>0</v>
      </c>
      <c r="P11" s="42">
        <v>0</v>
      </c>
      <c r="Q11" s="42">
        <v>0</v>
      </c>
    </row>
    <row r="12" spans="1:17" ht="15" customHeight="1" x14ac:dyDescent="0.25">
      <c r="A12" s="234"/>
      <c r="B12" s="44"/>
      <c r="C12" s="46"/>
      <c r="D12" s="235"/>
      <c r="E12" s="235"/>
      <c r="F12" s="45"/>
      <c r="G12" s="38" t="s">
        <v>5</v>
      </c>
      <c r="H12" s="97" t="s">
        <v>5</v>
      </c>
      <c r="I12" s="97" t="s">
        <v>44</v>
      </c>
      <c r="J12" s="97" t="s">
        <v>276</v>
      </c>
      <c r="K12" s="74" t="s">
        <v>261</v>
      </c>
      <c r="L12" s="38" t="s">
        <v>695</v>
      </c>
      <c r="M12" s="42">
        <v>1</v>
      </c>
      <c r="N12" s="42">
        <v>1</v>
      </c>
      <c r="O12" s="42">
        <v>0</v>
      </c>
      <c r="P12" s="42">
        <v>0</v>
      </c>
      <c r="Q12" s="42">
        <v>0</v>
      </c>
    </row>
    <row r="13" spans="1:17" ht="15" customHeight="1" x14ac:dyDescent="0.25">
      <c r="A13" s="234"/>
      <c r="B13" s="44"/>
      <c r="C13" s="46"/>
      <c r="D13" s="235"/>
      <c r="E13" s="235"/>
      <c r="F13" s="45"/>
      <c r="G13" s="38" t="s">
        <v>5</v>
      </c>
      <c r="H13" s="97" t="s">
        <v>5</v>
      </c>
      <c r="I13" s="97" t="s">
        <v>63</v>
      </c>
      <c r="J13" s="97" t="s">
        <v>268</v>
      </c>
      <c r="K13" s="74" t="s">
        <v>261</v>
      </c>
      <c r="L13" s="38" t="s">
        <v>696</v>
      </c>
      <c r="M13" s="42">
        <v>1</v>
      </c>
      <c r="N13" s="42">
        <v>1</v>
      </c>
      <c r="O13" s="42">
        <v>0</v>
      </c>
      <c r="P13" s="42">
        <v>0</v>
      </c>
      <c r="Q13" s="42">
        <v>0</v>
      </c>
    </row>
    <row r="14" spans="1:17" ht="15" customHeight="1" x14ac:dyDescent="0.25">
      <c r="A14" s="234"/>
      <c r="B14" s="44"/>
      <c r="C14" s="46"/>
      <c r="D14" s="235"/>
      <c r="E14" s="235"/>
      <c r="F14" s="45"/>
      <c r="G14" s="38" t="s">
        <v>5</v>
      </c>
      <c r="H14" s="97" t="s">
        <v>5</v>
      </c>
      <c r="I14" s="97" t="s">
        <v>63</v>
      </c>
      <c r="J14" s="97" t="s">
        <v>269</v>
      </c>
      <c r="K14" s="74" t="s">
        <v>261</v>
      </c>
      <c r="L14" s="38" t="s">
        <v>697</v>
      </c>
      <c r="M14" s="42">
        <v>1</v>
      </c>
      <c r="N14" s="42">
        <v>1</v>
      </c>
      <c r="O14" s="42">
        <v>0</v>
      </c>
      <c r="P14" s="42">
        <v>0</v>
      </c>
      <c r="Q14" s="42">
        <v>0</v>
      </c>
    </row>
    <row r="15" spans="1:17" ht="15" customHeight="1" x14ac:dyDescent="0.25">
      <c r="A15" s="234"/>
      <c r="B15" s="44"/>
      <c r="C15" s="46"/>
      <c r="D15" s="235"/>
      <c r="E15" s="235"/>
      <c r="F15" s="45"/>
      <c r="G15" s="38" t="s">
        <v>5</v>
      </c>
      <c r="H15" s="97" t="s">
        <v>5</v>
      </c>
      <c r="I15" s="97" t="s">
        <v>63</v>
      </c>
      <c r="J15" s="97" t="s">
        <v>270</v>
      </c>
      <c r="K15" s="74" t="s">
        <v>261</v>
      </c>
      <c r="L15" s="38" t="s">
        <v>698</v>
      </c>
      <c r="M15" s="42">
        <v>1</v>
      </c>
      <c r="N15" s="42">
        <v>1</v>
      </c>
      <c r="O15" s="42">
        <v>0</v>
      </c>
      <c r="P15" s="42">
        <v>0</v>
      </c>
      <c r="Q15" s="42">
        <v>0</v>
      </c>
    </row>
    <row r="16" spans="1:17" ht="15" customHeight="1" x14ac:dyDescent="0.25">
      <c r="A16" s="234"/>
      <c r="B16" s="44"/>
      <c r="C16" s="46"/>
      <c r="D16" s="235"/>
      <c r="E16" s="235"/>
      <c r="F16" s="45"/>
      <c r="G16" s="38" t="s">
        <v>5</v>
      </c>
      <c r="H16" s="97" t="s">
        <v>5</v>
      </c>
      <c r="I16" s="97" t="s">
        <v>63</v>
      </c>
      <c r="J16" s="97" t="s">
        <v>276</v>
      </c>
      <c r="K16" s="74" t="s">
        <v>261</v>
      </c>
      <c r="L16" s="38" t="s">
        <v>699</v>
      </c>
      <c r="M16" s="42">
        <v>1</v>
      </c>
      <c r="N16" s="42">
        <v>1</v>
      </c>
      <c r="O16" s="42">
        <v>0</v>
      </c>
      <c r="P16" s="42">
        <v>0</v>
      </c>
      <c r="Q16" s="42">
        <v>0</v>
      </c>
    </row>
    <row r="17" spans="1:17" ht="15" customHeight="1" x14ac:dyDescent="0.25">
      <c r="A17" s="234"/>
      <c r="B17" s="44"/>
      <c r="C17" s="46"/>
      <c r="D17" s="235"/>
      <c r="E17" s="235"/>
      <c r="F17" s="45"/>
      <c r="G17" s="38" t="s">
        <v>5</v>
      </c>
      <c r="H17" s="97" t="s">
        <v>5</v>
      </c>
      <c r="I17" s="97" t="s">
        <v>61</v>
      </c>
      <c r="J17" s="97" t="s">
        <v>268</v>
      </c>
      <c r="K17" s="74" t="s">
        <v>261</v>
      </c>
      <c r="L17" s="38" t="s">
        <v>700</v>
      </c>
      <c r="M17" s="42">
        <v>1</v>
      </c>
      <c r="N17" s="42">
        <v>1</v>
      </c>
      <c r="O17" s="42">
        <v>0</v>
      </c>
      <c r="P17" s="42">
        <v>0</v>
      </c>
      <c r="Q17" s="42">
        <v>0</v>
      </c>
    </row>
    <row r="18" spans="1:17" ht="15" customHeight="1" x14ac:dyDescent="0.25">
      <c r="A18" s="234"/>
      <c r="B18" s="44"/>
      <c r="C18" s="46"/>
      <c r="D18" s="235"/>
      <c r="E18" s="235"/>
      <c r="F18" s="45"/>
      <c r="G18" s="38" t="s">
        <v>5</v>
      </c>
      <c r="H18" s="97" t="s">
        <v>5</v>
      </c>
      <c r="I18" s="97" t="s">
        <v>61</v>
      </c>
      <c r="J18" s="97" t="s">
        <v>269</v>
      </c>
      <c r="K18" s="74" t="s">
        <v>261</v>
      </c>
      <c r="L18" s="38" t="s">
        <v>701</v>
      </c>
      <c r="M18" s="42">
        <v>1</v>
      </c>
      <c r="N18" s="42">
        <v>1</v>
      </c>
      <c r="O18" s="42">
        <v>0</v>
      </c>
      <c r="P18" s="42">
        <v>0</v>
      </c>
      <c r="Q18" s="42">
        <v>0</v>
      </c>
    </row>
    <row r="19" spans="1:17" ht="15" customHeight="1" x14ac:dyDescent="0.25">
      <c r="A19" s="234"/>
      <c r="B19" s="44"/>
      <c r="C19" s="46"/>
      <c r="D19" s="235"/>
      <c r="E19" s="235"/>
      <c r="F19" s="45"/>
      <c r="G19" s="38" t="s">
        <v>5</v>
      </c>
      <c r="H19" s="97" t="s">
        <v>5</v>
      </c>
      <c r="I19" s="97" t="s">
        <v>61</v>
      </c>
      <c r="J19" s="97" t="s">
        <v>270</v>
      </c>
      <c r="K19" s="74" t="s">
        <v>261</v>
      </c>
      <c r="L19" s="38" t="s">
        <v>702</v>
      </c>
      <c r="M19" s="42">
        <v>1</v>
      </c>
      <c r="N19" s="42">
        <v>1</v>
      </c>
      <c r="O19" s="42">
        <v>0</v>
      </c>
      <c r="P19" s="42">
        <v>0</v>
      </c>
      <c r="Q19" s="42">
        <v>0</v>
      </c>
    </row>
    <row r="20" spans="1:17" ht="15" customHeight="1" x14ac:dyDescent="0.25">
      <c r="A20" s="234"/>
      <c r="B20" s="44"/>
      <c r="C20" s="46"/>
      <c r="D20" s="235"/>
      <c r="E20" s="235"/>
      <c r="F20" s="45"/>
      <c r="G20" s="38" t="s">
        <v>5</v>
      </c>
      <c r="H20" s="97" t="s">
        <v>5</v>
      </c>
      <c r="I20" s="97" t="s">
        <v>61</v>
      </c>
      <c r="J20" s="97" t="s">
        <v>276</v>
      </c>
      <c r="K20" s="74" t="s">
        <v>261</v>
      </c>
      <c r="L20" s="38" t="s">
        <v>703</v>
      </c>
      <c r="M20" s="42">
        <v>1</v>
      </c>
      <c r="N20" s="42">
        <v>1</v>
      </c>
      <c r="O20" s="42">
        <v>0</v>
      </c>
      <c r="P20" s="42">
        <v>0</v>
      </c>
      <c r="Q20" s="42">
        <v>0</v>
      </c>
    </row>
    <row r="21" spans="1:17" ht="15" customHeight="1" x14ac:dyDescent="0.25">
      <c r="A21" s="234"/>
      <c r="B21" s="44"/>
      <c r="C21" s="46"/>
      <c r="D21" s="235"/>
      <c r="E21" s="235"/>
      <c r="F21" s="45"/>
      <c r="G21" s="38" t="s">
        <v>5</v>
      </c>
      <c r="H21" s="97" t="s">
        <v>5</v>
      </c>
      <c r="I21" s="97" t="s">
        <v>68</v>
      </c>
      <c r="J21" s="97" t="s">
        <v>268</v>
      </c>
      <c r="K21" s="74" t="s">
        <v>261</v>
      </c>
      <c r="L21" s="38" t="s">
        <v>704</v>
      </c>
      <c r="M21" s="42">
        <v>1</v>
      </c>
      <c r="N21" s="42">
        <v>1</v>
      </c>
      <c r="O21" s="42">
        <v>0</v>
      </c>
      <c r="P21" s="42">
        <v>0</v>
      </c>
      <c r="Q21" s="42">
        <v>0</v>
      </c>
    </row>
    <row r="22" spans="1:17" ht="15" customHeight="1" x14ac:dyDescent="0.25">
      <c r="A22" s="234"/>
      <c r="B22" s="44"/>
      <c r="C22" s="46"/>
      <c r="D22" s="235"/>
      <c r="E22" s="235"/>
      <c r="F22" s="45"/>
      <c r="G22" s="38" t="s">
        <v>5</v>
      </c>
      <c r="H22" s="97" t="s">
        <v>5</v>
      </c>
      <c r="I22" s="97" t="s">
        <v>68</v>
      </c>
      <c r="J22" s="97" t="s">
        <v>269</v>
      </c>
      <c r="K22" s="74" t="s">
        <v>261</v>
      </c>
      <c r="L22" s="38" t="s">
        <v>705</v>
      </c>
      <c r="M22" s="42">
        <v>1</v>
      </c>
      <c r="N22" s="42">
        <v>1</v>
      </c>
      <c r="O22" s="42">
        <v>0</v>
      </c>
      <c r="P22" s="42">
        <v>0</v>
      </c>
      <c r="Q22" s="42">
        <v>0</v>
      </c>
    </row>
    <row r="23" spans="1:17" ht="15" customHeight="1" x14ac:dyDescent="0.25">
      <c r="A23" s="234"/>
      <c r="B23" s="44"/>
      <c r="C23" s="46"/>
      <c r="D23" s="235"/>
      <c r="E23" s="235"/>
      <c r="F23" s="45"/>
      <c r="G23" s="38" t="s">
        <v>5</v>
      </c>
      <c r="H23" s="97" t="s">
        <v>5</v>
      </c>
      <c r="I23" s="97" t="s">
        <v>68</v>
      </c>
      <c r="J23" s="97" t="s">
        <v>270</v>
      </c>
      <c r="K23" s="74" t="s">
        <v>261</v>
      </c>
      <c r="L23" s="38" t="s">
        <v>706</v>
      </c>
      <c r="M23" s="42">
        <v>1</v>
      </c>
      <c r="N23" s="42">
        <v>1</v>
      </c>
      <c r="O23" s="42">
        <v>0</v>
      </c>
      <c r="P23" s="42">
        <v>0</v>
      </c>
      <c r="Q23" s="42">
        <v>0</v>
      </c>
    </row>
    <row r="24" spans="1:17" ht="15" customHeight="1" x14ac:dyDescent="0.25">
      <c r="A24" s="234"/>
      <c r="B24" s="44"/>
      <c r="C24" s="46"/>
      <c r="D24" s="235"/>
      <c r="E24" s="235"/>
      <c r="F24" s="45"/>
      <c r="G24" s="38" t="s">
        <v>5</v>
      </c>
      <c r="H24" s="97" t="s">
        <v>5</v>
      </c>
      <c r="I24" s="97" t="s">
        <v>68</v>
      </c>
      <c r="J24" s="97" t="s">
        <v>276</v>
      </c>
      <c r="K24" s="74" t="s">
        <v>261</v>
      </c>
      <c r="L24" s="38" t="s">
        <v>707</v>
      </c>
      <c r="M24" s="42">
        <v>1</v>
      </c>
      <c r="N24" s="42">
        <v>1</v>
      </c>
      <c r="O24" s="42">
        <v>0</v>
      </c>
      <c r="P24" s="42">
        <v>0</v>
      </c>
      <c r="Q24" s="42">
        <v>0</v>
      </c>
    </row>
    <row r="25" spans="1:17" ht="15" customHeight="1" x14ac:dyDescent="0.25">
      <c r="A25" s="234"/>
      <c r="B25" s="44"/>
      <c r="C25" s="46"/>
      <c r="D25" s="235"/>
      <c r="E25" s="235"/>
      <c r="F25" s="45"/>
      <c r="G25" s="38" t="s">
        <v>5</v>
      </c>
      <c r="H25" s="97" t="s">
        <v>5</v>
      </c>
      <c r="I25" s="97" t="s">
        <v>81</v>
      </c>
      <c r="J25" s="97" t="s">
        <v>268</v>
      </c>
      <c r="K25" s="74" t="s">
        <v>261</v>
      </c>
      <c r="L25" s="38" t="s">
        <v>708</v>
      </c>
      <c r="M25" s="42">
        <v>9997</v>
      </c>
      <c r="N25" s="42">
        <v>9997</v>
      </c>
      <c r="O25" s="42">
        <v>5.77</v>
      </c>
      <c r="P25" s="42">
        <v>5.77</v>
      </c>
      <c r="Q25" s="42">
        <v>0</v>
      </c>
    </row>
    <row r="26" spans="1:17" ht="15" customHeight="1" x14ac:dyDescent="0.25">
      <c r="A26" s="234"/>
      <c r="B26" s="44"/>
      <c r="C26" s="46"/>
      <c r="D26" s="235"/>
      <c r="E26" s="235"/>
      <c r="F26" s="45"/>
      <c r="G26" s="38" t="s">
        <v>5</v>
      </c>
      <c r="H26" s="97" t="s">
        <v>5</v>
      </c>
      <c r="I26" s="97" t="s">
        <v>81</v>
      </c>
      <c r="J26" s="97" t="s">
        <v>269</v>
      </c>
      <c r="K26" s="74" t="s">
        <v>261</v>
      </c>
      <c r="L26" s="38" t="s">
        <v>709</v>
      </c>
      <c r="M26" s="42">
        <v>1</v>
      </c>
      <c r="N26" s="42">
        <v>1</v>
      </c>
      <c r="O26" s="42">
        <v>0</v>
      </c>
      <c r="P26" s="42">
        <v>0</v>
      </c>
      <c r="Q26" s="42">
        <v>0</v>
      </c>
    </row>
    <row r="27" spans="1:17" ht="15" customHeight="1" x14ac:dyDescent="0.25">
      <c r="A27" s="234"/>
      <c r="B27" s="44"/>
      <c r="C27" s="46"/>
      <c r="D27" s="235"/>
      <c r="E27" s="235"/>
      <c r="F27" s="45"/>
      <c r="G27" s="38" t="s">
        <v>5</v>
      </c>
      <c r="H27" s="97" t="s">
        <v>5</v>
      </c>
      <c r="I27" s="97" t="s">
        <v>81</v>
      </c>
      <c r="J27" s="97" t="s">
        <v>270</v>
      </c>
      <c r="K27" s="74" t="s">
        <v>261</v>
      </c>
      <c r="L27" s="38" t="s">
        <v>710</v>
      </c>
      <c r="M27" s="42">
        <v>1</v>
      </c>
      <c r="N27" s="42">
        <v>1</v>
      </c>
      <c r="O27" s="42">
        <v>0</v>
      </c>
      <c r="P27" s="42">
        <v>0</v>
      </c>
      <c r="Q27" s="42">
        <v>0</v>
      </c>
    </row>
    <row r="28" spans="1:17" ht="15" customHeight="1" x14ac:dyDescent="0.25">
      <c r="A28" s="234"/>
      <c r="B28" s="44"/>
      <c r="C28" s="46"/>
      <c r="D28" s="235"/>
      <c r="E28" s="235"/>
      <c r="F28" s="45"/>
      <c r="G28" s="38" t="s">
        <v>5</v>
      </c>
      <c r="H28" s="97" t="s">
        <v>5</v>
      </c>
      <c r="I28" s="97" t="s">
        <v>81</v>
      </c>
      <c r="J28" s="97" t="s">
        <v>276</v>
      </c>
      <c r="K28" s="74" t="s">
        <v>261</v>
      </c>
      <c r="L28" s="38" t="s">
        <v>711</v>
      </c>
      <c r="M28" s="42">
        <v>1</v>
      </c>
      <c r="N28" s="42">
        <v>1</v>
      </c>
      <c r="O28" s="42">
        <v>0</v>
      </c>
      <c r="P28" s="42">
        <v>0</v>
      </c>
      <c r="Q28" s="42">
        <v>0</v>
      </c>
    </row>
    <row r="29" spans="1:17" ht="15" customHeight="1" x14ac:dyDescent="0.25">
      <c r="A29" s="234"/>
      <c r="B29" s="44"/>
      <c r="C29" s="46"/>
      <c r="D29" s="235"/>
      <c r="E29" s="235"/>
      <c r="F29" s="45"/>
      <c r="G29" s="38" t="s">
        <v>5</v>
      </c>
      <c r="H29" s="97" t="s">
        <v>5</v>
      </c>
      <c r="I29" s="97" t="s">
        <v>37</v>
      </c>
      <c r="J29" s="97" t="s">
        <v>268</v>
      </c>
      <c r="K29" s="74" t="s">
        <v>261</v>
      </c>
      <c r="L29" s="38" t="s">
        <v>712</v>
      </c>
      <c r="M29" s="42">
        <v>929997</v>
      </c>
      <c r="N29" s="42">
        <v>871517</v>
      </c>
      <c r="O29" s="42">
        <v>829863.67</v>
      </c>
      <c r="P29" s="42">
        <v>829863.67</v>
      </c>
      <c r="Q29" s="42">
        <v>0</v>
      </c>
    </row>
    <row r="30" spans="1:17" ht="15" customHeight="1" x14ac:dyDescent="0.25">
      <c r="A30" s="234"/>
      <c r="B30" s="44"/>
      <c r="C30" s="46"/>
      <c r="D30" s="235"/>
      <c r="E30" s="235"/>
      <c r="F30" s="45"/>
      <c r="G30" s="38" t="s">
        <v>5</v>
      </c>
      <c r="H30" s="97" t="s">
        <v>5</v>
      </c>
      <c r="I30" s="97" t="s">
        <v>37</v>
      </c>
      <c r="J30" s="97" t="s">
        <v>269</v>
      </c>
      <c r="K30" s="74" t="s">
        <v>261</v>
      </c>
      <c r="L30" s="38" t="s">
        <v>713</v>
      </c>
      <c r="M30" s="42">
        <v>1</v>
      </c>
      <c r="N30" s="42">
        <v>1</v>
      </c>
      <c r="O30" s="42">
        <v>0</v>
      </c>
      <c r="P30" s="42">
        <v>0</v>
      </c>
      <c r="Q30" s="42">
        <v>0</v>
      </c>
    </row>
    <row r="31" spans="1:17" ht="15" customHeight="1" x14ac:dyDescent="0.25">
      <c r="A31" s="234"/>
      <c r="B31" s="44"/>
      <c r="C31" s="46"/>
      <c r="D31" s="235"/>
      <c r="E31" s="235"/>
      <c r="F31" s="45"/>
      <c r="G31" s="38" t="s">
        <v>5</v>
      </c>
      <c r="H31" s="97" t="s">
        <v>5</v>
      </c>
      <c r="I31" s="97" t="s">
        <v>37</v>
      </c>
      <c r="J31" s="97" t="s">
        <v>270</v>
      </c>
      <c r="K31" s="74" t="s">
        <v>261</v>
      </c>
      <c r="L31" s="38" t="s">
        <v>714</v>
      </c>
      <c r="M31" s="42">
        <v>1</v>
      </c>
      <c r="N31" s="42">
        <v>1</v>
      </c>
      <c r="O31" s="42">
        <v>0</v>
      </c>
      <c r="P31" s="42">
        <v>0</v>
      </c>
      <c r="Q31" s="42">
        <v>0</v>
      </c>
    </row>
    <row r="32" spans="1:17" ht="15" customHeight="1" x14ac:dyDescent="0.25">
      <c r="A32" s="234"/>
      <c r="B32" s="44"/>
      <c r="C32" s="46"/>
      <c r="D32" s="235"/>
      <c r="E32" s="235"/>
      <c r="F32" s="45"/>
      <c r="G32" s="38" t="s">
        <v>5</v>
      </c>
      <c r="H32" s="97" t="s">
        <v>5</v>
      </c>
      <c r="I32" s="97" t="s">
        <v>37</v>
      </c>
      <c r="J32" s="97" t="s">
        <v>276</v>
      </c>
      <c r="K32" s="74" t="s">
        <v>261</v>
      </c>
      <c r="L32" s="38" t="s">
        <v>715</v>
      </c>
      <c r="M32" s="42">
        <v>1</v>
      </c>
      <c r="N32" s="42">
        <v>1</v>
      </c>
      <c r="O32" s="42">
        <v>0</v>
      </c>
      <c r="P32" s="42">
        <v>0</v>
      </c>
      <c r="Q32" s="42">
        <v>0</v>
      </c>
    </row>
    <row r="33" spans="1:17" ht="15" customHeight="1" x14ac:dyDescent="0.25">
      <c r="A33" s="234"/>
      <c r="B33" s="44"/>
      <c r="C33" s="46"/>
      <c r="D33" s="235"/>
      <c r="E33" s="235"/>
      <c r="F33" s="45"/>
      <c r="G33" s="38" t="s">
        <v>5</v>
      </c>
      <c r="H33" s="97" t="s">
        <v>5</v>
      </c>
      <c r="I33" s="97" t="s">
        <v>66</v>
      </c>
      <c r="J33" s="97" t="s">
        <v>268</v>
      </c>
      <c r="K33" s="74" t="s">
        <v>261</v>
      </c>
      <c r="L33" s="113" t="s">
        <v>716</v>
      </c>
      <c r="M33" s="42">
        <v>47599</v>
      </c>
      <c r="N33" s="42">
        <v>49599</v>
      </c>
      <c r="O33" s="42">
        <v>49365.11</v>
      </c>
      <c r="P33" s="42">
        <v>49365.11</v>
      </c>
      <c r="Q33" s="42">
        <v>0</v>
      </c>
    </row>
    <row r="34" spans="1:17" ht="15" customHeight="1" x14ac:dyDescent="0.25">
      <c r="A34" s="234"/>
      <c r="B34" s="44"/>
      <c r="C34" s="46"/>
      <c r="D34" s="235"/>
      <c r="E34" s="235"/>
      <c r="F34" s="45"/>
      <c r="G34" s="38" t="s">
        <v>5</v>
      </c>
      <c r="H34" s="97" t="s">
        <v>5</v>
      </c>
      <c r="I34" s="97" t="s">
        <v>66</v>
      </c>
      <c r="J34" s="97" t="s">
        <v>276</v>
      </c>
      <c r="K34" s="74" t="s">
        <v>261</v>
      </c>
      <c r="L34" s="38" t="s">
        <v>717</v>
      </c>
      <c r="M34" s="42">
        <v>1</v>
      </c>
      <c r="N34" s="42">
        <v>2100</v>
      </c>
      <c r="O34" s="42">
        <v>2100</v>
      </c>
      <c r="P34" s="42">
        <v>2100</v>
      </c>
      <c r="Q34" s="42">
        <v>0</v>
      </c>
    </row>
    <row r="35" spans="1:17" ht="15" customHeight="1" x14ac:dyDescent="0.25">
      <c r="A35" s="234"/>
      <c r="B35" s="44"/>
      <c r="C35" s="46"/>
      <c r="D35" s="235"/>
      <c r="E35" s="235"/>
      <c r="F35" s="45"/>
      <c r="G35" s="38" t="s">
        <v>5</v>
      </c>
      <c r="H35" s="97" t="s">
        <v>5</v>
      </c>
      <c r="I35" s="97" t="s">
        <v>58</v>
      </c>
      <c r="J35" s="97" t="s">
        <v>268</v>
      </c>
      <c r="K35" s="74" t="s">
        <v>261</v>
      </c>
      <c r="L35" s="38" t="s">
        <v>718</v>
      </c>
      <c r="M35" s="42">
        <v>103699</v>
      </c>
      <c r="N35" s="42">
        <v>103699</v>
      </c>
      <c r="O35" s="42">
        <v>90458.69</v>
      </c>
      <c r="P35" s="42">
        <v>90458.69</v>
      </c>
      <c r="Q35" s="42">
        <v>0</v>
      </c>
    </row>
    <row r="36" spans="1:17" ht="15" customHeight="1" x14ac:dyDescent="0.25">
      <c r="A36" s="234"/>
      <c r="B36" s="44"/>
      <c r="C36" s="46"/>
      <c r="D36" s="235"/>
      <c r="E36" s="235"/>
      <c r="F36" s="45"/>
      <c r="G36" s="38" t="s">
        <v>5</v>
      </c>
      <c r="H36" s="97" t="s">
        <v>5</v>
      </c>
      <c r="I36" s="97" t="s">
        <v>58</v>
      </c>
      <c r="J36" s="97" t="s">
        <v>276</v>
      </c>
      <c r="K36" s="74" t="s">
        <v>261</v>
      </c>
      <c r="L36" s="38" t="s">
        <v>719</v>
      </c>
      <c r="M36" s="42">
        <v>1</v>
      </c>
      <c r="N36" s="42">
        <v>1</v>
      </c>
      <c r="O36" s="42">
        <v>0</v>
      </c>
      <c r="P36" s="42">
        <v>0</v>
      </c>
      <c r="Q36" s="42">
        <v>0</v>
      </c>
    </row>
    <row r="37" spans="1:17" ht="15" customHeight="1" x14ac:dyDescent="0.25">
      <c r="A37" s="234"/>
      <c r="B37" s="44"/>
      <c r="C37" s="46"/>
      <c r="D37" s="235"/>
      <c r="E37" s="235"/>
      <c r="F37" s="45"/>
      <c r="G37" s="38" t="s">
        <v>5</v>
      </c>
      <c r="H37" s="97" t="s">
        <v>5</v>
      </c>
      <c r="I37" s="97" t="s">
        <v>56</v>
      </c>
      <c r="J37" s="97" t="s">
        <v>268</v>
      </c>
      <c r="K37" s="74" t="s">
        <v>261</v>
      </c>
      <c r="L37" s="38" t="s">
        <v>720</v>
      </c>
      <c r="M37" s="42">
        <v>4999</v>
      </c>
      <c r="N37" s="42">
        <v>4999</v>
      </c>
      <c r="O37" s="42">
        <v>0</v>
      </c>
      <c r="P37" s="42">
        <v>0</v>
      </c>
      <c r="Q37" s="42">
        <v>0</v>
      </c>
    </row>
    <row r="38" spans="1:17" ht="15" customHeight="1" x14ac:dyDescent="0.25">
      <c r="A38" s="234"/>
      <c r="B38" s="44"/>
      <c r="C38" s="46"/>
      <c r="D38" s="235"/>
      <c r="E38" s="235"/>
      <c r="F38" s="45"/>
      <c r="G38" s="38" t="s">
        <v>5</v>
      </c>
      <c r="H38" s="97" t="s">
        <v>5</v>
      </c>
      <c r="I38" s="97" t="s">
        <v>56</v>
      </c>
      <c r="J38" s="97" t="s">
        <v>276</v>
      </c>
      <c r="K38" s="74" t="s">
        <v>261</v>
      </c>
      <c r="L38" s="38" t="s">
        <v>721</v>
      </c>
      <c r="M38" s="42">
        <v>1</v>
      </c>
      <c r="N38" s="42">
        <v>1</v>
      </c>
      <c r="O38" s="42">
        <v>0</v>
      </c>
      <c r="P38" s="42">
        <v>0</v>
      </c>
      <c r="Q38" s="42">
        <v>0</v>
      </c>
    </row>
    <row r="39" spans="1:17" ht="15" customHeight="1" x14ac:dyDescent="0.25">
      <c r="A39" s="234"/>
      <c r="B39" s="44"/>
      <c r="C39" s="46"/>
      <c r="D39" s="235"/>
      <c r="E39" s="235"/>
      <c r="F39" s="45"/>
      <c r="G39" s="38" t="s">
        <v>5</v>
      </c>
      <c r="H39" s="97" t="s">
        <v>5</v>
      </c>
      <c r="I39" s="97" t="s">
        <v>53</v>
      </c>
      <c r="J39" s="97" t="s">
        <v>268</v>
      </c>
      <c r="K39" s="74" t="s">
        <v>261</v>
      </c>
      <c r="L39" s="38" t="s">
        <v>722</v>
      </c>
      <c r="M39" s="42">
        <v>200000</v>
      </c>
      <c r="N39" s="42">
        <v>194353</v>
      </c>
      <c r="O39" s="42">
        <v>151012</v>
      </c>
      <c r="P39" s="42">
        <v>151012</v>
      </c>
      <c r="Q39" s="42">
        <v>0</v>
      </c>
    </row>
    <row r="40" spans="1:17" ht="15" customHeight="1" x14ac:dyDescent="0.25">
      <c r="A40" s="234"/>
      <c r="B40" s="44"/>
      <c r="C40" s="46"/>
      <c r="D40" s="235"/>
      <c r="E40" s="235"/>
      <c r="F40" s="45"/>
      <c r="G40" s="38" t="s">
        <v>5</v>
      </c>
      <c r="H40" s="97" t="s">
        <v>5</v>
      </c>
      <c r="I40" s="97" t="s">
        <v>53</v>
      </c>
      <c r="J40" s="97" t="s">
        <v>276</v>
      </c>
      <c r="K40" s="74" t="s">
        <v>261</v>
      </c>
      <c r="L40" s="38" t="s">
        <v>723</v>
      </c>
      <c r="M40" s="42">
        <v>550</v>
      </c>
      <c r="N40" s="42">
        <v>1398</v>
      </c>
      <c r="O40" s="42">
        <v>888</v>
      </c>
      <c r="P40" s="42">
        <v>888</v>
      </c>
      <c r="Q40" s="42">
        <v>0</v>
      </c>
    </row>
    <row r="41" spans="1:17" ht="15" customHeight="1" x14ac:dyDescent="0.25">
      <c r="A41" s="234"/>
      <c r="B41" s="44"/>
      <c r="C41" s="46"/>
      <c r="D41" s="235"/>
      <c r="E41" s="235"/>
      <c r="F41" s="45"/>
      <c r="G41" s="38" t="s">
        <v>5</v>
      </c>
      <c r="H41" s="97" t="s">
        <v>5</v>
      </c>
      <c r="I41" s="97" t="s">
        <v>181</v>
      </c>
      <c r="J41" s="97" t="s">
        <v>592</v>
      </c>
      <c r="K41" s="74" t="s">
        <v>724</v>
      </c>
      <c r="L41" s="38" t="s">
        <v>725</v>
      </c>
      <c r="M41" s="42">
        <v>199829</v>
      </c>
      <c r="N41" s="42">
        <v>203829</v>
      </c>
      <c r="O41" s="42">
        <v>201515.61</v>
      </c>
      <c r="P41" s="42">
        <v>201515.61</v>
      </c>
      <c r="Q41" s="42">
        <v>0</v>
      </c>
    </row>
    <row r="42" spans="1:17" ht="15" customHeight="1" x14ac:dyDescent="0.25">
      <c r="A42" s="234"/>
      <c r="B42" s="44"/>
      <c r="C42" s="46"/>
      <c r="D42" s="235"/>
      <c r="E42" s="235"/>
      <c r="F42" s="45"/>
      <c r="G42" s="38" t="s">
        <v>5</v>
      </c>
      <c r="H42" s="97" t="s">
        <v>5</v>
      </c>
      <c r="I42" s="97" t="s">
        <v>181</v>
      </c>
      <c r="J42" s="97" t="s">
        <v>592</v>
      </c>
      <c r="K42" s="74" t="s">
        <v>726</v>
      </c>
      <c r="L42" s="38" t="s">
        <v>727</v>
      </c>
      <c r="M42" s="42">
        <v>1</v>
      </c>
      <c r="N42" s="42">
        <v>3642</v>
      </c>
      <c r="O42" s="42">
        <v>3593.93</v>
      </c>
      <c r="P42" s="42">
        <v>3593.93</v>
      </c>
      <c r="Q42" s="42">
        <v>0</v>
      </c>
    </row>
    <row r="43" spans="1:17" ht="15" customHeight="1" x14ac:dyDescent="0.25">
      <c r="A43" s="234"/>
      <c r="B43" s="44"/>
      <c r="C43" s="46"/>
      <c r="D43" s="235"/>
      <c r="E43" s="235"/>
      <c r="F43" s="45"/>
      <c r="G43" s="38" t="s">
        <v>5</v>
      </c>
      <c r="H43" s="97" t="s">
        <v>5</v>
      </c>
      <c r="I43" s="97" t="s">
        <v>181</v>
      </c>
      <c r="J43" s="97" t="s">
        <v>592</v>
      </c>
      <c r="K43" s="74" t="s">
        <v>728</v>
      </c>
      <c r="L43" s="38" t="s">
        <v>729</v>
      </c>
      <c r="M43" s="42">
        <v>1</v>
      </c>
      <c r="N43" s="42">
        <v>1</v>
      </c>
      <c r="O43" s="42">
        <v>0</v>
      </c>
      <c r="P43" s="42">
        <v>0</v>
      </c>
      <c r="Q43" s="42">
        <v>0</v>
      </c>
    </row>
    <row r="44" spans="1:17" ht="15" customHeight="1" x14ac:dyDescent="0.25">
      <c r="A44" s="234"/>
      <c r="B44" s="44"/>
      <c r="C44" s="46"/>
      <c r="D44" s="235"/>
      <c r="E44" s="235"/>
      <c r="F44" s="45"/>
      <c r="G44" s="38" t="s">
        <v>5</v>
      </c>
      <c r="H44" s="97" t="s">
        <v>5</v>
      </c>
      <c r="I44" s="97" t="s">
        <v>181</v>
      </c>
      <c r="J44" s="97" t="s">
        <v>592</v>
      </c>
      <c r="K44" s="74" t="s">
        <v>730</v>
      </c>
      <c r="L44" s="38" t="s">
        <v>731</v>
      </c>
      <c r="M44" s="42">
        <v>2338</v>
      </c>
      <c r="N44" s="42">
        <v>2338</v>
      </c>
      <c r="O44" s="42">
        <v>819.81</v>
      </c>
      <c r="P44" s="42">
        <v>819.81</v>
      </c>
      <c r="Q44" s="42">
        <v>0</v>
      </c>
    </row>
    <row r="45" spans="1:17" ht="15" customHeight="1" x14ac:dyDescent="0.25">
      <c r="A45" s="234"/>
      <c r="B45" s="44"/>
      <c r="C45" s="46"/>
      <c r="D45" s="235"/>
      <c r="E45" s="235"/>
      <c r="F45" s="45"/>
      <c r="G45" s="38" t="s">
        <v>5</v>
      </c>
      <c r="H45" s="97" t="s">
        <v>5</v>
      </c>
      <c r="I45" s="97" t="s">
        <v>181</v>
      </c>
      <c r="J45" s="97" t="s">
        <v>732</v>
      </c>
      <c r="K45" s="74" t="s">
        <v>724</v>
      </c>
      <c r="L45" s="38" t="s">
        <v>733</v>
      </c>
      <c r="M45" s="42">
        <v>199828</v>
      </c>
      <c r="N45" s="42">
        <v>210828</v>
      </c>
      <c r="O45" s="42">
        <v>208070.83</v>
      </c>
      <c r="P45" s="42">
        <v>208070.83</v>
      </c>
      <c r="Q45" s="42">
        <v>0</v>
      </c>
    </row>
    <row r="46" spans="1:17" ht="15" customHeight="1" x14ac:dyDescent="0.25">
      <c r="A46" s="234"/>
      <c r="B46" s="44"/>
      <c r="C46" s="46"/>
      <c r="D46" s="235"/>
      <c r="E46" s="235"/>
      <c r="F46" s="45"/>
      <c r="G46" s="38" t="s">
        <v>5</v>
      </c>
      <c r="H46" s="97" t="s">
        <v>5</v>
      </c>
      <c r="I46" s="97" t="s">
        <v>181</v>
      </c>
      <c r="J46" s="97" t="s">
        <v>732</v>
      </c>
      <c r="K46" s="74" t="s">
        <v>726</v>
      </c>
      <c r="L46" s="38" t="s">
        <v>734</v>
      </c>
      <c r="M46" s="42">
        <v>1</v>
      </c>
      <c r="N46" s="42">
        <v>4030</v>
      </c>
      <c r="O46" s="42">
        <v>3699.19</v>
      </c>
      <c r="P46" s="42">
        <v>3699.19</v>
      </c>
      <c r="Q46" s="42">
        <v>0</v>
      </c>
    </row>
    <row r="47" spans="1:17" ht="15" customHeight="1" x14ac:dyDescent="0.25">
      <c r="A47" s="234"/>
      <c r="B47" s="44"/>
      <c r="C47" s="46"/>
      <c r="D47" s="235"/>
      <c r="E47" s="235"/>
      <c r="F47" s="45"/>
      <c r="G47" s="38" t="s">
        <v>5</v>
      </c>
      <c r="H47" s="97" t="s">
        <v>5</v>
      </c>
      <c r="I47" s="97" t="s">
        <v>181</v>
      </c>
      <c r="J47" s="97" t="s">
        <v>732</v>
      </c>
      <c r="K47" s="74" t="s">
        <v>728</v>
      </c>
      <c r="L47" s="38" t="s">
        <v>735</v>
      </c>
      <c r="M47" s="42">
        <v>1</v>
      </c>
      <c r="N47" s="42">
        <v>1</v>
      </c>
      <c r="O47" s="42">
        <v>0</v>
      </c>
      <c r="P47" s="42">
        <v>0</v>
      </c>
      <c r="Q47" s="42">
        <v>0</v>
      </c>
    </row>
    <row r="48" spans="1:17" ht="15" customHeight="1" x14ac:dyDescent="0.25">
      <c r="A48" s="234"/>
      <c r="B48" s="44"/>
      <c r="C48" s="46"/>
      <c r="D48" s="235"/>
      <c r="E48" s="235"/>
      <c r="F48" s="45"/>
      <c r="G48" s="38" t="s">
        <v>5</v>
      </c>
      <c r="H48" s="97" t="s">
        <v>5</v>
      </c>
      <c r="I48" s="97" t="s">
        <v>181</v>
      </c>
      <c r="J48" s="97" t="s">
        <v>732</v>
      </c>
      <c r="K48" s="74" t="s">
        <v>730</v>
      </c>
      <c r="L48" s="38" t="s">
        <v>736</v>
      </c>
      <c r="M48" s="42">
        <v>2338</v>
      </c>
      <c r="N48" s="42">
        <v>2338</v>
      </c>
      <c r="O48" s="42">
        <v>812.61</v>
      </c>
      <c r="P48" s="42">
        <v>812.61</v>
      </c>
      <c r="Q48" s="42">
        <v>0</v>
      </c>
    </row>
    <row r="49" spans="1:23" ht="15" customHeight="1" x14ac:dyDescent="0.25">
      <c r="A49" s="234"/>
      <c r="B49" s="44"/>
      <c r="C49" s="46"/>
      <c r="D49" s="235"/>
      <c r="E49" s="235"/>
      <c r="F49" s="45"/>
      <c r="G49" s="38" t="s">
        <v>5</v>
      </c>
      <c r="H49" s="97" t="s">
        <v>5</v>
      </c>
      <c r="I49" s="97" t="s">
        <v>47</v>
      </c>
      <c r="J49" s="97" t="s">
        <v>261</v>
      </c>
      <c r="K49" s="74" t="s">
        <v>261</v>
      </c>
      <c r="L49" s="38" t="s">
        <v>737</v>
      </c>
      <c r="M49" s="42">
        <v>100000</v>
      </c>
      <c r="N49" s="42">
        <v>67000</v>
      </c>
      <c r="O49" s="42">
        <v>39513.42</v>
      </c>
      <c r="P49" s="42">
        <v>39513.42</v>
      </c>
      <c r="Q49" s="42">
        <v>0</v>
      </c>
    </row>
    <row r="50" spans="1:23" ht="15" customHeight="1" x14ac:dyDescent="0.25">
      <c r="A50" s="48" t="s">
        <v>256</v>
      </c>
      <c r="B50" s="44" t="s">
        <v>256</v>
      </c>
      <c r="C50" s="46" t="s">
        <v>256</v>
      </c>
      <c r="D50" s="46" t="s">
        <v>256</v>
      </c>
      <c r="E50" s="46" t="s">
        <v>256</v>
      </c>
      <c r="F50" s="45" t="s">
        <v>256</v>
      </c>
      <c r="G50" s="452" t="s">
        <v>267</v>
      </c>
      <c r="H50" s="453"/>
      <c r="I50" s="453"/>
      <c r="J50" s="453"/>
      <c r="K50" s="453"/>
      <c r="L50" s="453"/>
      <c r="M50" s="47">
        <v>3520360</v>
      </c>
      <c r="N50" s="47">
        <v>3439050</v>
      </c>
      <c r="O50" s="47">
        <v>3225917.07</v>
      </c>
      <c r="P50" s="47">
        <v>3225917.07</v>
      </c>
      <c r="Q50" s="47">
        <v>0</v>
      </c>
      <c r="R50" s="42"/>
      <c r="S50" s="42"/>
      <c r="T50" s="42"/>
      <c r="U50" s="42"/>
      <c r="V50" s="42"/>
      <c r="W50" s="42"/>
    </row>
    <row r="51" spans="1:23" ht="15" customHeight="1" x14ac:dyDescent="0.25">
      <c r="A51" s="48" t="s">
        <v>256</v>
      </c>
      <c r="B51" s="44" t="s">
        <v>256</v>
      </c>
      <c r="C51" s="46" t="s">
        <v>256</v>
      </c>
      <c r="D51" s="46" t="s">
        <v>256</v>
      </c>
      <c r="E51" s="46" t="s">
        <v>256</v>
      </c>
      <c r="F51" s="45" t="s">
        <v>256</v>
      </c>
      <c r="G51" s="38" t="s">
        <v>5</v>
      </c>
      <c r="H51" s="97" t="s">
        <v>38</v>
      </c>
      <c r="I51" s="97" t="s">
        <v>38</v>
      </c>
      <c r="J51" s="97" t="s">
        <v>261</v>
      </c>
      <c r="K51" s="74" t="s">
        <v>261</v>
      </c>
      <c r="L51" s="38" t="s">
        <v>328</v>
      </c>
      <c r="M51" s="42">
        <v>15000</v>
      </c>
      <c r="N51" s="42">
        <v>15000</v>
      </c>
      <c r="O51" s="42">
        <v>8440.57</v>
      </c>
      <c r="P51" s="42">
        <v>8440.57</v>
      </c>
      <c r="Q51" s="42">
        <v>0</v>
      </c>
      <c r="S51" s="42"/>
      <c r="T51" s="42"/>
      <c r="U51" s="42"/>
      <c r="V51" s="42"/>
    </row>
    <row r="52" spans="1:23" ht="15" customHeight="1" x14ac:dyDescent="0.25">
      <c r="A52" s="48" t="s">
        <v>256</v>
      </c>
      <c r="B52" s="44" t="s">
        <v>256</v>
      </c>
      <c r="C52" s="46" t="s">
        <v>256</v>
      </c>
      <c r="D52" s="46" t="s">
        <v>256</v>
      </c>
      <c r="E52" s="46" t="s">
        <v>256</v>
      </c>
      <c r="F52" s="45" t="s">
        <v>256</v>
      </c>
      <c r="G52" s="38" t="s">
        <v>5</v>
      </c>
      <c r="H52" s="97" t="s">
        <v>38</v>
      </c>
      <c r="I52" s="97" t="s">
        <v>6</v>
      </c>
      <c r="J52" s="97" t="s">
        <v>261</v>
      </c>
      <c r="K52" s="74" t="s">
        <v>261</v>
      </c>
      <c r="L52" s="38" t="s">
        <v>329</v>
      </c>
      <c r="M52" s="42">
        <v>200</v>
      </c>
      <c r="N52" s="42">
        <v>200</v>
      </c>
      <c r="O52" s="42">
        <v>0</v>
      </c>
      <c r="P52" s="42">
        <v>0</v>
      </c>
      <c r="Q52" s="42">
        <v>0</v>
      </c>
    </row>
    <row r="53" spans="1:23" ht="15" customHeight="1" x14ac:dyDescent="0.25">
      <c r="A53" s="48" t="s">
        <v>256</v>
      </c>
      <c r="B53" s="44" t="s">
        <v>256</v>
      </c>
      <c r="C53" s="46" t="s">
        <v>256</v>
      </c>
      <c r="D53" s="46" t="s">
        <v>256</v>
      </c>
      <c r="E53" s="46" t="s">
        <v>256</v>
      </c>
      <c r="F53" s="45" t="s">
        <v>256</v>
      </c>
      <c r="G53" s="38" t="s">
        <v>5</v>
      </c>
      <c r="H53" s="97" t="s">
        <v>38</v>
      </c>
      <c r="I53" s="97" t="s">
        <v>44</v>
      </c>
      <c r="J53" s="97" t="s">
        <v>268</v>
      </c>
      <c r="K53" s="74" t="s">
        <v>261</v>
      </c>
      <c r="L53" s="38" t="s">
        <v>330</v>
      </c>
      <c r="M53" s="42">
        <v>13000</v>
      </c>
      <c r="N53" s="42">
        <v>13000</v>
      </c>
      <c r="O53" s="42">
        <v>1229.72</v>
      </c>
      <c r="P53" s="42">
        <v>1229.72</v>
      </c>
      <c r="Q53" s="42">
        <v>0</v>
      </c>
    </row>
    <row r="54" spans="1:23" ht="15" customHeight="1" x14ac:dyDescent="0.25">
      <c r="A54" s="48" t="s">
        <v>256</v>
      </c>
      <c r="B54" s="44" t="s">
        <v>256</v>
      </c>
      <c r="C54" s="46" t="s">
        <v>256</v>
      </c>
      <c r="D54" s="46" t="s">
        <v>256</v>
      </c>
      <c r="E54" s="46" t="s">
        <v>256</v>
      </c>
      <c r="F54" s="45" t="s">
        <v>256</v>
      </c>
      <c r="G54" s="38" t="s">
        <v>5</v>
      </c>
      <c r="H54" s="97" t="s">
        <v>38</v>
      </c>
      <c r="I54" s="97" t="s">
        <v>44</v>
      </c>
      <c r="J54" s="97" t="s">
        <v>269</v>
      </c>
      <c r="K54" s="74" t="s">
        <v>261</v>
      </c>
      <c r="L54" s="38" t="s">
        <v>331</v>
      </c>
      <c r="M54" s="42">
        <v>20000</v>
      </c>
      <c r="N54" s="42">
        <v>20000</v>
      </c>
      <c r="O54" s="42">
        <v>12150.39</v>
      </c>
      <c r="P54" s="42">
        <v>12150.39</v>
      </c>
      <c r="Q54" s="42">
        <v>0</v>
      </c>
    </row>
    <row r="55" spans="1:23" ht="15" customHeight="1" x14ac:dyDescent="0.25">
      <c r="A55" s="48" t="s">
        <v>256</v>
      </c>
      <c r="B55" s="44" t="s">
        <v>256</v>
      </c>
      <c r="C55" s="46" t="s">
        <v>256</v>
      </c>
      <c r="D55" s="46" t="s">
        <v>256</v>
      </c>
      <c r="E55" s="46" t="s">
        <v>256</v>
      </c>
      <c r="F55" s="45" t="s">
        <v>256</v>
      </c>
      <c r="G55" s="38" t="s">
        <v>5</v>
      </c>
      <c r="H55" s="97" t="s">
        <v>38</v>
      </c>
      <c r="I55" s="97" t="s">
        <v>63</v>
      </c>
      <c r="J55" s="97" t="s">
        <v>261</v>
      </c>
      <c r="K55" s="74" t="s">
        <v>261</v>
      </c>
      <c r="L55" s="38" t="s">
        <v>332</v>
      </c>
      <c r="M55" s="42">
        <v>1000</v>
      </c>
      <c r="N55" s="42">
        <v>1000</v>
      </c>
      <c r="O55" s="42">
        <v>0</v>
      </c>
      <c r="P55" s="42">
        <v>0</v>
      </c>
      <c r="Q55" s="42">
        <v>0</v>
      </c>
    </row>
    <row r="56" spans="1:23" ht="15" customHeight="1" x14ac:dyDescent="0.25">
      <c r="A56" s="48" t="s">
        <v>256</v>
      </c>
      <c r="B56" s="44" t="s">
        <v>256</v>
      </c>
      <c r="C56" s="46" t="s">
        <v>256</v>
      </c>
      <c r="D56" s="46" t="s">
        <v>256</v>
      </c>
      <c r="E56" s="46" t="s">
        <v>256</v>
      </c>
      <c r="F56" s="45" t="s">
        <v>256</v>
      </c>
      <c r="G56" s="38" t="s">
        <v>5</v>
      </c>
      <c r="H56" s="97" t="s">
        <v>38</v>
      </c>
      <c r="I56" s="97" t="s">
        <v>181</v>
      </c>
      <c r="J56" s="97" t="s">
        <v>268</v>
      </c>
      <c r="K56" s="74" t="s">
        <v>261</v>
      </c>
      <c r="L56" s="38" t="s">
        <v>333</v>
      </c>
      <c r="M56" s="42">
        <v>50740</v>
      </c>
      <c r="N56" s="42">
        <v>54740</v>
      </c>
      <c r="O56" s="42">
        <v>53627.18</v>
      </c>
      <c r="P56" s="42">
        <v>53627.18</v>
      </c>
      <c r="Q56" s="42">
        <v>0</v>
      </c>
    </row>
    <row r="57" spans="1:23" ht="15" customHeight="1" x14ac:dyDescent="0.25">
      <c r="A57" s="48" t="s">
        <v>256</v>
      </c>
      <c r="B57" s="44" t="s">
        <v>256</v>
      </c>
      <c r="C57" s="46" t="s">
        <v>256</v>
      </c>
      <c r="D57" s="46" t="s">
        <v>256</v>
      </c>
      <c r="E57" s="46" t="s">
        <v>256</v>
      </c>
      <c r="F57" s="45" t="s">
        <v>256</v>
      </c>
      <c r="G57" s="452" t="s">
        <v>271</v>
      </c>
      <c r="H57" s="453"/>
      <c r="I57" s="453"/>
      <c r="J57" s="453"/>
      <c r="K57" s="453"/>
      <c r="L57" s="453"/>
      <c r="M57" s="47">
        <v>99940</v>
      </c>
      <c r="N57" s="47">
        <v>103940</v>
      </c>
      <c r="O57" s="47">
        <v>75447.86</v>
      </c>
      <c r="P57" s="47">
        <v>75447.86</v>
      </c>
      <c r="Q57" s="47">
        <v>0</v>
      </c>
      <c r="R57" s="42"/>
      <c r="S57" s="42"/>
      <c r="T57" s="42"/>
      <c r="U57" s="42"/>
    </row>
    <row r="58" spans="1:23" ht="15" customHeight="1" x14ac:dyDescent="0.25">
      <c r="A58" s="48" t="s">
        <v>256</v>
      </c>
      <c r="B58" s="44" t="s">
        <v>256</v>
      </c>
      <c r="C58" s="46" t="s">
        <v>256</v>
      </c>
      <c r="D58" s="46" t="s">
        <v>256</v>
      </c>
      <c r="E58" s="46" t="s">
        <v>256</v>
      </c>
      <c r="F58" s="45" t="s">
        <v>256</v>
      </c>
      <c r="G58" s="38" t="s">
        <v>5</v>
      </c>
      <c r="H58" s="97" t="s">
        <v>6</v>
      </c>
      <c r="I58" s="97" t="s">
        <v>5</v>
      </c>
      <c r="J58" s="97" t="s">
        <v>261</v>
      </c>
      <c r="K58" s="74" t="s">
        <v>261</v>
      </c>
      <c r="L58" s="38" t="s">
        <v>334</v>
      </c>
      <c r="M58" s="42">
        <v>50</v>
      </c>
      <c r="N58" s="42">
        <v>50</v>
      </c>
      <c r="O58" s="42">
        <v>0</v>
      </c>
      <c r="P58" s="42">
        <v>0</v>
      </c>
      <c r="Q58" s="42">
        <v>0</v>
      </c>
      <c r="S58" s="42"/>
      <c r="T58" s="42"/>
      <c r="U58" s="42"/>
      <c r="V58" s="42"/>
      <c r="W58" s="42"/>
    </row>
    <row r="59" spans="1:23" ht="15" customHeight="1" x14ac:dyDescent="0.25">
      <c r="A59" s="48" t="s">
        <v>256</v>
      </c>
      <c r="B59" s="44" t="s">
        <v>256</v>
      </c>
      <c r="C59" s="46" t="s">
        <v>256</v>
      </c>
      <c r="D59" s="46" t="s">
        <v>256</v>
      </c>
      <c r="E59" s="46" t="s">
        <v>256</v>
      </c>
      <c r="F59" s="45" t="s">
        <v>256</v>
      </c>
      <c r="G59" s="38" t="s">
        <v>5</v>
      </c>
      <c r="H59" s="97" t="s">
        <v>6</v>
      </c>
      <c r="I59" s="97" t="s">
        <v>6</v>
      </c>
      <c r="J59" s="97" t="s">
        <v>268</v>
      </c>
      <c r="K59" s="74" t="s">
        <v>261</v>
      </c>
      <c r="L59" s="38" t="s">
        <v>335</v>
      </c>
      <c r="M59" s="42">
        <v>12950</v>
      </c>
      <c r="N59" s="42">
        <v>12950</v>
      </c>
      <c r="O59" s="42">
        <v>10901.4</v>
      </c>
      <c r="P59" s="42">
        <v>10901.4</v>
      </c>
      <c r="Q59" s="42">
        <v>0</v>
      </c>
    </row>
    <row r="60" spans="1:23" ht="15" customHeight="1" x14ac:dyDescent="0.25">
      <c r="A60" s="48" t="s">
        <v>256</v>
      </c>
      <c r="B60" s="44" t="s">
        <v>256</v>
      </c>
      <c r="C60" s="46" t="s">
        <v>256</v>
      </c>
      <c r="D60" s="46" t="s">
        <v>256</v>
      </c>
      <c r="E60" s="46" t="s">
        <v>256</v>
      </c>
      <c r="F60" s="45" t="s">
        <v>256</v>
      </c>
      <c r="G60" s="38" t="s">
        <v>5</v>
      </c>
      <c r="H60" s="97" t="s">
        <v>6</v>
      </c>
      <c r="I60" s="97" t="s">
        <v>6</v>
      </c>
      <c r="J60" s="97" t="s">
        <v>269</v>
      </c>
      <c r="K60" s="74" t="s">
        <v>261</v>
      </c>
      <c r="L60" s="38" t="s">
        <v>336</v>
      </c>
      <c r="M60" s="42">
        <v>1200</v>
      </c>
      <c r="N60" s="42">
        <v>1200</v>
      </c>
      <c r="O60" s="42">
        <v>863.16</v>
      </c>
      <c r="P60" s="42">
        <v>863.16</v>
      </c>
      <c r="Q60" s="42">
        <v>0</v>
      </c>
    </row>
    <row r="61" spans="1:23" ht="15" customHeight="1" x14ac:dyDescent="0.25">
      <c r="A61" s="48" t="s">
        <v>256</v>
      </c>
      <c r="B61" s="44" t="s">
        <v>256</v>
      </c>
      <c r="C61" s="46" t="s">
        <v>256</v>
      </c>
      <c r="D61" s="46" t="s">
        <v>256</v>
      </c>
      <c r="E61" s="46" t="s">
        <v>256</v>
      </c>
      <c r="F61" s="45" t="s">
        <v>256</v>
      </c>
      <c r="G61" s="38" t="s">
        <v>5</v>
      </c>
      <c r="H61" s="97" t="s">
        <v>6</v>
      </c>
      <c r="I61" s="97" t="s">
        <v>63</v>
      </c>
      <c r="J61" s="97" t="s">
        <v>268</v>
      </c>
      <c r="K61" s="74" t="s">
        <v>261</v>
      </c>
      <c r="L61" s="38" t="s">
        <v>338</v>
      </c>
      <c r="M61" s="42">
        <v>389000</v>
      </c>
      <c r="N61" s="42">
        <v>459000</v>
      </c>
      <c r="O61" s="42">
        <v>424856.67</v>
      </c>
      <c r="P61" s="42">
        <v>424856.67</v>
      </c>
      <c r="Q61" s="42">
        <v>0</v>
      </c>
    </row>
    <row r="62" spans="1:23" ht="15" customHeight="1" x14ac:dyDescent="0.25">
      <c r="A62" s="48"/>
      <c r="B62" s="44"/>
      <c r="C62" s="46"/>
      <c r="D62" s="46"/>
      <c r="E62" s="46"/>
      <c r="F62" s="45"/>
      <c r="G62" s="38" t="s">
        <v>5</v>
      </c>
      <c r="H62" s="97" t="s">
        <v>6</v>
      </c>
      <c r="I62" s="97" t="s">
        <v>63</v>
      </c>
      <c r="J62" s="97" t="s">
        <v>269</v>
      </c>
      <c r="K62" s="74" t="s">
        <v>261</v>
      </c>
      <c r="L62" s="38" t="s">
        <v>339</v>
      </c>
      <c r="M62" s="42">
        <v>341504</v>
      </c>
      <c r="N62" s="42">
        <v>343054</v>
      </c>
      <c r="O62" s="42">
        <v>307198.28000000003</v>
      </c>
      <c r="P62" s="42">
        <v>307198.28000000003</v>
      </c>
      <c r="Q62" s="42">
        <v>0</v>
      </c>
    </row>
    <row r="63" spans="1:23" ht="15" customHeight="1" x14ac:dyDescent="0.25">
      <c r="A63" s="48" t="s">
        <v>256</v>
      </c>
      <c r="B63" s="44" t="s">
        <v>256</v>
      </c>
      <c r="C63" s="46" t="s">
        <v>256</v>
      </c>
      <c r="D63" s="46" t="s">
        <v>256</v>
      </c>
      <c r="E63" s="46" t="s">
        <v>256</v>
      </c>
      <c r="F63" s="45" t="s">
        <v>256</v>
      </c>
      <c r="G63" s="38" t="s">
        <v>5</v>
      </c>
      <c r="H63" s="97" t="s">
        <v>6</v>
      </c>
      <c r="I63" s="97" t="s">
        <v>63</v>
      </c>
      <c r="J63" s="97" t="s">
        <v>255</v>
      </c>
      <c r="K63" s="74" t="s">
        <v>261</v>
      </c>
      <c r="L63" s="38" t="s">
        <v>340</v>
      </c>
      <c r="M63" s="42">
        <v>6296</v>
      </c>
      <c r="N63" s="42">
        <v>6296</v>
      </c>
      <c r="O63" s="42">
        <v>3067.04</v>
      </c>
      <c r="P63" s="42">
        <v>3067.04</v>
      </c>
      <c r="Q63" s="42">
        <v>0</v>
      </c>
    </row>
    <row r="64" spans="1:23" ht="15" customHeight="1" x14ac:dyDescent="0.25">
      <c r="A64" s="48"/>
      <c r="B64" s="44"/>
      <c r="C64" s="46"/>
      <c r="D64" s="46"/>
      <c r="E64" s="46"/>
      <c r="F64" s="45"/>
      <c r="G64" s="38" t="s">
        <v>5</v>
      </c>
      <c r="H64" s="97" t="s">
        <v>6</v>
      </c>
      <c r="I64" s="74" t="s">
        <v>61</v>
      </c>
      <c r="J64" s="74" t="s">
        <v>261</v>
      </c>
      <c r="K64" s="74" t="s">
        <v>261</v>
      </c>
      <c r="L64" s="38" t="s">
        <v>396</v>
      </c>
      <c r="M64" s="42">
        <v>0</v>
      </c>
      <c r="N64" s="42">
        <v>300</v>
      </c>
      <c r="O64" s="42">
        <v>96.26</v>
      </c>
      <c r="P64" s="42">
        <v>96.26</v>
      </c>
      <c r="Q64" s="42">
        <v>0</v>
      </c>
    </row>
    <row r="65" spans="1:23" ht="15" customHeight="1" x14ac:dyDescent="0.25">
      <c r="A65" s="48" t="s">
        <v>256</v>
      </c>
      <c r="B65" s="44" t="s">
        <v>256</v>
      </c>
      <c r="C65" s="46" t="s">
        <v>256</v>
      </c>
      <c r="D65" s="236"/>
      <c r="E65" s="46" t="s">
        <v>256</v>
      </c>
      <c r="F65" s="45" t="s">
        <v>256</v>
      </c>
      <c r="G65" s="38" t="s">
        <v>5</v>
      </c>
      <c r="H65" s="97" t="s">
        <v>6</v>
      </c>
      <c r="I65" s="97" t="s">
        <v>66</v>
      </c>
      <c r="J65" s="97" t="s">
        <v>272</v>
      </c>
      <c r="K65" s="74" t="s">
        <v>261</v>
      </c>
      <c r="L65" s="38" t="s">
        <v>341</v>
      </c>
      <c r="M65" s="42">
        <v>4000</v>
      </c>
      <c r="N65" s="42">
        <v>4150</v>
      </c>
      <c r="O65" s="42">
        <v>4136.16</v>
      </c>
      <c r="P65" s="42">
        <v>4136.16</v>
      </c>
      <c r="Q65" s="42">
        <v>0</v>
      </c>
    </row>
    <row r="66" spans="1:23" ht="15" customHeight="1" x14ac:dyDescent="0.25">
      <c r="A66" s="48" t="s">
        <v>256</v>
      </c>
      <c r="B66" s="44" t="s">
        <v>256</v>
      </c>
      <c r="C66" s="46" t="s">
        <v>256</v>
      </c>
      <c r="D66" s="46" t="s">
        <v>256</v>
      </c>
      <c r="E66" s="46" t="s">
        <v>256</v>
      </c>
      <c r="F66" s="45" t="s">
        <v>256</v>
      </c>
      <c r="G66" s="452" t="s">
        <v>273</v>
      </c>
      <c r="H66" s="453"/>
      <c r="I66" s="453"/>
      <c r="J66" s="453"/>
      <c r="K66" s="453"/>
      <c r="L66" s="453"/>
      <c r="M66" s="47">
        <v>755000</v>
      </c>
      <c r="N66" s="47">
        <v>827000</v>
      </c>
      <c r="O66" s="47">
        <v>751118.97</v>
      </c>
      <c r="P66" s="47">
        <v>751118.97</v>
      </c>
      <c r="Q66" s="47">
        <v>0</v>
      </c>
      <c r="R66" s="42"/>
      <c r="S66" s="42"/>
      <c r="T66" s="42"/>
      <c r="U66" s="42"/>
      <c r="V66" s="42"/>
    </row>
    <row r="67" spans="1:23" ht="15" customHeight="1" x14ac:dyDescent="0.25">
      <c r="A67" s="48" t="s">
        <v>256</v>
      </c>
      <c r="B67" s="44" t="s">
        <v>256</v>
      </c>
      <c r="C67" s="46" t="s">
        <v>256</v>
      </c>
      <c r="D67" s="46" t="s">
        <v>256</v>
      </c>
      <c r="E67" s="46" t="s">
        <v>256</v>
      </c>
      <c r="F67" s="45" t="s">
        <v>256</v>
      </c>
      <c r="G67" s="464" t="s">
        <v>274</v>
      </c>
      <c r="H67" s="465"/>
      <c r="I67" s="465"/>
      <c r="J67" s="465"/>
      <c r="K67" s="465"/>
      <c r="L67" s="465"/>
      <c r="M67" s="51">
        <v>4375300</v>
      </c>
      <c r="N67" s="51">
        <v>4369990</v>
      </c>
      <c r="O67" s="51">
        <v>4052483.9</v>
      </c>
      <c r="P67" s="51">
        <v>4052483.9</v>
      </c>
      <c r="Q67" s="51">
        <v>0</v>
      </c>
      <c r="R67" s="42"/>
      <c r="S67" s="42"/>
      <c r="T67" s="42"/>
      <c r="U67" s="42"/>
      <c r="V67" s="42"/>
      <c r="W67" s="42"/>
    </row>
    <row r="68" spans="1:23" ht="15" customHeight="1" x14ac:dyDescent="0.25">
      <c r="A68" s="48" t="s">
        <v>256</v>
      </c>
      <c r="B68" s="44" t="s">
        <v>256</v>
      </c>
      <c r="C68" s="46" t="s">
        <v>256</v>
      </c>
      <c r="D68" s="46" t="s">
        <v>256</v>
      </c>
      <c r="E68" s="46" t="s">
        <v>256</v>
      </c>
      <c r="F68" s="45" t="s">
        <v>256</v>
      </c>
      <c r="G68" s="38" t="s">
        <v>38</v>
      </c>
      <c r="H68" s="97" t="s">
        <v>5</v>
      </c>
      <c r="I68" s="97" t="s">
        <v>38</v>
      </c>
      <c r="J68" s="97" t="s">
        <v>261</v>
      </c>
      <c r="K68" s="74" t="s">
        <v>261</v>
      </c>
      <c r="L68" s="38" t="s">
        <v>342</v>
      </c>
      <c r="M68" s="42">
        <v>13000</v>
      </c>
      <c r="N68" s="42">
        <v>13000</v>
      </c>
      <c r="O68" s="42">
        <v>9135.57</v>
      </c>
      <c r="P68" s="42">
        <v>8607.99</v>
      </c>
      <c r="Q68" s="42">
        <v>527.58000000000004</v>
      </c>
    </row>
    <row r="69" spans="1:23" ht="15" customHeight="1" x14ac:dyDescent="0.25">
      <c r="A69" s="48" t="s">
        <v>256</v>
      </c>
      <c r="B69" s="44" t="s">
        <v>256</v>
      </c>
      <c r="C69" s="46" t="s">
        <v>256</v>
      </c>
      <c r="D69" s="46" t="s">
        <v>256</v>
      </c>
      <c r="E69" s="46" t="s">
        <v>256</v>
      </c>
      <c r="F69" s="45" t="s">
        <v>256</v>
      </c>
      <c r="G69" s="38" t="s">
        <v>38</v>
      </c>
      <c r="H69" s="97" t="s">
        <v>5</v>
      </c>
      <c r="I69" s="97" t="s">
        <v>44</v>
      </c>
      <c r="J69" s="97" t="s">
        <v>261</v>
      </c>
      <c r="K69" s="74" t="s">
        <v>261</v>
      </c>
      <c r="L69" s="38" t="s">
        <v>343</v>
      </c>
      <c r="M69" s="42">
        <v>1200</v>
      </c>
      <c r="N69" s="42">
        <v>1200</v>
      </c>
      <c r="O69" s="42">
        <v>703.69</v>
      </c>
      <c r="P69" s="42">
        <v>703.69</v>
      </c>
      <c r="Q69" s="42">
        <v>0</v>
      </c>
      <c r="S69" s="42"/>
      <c r="T69" s="42"/>
      <c r="U69" s="42"/>
      <c r="V69" s="42"/>
    </row>
    <row r="70" spans="1:23" ht="15" customHeight="1" x14ac:dyDescent="0.25">
      <c r="A70" s="48" t="s">
        <v>256</v>
      </c>
      <c r="B70" s="44" t="s">
        <v>256</v>
      </c>
      <c r="C70" s="46" t="s">
        <v>256</v>
      </c>
      <c r="D70" s="46" t="s">
        <v>256</v>
      </c>
      <c r="E70" s="46" t="s">
        <v>256</v>
      </c>
      <c r="F70" s="45" t="s">
        <v>256</v>
      </c>
      <c r="G70" s="38" t="s">
        <v>38</v>
      </c>
      <c r="H70" s="97" t="s">
        <v>5</v>
      </c>
      <c r="I70" s="97" t="s">
        <v>68</v>
      </c>
      <c r="J70" s="97" t="s">
        <v>261</v>
      </c>
      <c r="K70" s="74" t="s">
        <v>261</v>
      </c>
      <c r="L70" s="38" t="s">
        <v>344</v>
      </c>
      <c r="M70" s="42">
        <v>9000</v>
      </c>
      <c r="N70" s="42">
        <v>9000</v>
      </c>
      <c r="O70" s="42">
        <v>8759.9699999999993</v>
      </c>
      <c r="P70" s="42">
        <v>8759.9699999999993</v>
      </c>
      <c r="Q70" s="42">
        <v>0</v>
      </c>
    </row>
    <row r="71" spans="1:23" ht="15" customHeight="1" x14ac:dyDescent="0.25">
      <c r="A71" s="48" t="s">
        <v>256</v>
      </c>
      <c r="B71" s="44" t="s">
        <v>256</v>
      </c>
      <c r="C71" s="46" t="s">
        <v>256</v>
      </c>
      <c r="D71" s="46" t="s">
        <v>256</v>
      </c>
      <c r="E71" s="46" t="s">
        <v>256</v>
      </c>
      <c r="F71" s="45" t="s">
        <v>256</v>
      </c>
      <c r="G71" s="38" t="s">
        <v>38</v>
      </c>
      <c r="H71" s="97" t="s">
        <v>5</v>
      </c>
      <c r="I71" s="97" t="s">
        <v>81</v>
      </c>
      <c r="J71" s="97" t="s">
        <v>261</v>
      </c>
      <c r="K71" s="74" t="s">
        <v>261</v>
      </c>
      <c r="L71" s="38" t="s">
        <v>345</v>
      </c>
      <c r="M71" s="42">
        <v>30000</v>
      </c>
      <c r="N71" s="42">
        <v>35000</v>
      </c>
      <c r="O71" s="42">
        <v>31510.5</v>
      </c>
      <c r="P71" s="42">
        <v>31510.5</v>
      </c>
      <c r="Q71" s="42">
        <v>0</v>
      </c>
    </row>
    <row r="72" spans="1:23" ht="15" customHeight="1" x14ac:dyDescent="0.25">
      <c r="A72" s="48" t="s">
        <v>256</v>
      </c>
      <c r="B72" s="44" t="s">
        <v>256</v>
      </c>
      <c r="C72" s="46" t="s">
        <v>256</v>
      </c>
      <c r="D72" s="46" t="s">
        <v>256</v>
      </c>
      <c r="E72" s="46" t="s">
        <v>256</v>
      </c>
      <c r="F72" s="45" t="s">
        <v>256</v>
      </c>
      <c r="G72" s="38" t="s">
        <v>38</v>
      </c>
      <c r="H72" s="97" t="s">
        <v>5</v>
      </c>
      <c r="I72" s="97" t="s">
        <v>37</v>
      </c>
      <c r="J72" s="97" t="s">
        <v>261</v>
      </c>
      <c r="K72" s="74" t="s">
        <v>261</v>
      </c>
      <c r="L72" s="38" t="s">
        <v>346</v>
      </c>
      <c r="M72" s="42">
        <v>250</v>
      </c>
      <c r="N72" s="42">
        <v>250</v>
      </c>
      <c r="O72" s="42">
        <v>133.01</v>
      </c>
      <c r="P72" s="42">
        <v>133.01</v>
      </c>
      <c r="Q72" s="42">
        <v>0</v>
      </c>
    </row>
    <row r="73" spans="1:23" ht="15" customHeight="1" x14ac:dyDescent="0.25">
      <c r="A73" s="48" t="s">
        <v>256</v>
      </c>
      <c r="B73" s="44" t="s">
        <v>256</v>
      </c>
      <c r="C73" s="46" t="s">
        <v>256</v>
      </c>
      <c r="D73" s="46" t="s">
        <v>256</v>
      </c>
      <c r="E73" s="46" t="s">
        <v>256</v>
      </c>
      <c r="F73" s="45" t="s">
        <v>256</v>
      </c>
      <c r="G73" s="38" t="s">
        <v>38</v>
      </c>
      <c r="H73" s="97" t="s">
        <v>5</v>
      </c>
      <c r="I73" s="97" t="s">
        <v>58</v>
      </c>
      <c r="J73" s="97" t="s">
        <v>261</v>
      </c>
      <c r="K73" s="74" t="s">
        <v>261</v>
      </c>
      <c r="L73" s="38" t="s">
        <v>347</v>
      </c>
      <c r="M73" s="42">
        <v>200</v>
      </c>
      <c r="N73" s="42">
        <v>200</v>
      </c>
      <c r="O73" s="42">
        <v>124.49</v>
      </c>
      <c r="P73" s="42">
        <v>124.49</v>
      </c>
      <c r="Q73" s="42">
        <v>0</v>
      </c>
    </row>
    <row r="74" spans="1:23" ht="15" customHeight="1" x14ac:dyDescent="0.25">
      <c r="A74" s="48" t="s">
        <v>256</v>
      </c>
      <c r="B74" s="44" t="s">
        <v>256</v>
      </c>
      <c r="C74" s="46" t="s">
        <v>256</v>
      </c>
      <c r="D74" s="46" t="s">
        <v>256</v>
      </c>
      <c r="E74" s="46" t="s">
        <v>256</v>
      </c>
      <c r="F74" s="45" t="s">
        <v>256</v>
      </c>
      <c r="G74" s="38" t="s">
        <v>38</v>
      </c>
      <c r="H74" s="97" t="s">
        <v>5</v>
      </c>
      <c r="I74" s="97" t="s">
        <v>56</v>
      </c>
      <c r="J74" s="97" t="s">
        <v>261</v>
      </c>
      <c r="K74" s="74" t="s">
        <v>261</v>
      </c>
      <c r="L74" s="38" t="s">
        <v>348</v>
      </c>
      <c r="M74" s="42">
        <v>3000</v>
      </c>
      <c r="N74" s="42">
        <v>2000</v>
      </c>
      <c r="O74" s="42">
        <v>554.94000000000005</v>
      </c>
      <c r="P74" s="42">
        <v>554.94000000000005</v>
      </c>
      <c r="Q74" s="42">
        <v>0</v>
      </c>
    </row>
    <row r="75" spans="1:23" ht="15" customHeight="1" x14ac:dyDescent="0.25">
      <c r="A75" s="48" t="s">
        <v>256</v>
      </c>
      <c r="B75" s="44" t="s">
        <v>256</v>
      </c>
      <c r="C75" s="46" t="s">
        <v>256</v>
      </c>
      <c r="D75" s="46" t="s">
        <v>256</v>
      </c>
      <c r="E75" s="46" t="s">
        <v>256</v>
      </c>
      <c r="F75" s="45" t="s">
        <v>256</v>
      </c>
      <c r="G75" s="38" t="s">
        <v>38</v>
      </c>
      <c r="H75" s="97" t="s">
        <v>5</v>
      </c>
      <c r="I75" s="97" t="s">
        <v>53</v>
      </c>
      <c r="J75" s="97" t="s">
        <v>261</v>
      </c>
      <c r="K75" s="74" t="s">
        <v>261</v>
      </c>
      <c r="L75" s="38" t="s">
        <v>349</v>
      </c>
      <c r="M75" s="42">
        <v>2000</v>
      </c>
      <c r="N75" s="42">
        <v>1000</v>
      </c>
      <c r="O75" s="42">
        <v>281.5</v>
      </c>
      <c r="P75" s="42">
        <v>137.05000000000001</v>
      </c>
      <c r="Q75" s="42">
        <v>144.44999999999999</v>
      </c>
    </row>
    <row r="76" spans="1:23" ht="15" customHeight="1" x14ac:dyDescent="0.25">
      <c r="A76" s="48" t="s">
        <v>256</v>
      </c>
      <c r="B76" s="44" t="s">
        <v>256</v>
      </c>
      <c r="C76" s="46" t="s">
        <v>256</v>
      </c>
      <c r="D76" s="46" t="s">
        <v>256</v>
      </c>
      <c r="E76" s="46" t="s">
        <v>256</v>
      </c>
      <c r="F76" s="45" t="s">
        <v>256</v>
      </c>
      <c r="G76" s="38" t="s">
        <v>38</v>
      </c>
      <c r="H76" s="97" t="s">
        <v>5</v>
      </c>
      <c r="I76" s="97" t="s">
        <v>181</v>
      </c>
      <c r="J76" s="97" t="s">
        <v>261</v>
      </c>
      <c r="K76" s="74" t="s">
        <v>261</v>
      </c>
      <c r="L76" s="38" t="s">
        <v>350</v>
      </c>
      <c r="M76" s="42">
        <v>3000</v>
      </c>
      <c r="N76" s="42">
        <v>3000</v>
      </c>
      <c r="O76" s="42">
        <v>1091.45</v>
      </c>
      <c r="P76" s="42">
        <v>1091.45</v>
      </c>
      <c r="Q76" s="42">
        <v>0</v>
      </c>
    </row>
    <row r="77" spans="1:23" ht="15" customHeight="1" x14ac:dyDescent="0.25">
      <c r="A77" s="48" t="s">
        <v>256</v>
      </c>
      <c r="B77" s="44" t="s">
        <v>256</v>
      </c>
      <c r="C77" s="46" t="s">
        <v>256</v>
      </c>
      <c r="D77" s="46" t="s">
        <v>256</v>
      </c>
      <c r="E77" s="46" t="s">
        <v>256</v>
      </c>
      <c r="F77" s="45" t="s">
        <v>256</v>
      </c>
      <c r="G77" s="38" t="s">
        <v>38</v>
      </c>
      <c r="H77" s="97" t="s">
        <v>5</v>
      </c>
      <c r="I77" s="97" t="s">
        <v>47</v>
      </c>
      <c r="J77" s="97" t="s">
        <v>261</v>
      </c>
      <c r="K77" s="74" t="s">
        <v>261</v>
      </c>
      <c r="L77" s="38" t="s">
        <v>351</v>
      </c>
      <c r="M77" s="42">
        <v>16000</v>
      </c>
      <c r="N77" s="42">
        <v>25000</v>
      </c>
      <c r="O77" s="42">
        <v>24429.4</v>
      </c>
      <c r="P77" s="42">
        <v>24429.4</v>
      </c>
      <c r="Q77" s="42">
        <v>0</v>
      </c>
    </row>
    <row r="78" spans="1:23" ht="15" customHeight="1" x14ac:dyDescent="0.25">
      <c r="A78" s="48" t="s">
        <v>256</v>
      </c>
      <c r="B78" s="44" t="s">
        <v>256</v>
      </c>
      <c r="C78" s="46" t="s">
        <v>256</v>
      </c>
      <c r="D78" s="46" t="s">
        <v>256</v>
      </c>
      <c r="E78" s="46" t="s">
        <v>256</v>
      </c>
      <c r="F78" s="45" t="s">
        <v>256</v>
      </c>
      <c r="G78" s="38" t="s">
        <v>38</v>
      </c>
      <c r="H78" s="97" t="s">
        <v>5</v>
      </c>
      <c r="I78" s="97" t="s">
        <v>35</v>
      </c>
      <c r="J78" s="97" t="s">
        <v>261</v>
      </c>
      <c r="K78" s="74" t="s">
        <v>261</v>
      </c>
      <c r="L78" s="38" t="s">
        <v>352</v>
      </c>
      <c r="M78" s="42">
        <v>1500</v>
      </c>
      <c r="N78" s="42">
        <v>1500</v>
      </c>
      <c r="O78" s="42">
        <v>612.41</v>
      </c>
      <c r="P78" s="42">
        <v>612.41</v>
      </c>
      <c r="Q78" s="42">
        <v>0</v>
      </c>
    </row>
    <row r="79" spans="1:23" ht="15" customHeight="1" x14ac:dyDescent="0.25">
      <c r="A79" s="48" t="s">
        <v>256</v>
      </c>
      <c r="B79" s="44" t="s">
        <v>256</v>
      </c>
      <c r="C79" s="46" t="s">
        <v>256</v>
      </c>
      <c r="D79" s="46" t="s">
        <v>256</v>
      </c>
      <c r="E79" s="46" t="s">
        <v>256</v>
      </c>
      <c r="F79" s="45" t="s">
        <v>256</v>
      </c>
      <c r="G79" s="38" t="s">
        <v>38</v>
      </c>
      <c r="H79" s="97" t="s">
        <v>5</v>
      </c>
      <c r="I79" s="97" t="s">
        <v>176</v>
      </c>
      <c r="J79" s="97" t="s">
        <v>261</v>
      </c>
      <c r="K79" s="74" t="s">
        <v>261</v>
      </c>
      <c r="L79" s="38" t="s">
        <v>353</v>
      </c>
      <c r="M79" s="42">
        <v>1000</v>
      </c>
      <c r="N79" s="42">
        <v>1233</v>
      </c>
      <c r="O79" s="42">
        <v>632.5</v>
      </c>
      <c r="P79" s="42">
        <v>632.5</v>
      </c>
      <c r="Q79" s="42">
        <v>0</v>
      </c>
    </row>
    <row r="80" spans="1:23" ht="15" customHeight="1" x14ac:dyDescent="0.25">
      <c r="A80" s="48" t="s">
        <v>256</v>
      </c>
      <c r="B80" s="44" t="s">
        <v>256</v>
      </c>
      <c r="C80" s="46" t="s">
        <v>256</v>
      </c>
      <c r="D80" s="46" t="s">
        <v>256</v>
      </c>
      <c r="E80" s="46" t="s">
        <v>256</v>
      </c>
      <c r="F80" s="45" t="s">
        <v>256</v>
      </c>
      <c r="G80" s="38" t="s">
        <v>38</v>
      </c>
      <c r="H80" s="97" t="s">
        <v>5</v>
      </c>
      <c r="I80" s="97" t="s">
        <v>174</v>
      </c>
      <c r="J80" s="97" t="s">
        <v>261</v>
      </c>
      <c r="K80" s="74" t="s">
        <v>261</v>
      </c>
      <c r="L80" s="38" t="s">
        <v>354</v>
      </c>
      <c r="M80" s="42">
        <v>5000</v>
      </c>
      <c r="N80" s="42">
        <v>4000</v>
      </c>
      <c r="O80" s="42">
        <v>2087.38</v>
      </c>
      <c r="P80" s="42">
        <v>2087.38</v>
      </c>
      <c r="Q80" s="42">
        <v>0</v>
      </c>
    </row>
    <row r="81" spans="1:22" ht="15" customHeight="1" x14ac:dyDescent="0.25">
      <c r="A81" s="48"/>
      <c r="B81" s="44"/>
      <c r="C81" s="46"/>
      <c r="D81" s="46"/>
      <c r="E81" s="46"/>
      <c r="F81" s="45"/>
      <c r="G81" s="38" t="s">
        <v>38</v>
      </c>
      <c r="H81" s="97" t="s">
        <v>5</v>
      </c>
      <c r="I81" s="97" t="s">
        <v>172</v>
      </c>
      <c r="J81" s="97" t="s">
        <v>261</v>
      </c>
      <c r="K81" s="74" t="s">
        <v>261</v>
      </c>
      <c r="L81" s="38" t="s">
        <v>355</v>
      </c>
      <c r="M81" s="42">
        <v>3000</v>
      </c>
      <c r="N81" s="42">
        <v>0</v>
      </c>
      <c r="O81" s="42">
        <v>0</v>
      </c>
      <c r="P81" s="42">
        <v>0</v>
      </c>
      <c r="Q81" s="42">
        <v>0</v>
      </c>
    </row>
    <row r="82" spans="1:22" ht="15" customHeight="1" x14ac:dyDescent="0.25">
      <c r="A82" s="48"/>
      <c r="B82" s="44"/>
      <c r="C82" s="46"/>
      <c r="D82" s="46"/>
      <c r="E82" s="46"/>
      <c r="F82" s="45"/>
      <c r="G82" s="38" t="s">
        <v>38</v>
      </c>
      <c r="H82" s="97" t="s">
        <v>5</v>
      </c>
      <c r="I82" s="97" t="s">
        <v>170</v>
      </c>
      <c r="J82" s="97" t="s">
        <v>261</v>
      </c>
      <c r="K82" s="74" t="s">
        <v>261</v>
      </c>
      <c r="L82" s="38" t="s">
        <v>356</v>
      </c>
      <c r="M82" s="42">
        <v>9000</v>
      </c>
      <c r="N82" s="42">
        <v>12732</v>
      </c>
      <c r="O82" s="42">
        <v>12662.62</v>
      </c>
      <c r="P82" s="42">
        <v>12513.11</v>
      </c>
      <c r="Q82" s="42">
        <v>149.51</v>
      </c>
    </row>
    <row r="83" spans="1:22" ht="15" customHeight="1" x14ac:dyDescent="0.25">
      <c r="A83" s="48" t="s">
        <v>256</v>
      </c>
      <c r="B83" s="44" t="s">
        <v>256</v>
      </c>
      <c r="C83" s="46" t="s">
        <v>256</v>
      </c>
      <c r="D83" s="46" t="s">
        <v>256</v>
      </c>
      <c r="E83" s="46" t="s">
        <v>256</v>
      </c>
      <c r="F83" s="45" t="s">
        <v>256</v>
      </c>
      <c r="G83" s="452" t="s">
        <v>275</v>
      </c>
      <c r="H83" s="453"/>
      <c r="I83" s="453"/>
      <c r="J83" s="453"/>
      <c r="K83" s="453"/>
      <c r="L83" s="453"/>
      <c r="M83" s="47">
        <v>97150</v>
      </c>
      <c r="N83" s="47">
        <v>109115</v>
      </c>
      <c r="O83" s="47">
        <v>92719.43</v>
      </c>
      <c r="P83" s="47">
        <v>91897.89</v>
      </c>
      <c r="Q83" s="103">
        <v>821.54</v>
      </c>
      <c r="R83" s="42"/>
      <c r="S83" s="42"/>
      <c r="T83" s="42"/>
      <c r="U83" s="42"/>
      <c r="V83" s="42"/>
    </row>
    <row r="84" spans="1:22" ht="15" customHeight="1" x14ac:dyDescent="0.25">
      <c r="A84" s="48" t="s">
        <v>256</v>
      </c>
      <c r="B84" s="44" t="s">
        <v>256</v>
      </c>
      <c r="C84" s="46" t="s">
        <v>256</v>
      </c>
      <c r="D84" s="46" t="s">
        <v>256</v>
      </c>
      <c r="E84" s="46" t="s">
        <v>256</v>
      </c>
      <c r="F84" s="45" t="s">
        <v>256</v>
      </c>
      <c r="G84" s="38" t="s">
        <v>38</v>
      </c>
      <c r="H84" s="97" t="s">
        <v>38</v>
      </c>
      <c r="I84" s="97" t="s">
        <v>5</v>
      </c>
      <c r="J84" s="97" t="s">
        <v>261</v>
      </c>
      <c r="K84" s="74" t="s">
        <v>261</v>
      </c>
      <c r="L84" s="38" t="s">
        <v>357</v>
      </c>
      <c r="M84" s="42">
        <v>90000</v>
      </c>
      <c r="N84" s="42">
        <v>85000</v>
      </c>
      <c r="O84" s="42">
        <v>68281.2</v>
      </c>
      <c r="P84" s="42">
        <v>63384.27</v>
      </c>
      <c r="Q84" s="42">
        <v>4896.93</v>
      </c>
      <c r="S84" s="42"/>
      <c r="T84" s="42"/>
      <c r="U84" s="42"/>
      <c r="V84" s="42"/>
    </row>
    <row r="85" spans="1:22" ht="15" customHeight="1" x14ac:dyDescent="0.25">
      <c r="A85" s="48" t="s">
        <v>256</v>
      </c>
      <c r="B85" s="44" t="s">
        <v>256</v>
      </c>
      <c r="C85" s="46" t="s">
        <v>256</v>
      </c>
      <c r="D85" s="46" t="s">
        <v>256</v>
      </c>
      <c r="E85" s="46" t="s">
        <v>256</v>
      </c>
      <c r="F85" s="45" t="s">
        <v>256</v>
      </c>
      <c r="G85" s="38" t="s">
        <v>38</v>
      </c>
      <c r="H85" s="97" t="s">
        <v>38</v>
      </c>
      <c r="I85" s="97" t="s">
        <v>38</v>
      </c>
      <c r="J85" s="97" t="s">
        <v>261</v>
      </c>
      <c r="K85" s="74" t="s">
        <v>261</v>
      </c>
      <c r="L85" s="38" t="s">
        <v>343</v>
      </c>
      <c r="M85" s="42">
        <v>30000</v>
      </c>
      <c r="N85" s="42">
        <v>25920</v>
      </c>
      <c r="O85" s="42">
        <v>24603.19</v>
      </c>
      <c r="P85" s="42">
        <v>24565.69</v>
      </c>
      <c r="Q85" s="42">
        <v>37.5</v>
      </c>
    </row>
    <row r="86" spans="1:22" ht="15" customHeight="1" x14ac:dyDescent="0.25">
      <c r="A86" s="48"/>
      <c r="B86" s="44"/>
      <c r="C86" s="46"/>
      <c r="D86" s="46"/>
      <c r="E86" s="46"/>
      <c r="F86" s="45"/>
      <c r="G86" s="38" t="s">
        <v>38</v>
      </c>
      <c r="H86" s="97" t="s">
        <v>38</v>
      </c>
      <c r="I86" s="97" t="s">
        <v>6</v>
      </c>
      <c r="J86" s="97" t="s">
        <v>261</v>
      </c>
      <c r="K86" s="74" t="s">
        <v>261</v>
      </c>
      <c r="L86" s="38" t="s">
        <v>358</v>
      </c>
      <c r="M86" s="42">
        <v>30000</v>
      </c>
      <c r="N86" s="42">
        <v>34000</v>
      </c>
      <c r="O86" s="42">
        <v>28370.52</v>
      </c>
      <c r="P86" s="42">
        <v>28157.68</v>
      </c>
      <c r="Q86" s="42">
        <v>212.84</v>
      </c>
    </row>
    <row r="87" spans="1:22" ht="15" customHeight="1" x14ac:dyDescent="0.25">
      <c r="A87" s="48"/>
      <c r="B87" s="44"/>
      <c r="C87" s="46"/>
      <c r="D87" s="46"/>
      <c r="E87" s="46"/>
      <c r="F87" s="45"/>
      <c r="G87" s="38" t="s">
        <v>38</v>
      </c>
      <c r="H87" s="97" t="s">
        <v>38</v>
      </c>
      <c r="I87" s="97" t="s">
        <v>44</v>
      </c>
      <c r="J87" s="97" t="s">
        <v>255</v>
      </c>
      <c r="K87" s="74" t="s">
        <v>261</v>
      </c>
      <c r="L87" s="38" t="s">
        <v>359</v>
      </c>
      <c r="M87" s="42">
        <v>2000</v>
      </c>
      <c r="N87" s="42">
        <v>2000</v>
      </c>
      <c r="O87" s="42">
        <v>1800</v>
      </c>
      <c r="P87" s="42">
        <v>1800</v>
      </c>
      <c r="Q87" s="42">
        <v>0</v>
      </c>
    </row>
    <row r="88" spans="1:22" ht="15" customHeight="1" x14ac:dyDescent="0.25">
      <c r="A88" s="48" t="s">
        <v>256</v>
      </c>
      <c r="B88" s="44" t="s">
        <v>256</v>
      </c>
      <c r="C88" s="46" t="s">
        <v>256</v>
      </c>
      <c r="D88" s="46" t="s">
        <v>256</v>
      </c>
      <c r="E88" s="46" t="s">
        <v>256</v>
      </c>
      <c r="F88" s="45" t="s">
        <v>256</v>
      </c>
      <c r="G88" s="38" t="s">
        <v>38</v>
      </c>
      <c r="H88" s="97" t="s">
        <v>38</v>
      </c>
      <c r="I88" s="97" t="s">
        <v>63</v>
      </c>
      <c r="J88" s="97" t="s">
        <v>261</v>
      </c>
      <c r="K88" s="74" t="s">
        <v>261</v>
      </c>
      <c r="L88" s="38" t="s">
        <v>360</v>
      </c>
      <c r="M88" s="42">
        <v>1000</v>
      </c>
      <c r="N88" s="42">
        <v>500</v>
      </c>
      <c r="O88" s="42">
        <v>0</v>
      </c>
      <c r="P88" s="42">
        <v>0</v>
      </c>
      <c r="Q88" s="42">
        <v>0</v>
      </c>
    </row>
    <row r="89" spans="1:22" ht="15" customHeight="1" x14ac:dyDescent="0.25">
      <c r="A89" s="48" t="s">
        <v>256</v>
      </c>
      <c r="B89" s="44" t="s">
        <v>256</v>
      </c>
      <c r="C89" s="46" t="s">
        <v>256</v>
      </c>
      <c r="D89" s="46" t="s">
        <v>256</v>
      </c>
      <c r="E89" s="46" t="s">
        <v>256</v>
      </c>
      <c r="F89" s="45" t="s">
        <v>256</v>
      </c>
      <c r="G89" s="38" t="s">
        <v>38</v>
      </c>
      <c r="H89" s="97" t="s">
        <v>38</v>
      </c>
      <c r="I89" s="97" t="s">
        <v>61</v>
      </c>
      <c r="J89" s="97" t="s">
        <v>261</v>
      </c>
      <c r="K89" s="74" t="s">
        <v>261</v>
      </c>
      <c r="L89" s="38" t="s">
        <v>361</v>
      </c>
      <c r="M89" s="42">
        <v>10000</v>
      </c>
      <c r="N89" s="42">
        <v>9367</v>
      </c>
      <c r="O89" s="42">
        <v>0</v>
      </c>
      <c r="P89" s="42">
        <v>0</v>
      </c>
      <c r="Q89" s="42">
        <v>0</v>
      </c>
    </row>
    <row r="90" spans="1:22" ht="15" customHeight="1" x14ac:dyDescent="0.25">
      <c r="A90" s="48" t="s">
        <v>256</v>
      </c>
      <c r="B90" s="44" t="s">
        <v>256</v>
      </c>
      <c r="C90" s="46" t="s">
        <v>256</v>
      </c>
      <c r="D90" s="46" t="s">
        <v>256</v>
      </c>
      <c r="E90" s="46" t="s">
        <v>256</v>
      </c>
      <c r="F90" s="45" t="s">
        <v>256</v>
      </c>
      <c r="G90" s="38" t="s">
        <v>38</v>
      </c>
      <c r="H90" s="97" t="s">
        <v>38</v>
      </c>
      <c r="I90" s="97" t="s">
        <v>81</v>
      </c>
      <c r="J90" s="97" t="s">
        <v>261</v>
      </c>
      <c r="K90" s="74" t="s">
        <v>261</v>
      </c>
      <c r="L90" s="38" t="s">
        <v>362</v>
      </c>
      <c r="M90" s="42">
        <v>9000</v>
      </c>
      <c r="N90" s="42">
        <v>11619</v>
      </c>
      <c r="O90" s="42">
        <v>11477.41</v>
      </c>
      <c r="P90" s="42">
        <v>9058.42</v>
      </c>
      <c r="Q90" s="42">
        <v>2418.9899999999998</v>
      </c>
    </row>
    <row r="91" spans="1:22" ht="15" customHeight="1" x14ac:dyDescent="0.25">
      <c r="A91" s="48" t="s">
        <v>256</v>
      </c>
      <c r="B91" s="44" t="s">
        <v>256</v>
      </c>
      <c r="C91" s="46" t="s">
        <v>256</v>
      </c>
      <c r="D91" s="46" t="s">
        <v>256</v>
      </c>
      <c r="E91" s="46" t="s">
        <v>256</v>
      </c>
      <c r="F91" s="45" t="s">
        <v>256</v>
      </c>
      <c r="G91" s="38" t="s">
        <v>38</v>
      </c>
      <c r="H91" s="97" t="s">
        <v>38</v>
      </c>
      <c r="I91" s="97" t="s">
        <v>37</v>
      </c>
      <c r="J91" s="97" t="s">
        <v>268</v>
      </c>
      <c r="K91" s="74" t="s">
        <v>261</v>
      </c>
      <c r="L91" s="38" t="s">
        <v>363</v>
      </c>
      <c r="M91" s="42">
        <v>1000</v>
      </c>
      <c r="N91" s="42">
        <v>0</v>
      </c>
      <c r="O91" s="42">
        <v>0</v>
      </c>
      <c r="P91" s="42">
        <v>0</v>
      </c>
      <c r="Q91" s="42">
        <v>0</v>
      </c>
    </row>
    <row r="92" spans="1:22" ht="15" customHeight="1" x14ac:dyDescent="0.25">
      <c r="A92" s="48" t="s">
        <v>256</v>
      </c>
      <c r="B92" s="44" t="s">
        <v>256</v>
      </c>
      <c r="C92" s="46" t="s">
        <v>256</v>
      </c>
      <c r="D92" s="46" t="s">
        <v>256</v>
      </c>
      <c r="E92" s="46" t="s">
        <v>256</v>
      </c>
      <c r="F92" s="45" t="s">
        <v>256</v>
      </c>
      <c r="G92" s="38" t="s">
        <v>38</v>
      </c>
      <c r="H92" s="97" t="s">
        <v>38</v>
      </c>
      <c r="I92" s="97" t="s">
        <v>37</v>
      </c>
      <c r="J92" s="97" t="s">
        <v>269</v>
      </c>
      <c r="K92" s="74" t="s">
        <v>261</v>
      </c>
      <c r="L92" s="38" t="s">
        <v>364</v>
      </c>
      <c r="M92" s="42">
        <v>22000</v>
      </c>
      <c r="N92" s="42">
        <v>22080</v>
      </c>
      <c r="O92" s="42">
        <v>19190.669999999998</v>
      </c>
      <c r="P92" s="42">
        <v>16630.990000000002</v>
      </c>
      <c r="Q92" s="42">
        <v>2559.6799999999998</v>
      </c>
    </row>
    <row r="93" spans="1:22" ht="15" customHeight="1" x14ac:dyDescent="0.25">
      <c r="A93" s="48" t="s">
        <v>256</v>
      </c>
      <c r="B93" s="44" t="s">
        <v>256</v>
      </c>
      <c r="C93" s="46" t="s">
        <v>256</v>
      </c>
      <c r="D93" s="46" t="s">
        <v>256</v>
      </c>
      <c r="E93" s="46" t="s">
        <v>256</v>
      </c>
      <c r="F93" s="45" t="s">
        <v>256</v>
      </c>
      <c r="G93" s="38" t="s">
        <v>38</v>
      </c>
      <c r="H93" s="97" t="s">
        <v>38</v>
      </c>
      <c r="I93" s="97" t="s">
        <v>37</v>
      </c>
      <c r="J93" s="97" t="s">
        <v>270</v>
      </c>
      <c r="K93" s="74" t="s">
        <v>261</v>
      </c>
      <c r="L93" s="38" t="s">
        <v>365</v>
      </c>
      <c r="M93" s="42">
        <v>3000</v>
      </c>
      <c r="N93" s="42">
        <v>3000</v>
      </c>
      <c r="O93" s="42">
        <v>1584.06</v>
      </c>
      <c r="P93" s="42">
        <v>1458.87</v>
      </c>
      <c r="Q93" s="42">
        <v>125.19</v>
      </c>
    </row>
    <row r="94" spans="1:22" ht="15" customHeight="1" x14ac:dyDescent="0.25">
      <c r="A94" s="48" t="s">
        <v>256</v>
      </c>
      <c r="B94" s="44" t="s">
        <v>256</v>
      </c>
      <c r="C94" s="46" t="s">
        <v>256</v>
      </c>
      <c r="D94" s="46" t="s">
        <v>256</v>
      </c>
      <c r="E94" s="46" t="s">
        <v>256</v>
      </c>
      <c r="F94" s="45" t="s">
        <v>256</v>
      </c>
      <c r="G94" s="38" t="s">
        <v>38</v>
      </c>
      <c r="H94" s="97" t="s">
        <v>38</v>
      </c>
      <c r="I94" s="97" t="s">
        <v>37</v>
      </c>
      <c r="J94" s="97" t="s">
        <v>276</v>
      </c>
      <c r="K94" s="74" t="s">
        <v>261</v>
      </c>
      <c r="L94" s="38" t="s">
        <v>366</v>
      </c>
      <c r="M94" s="42">
        <v>5500</v>
      </c>
      <c r="N94" s="42">
        <v>5500</v>
      </c>
      <c r="O94" s="42">
        <v>4497.5</v>
      </c>
      <c r="P94" s="42">
        <v>3968.82</v>
      </c>
      <c r="Q94" s="42">
        <v>528.67999999999995</v>
      </c>
    </row>
    <row r="95" spans="1:22" ht="15" customHeight="1" x14ac:dyDescent="0.25">
      <c r="A95" s="48" t="s">
        <v>256</v>
      </c>
      <c r="B95" s="44" t="s">
        <v>256</v>
      </c>
      <c r="C95" s="46" t="s">
        <v>256</v>
      </c>
      <c r="D95" s="46" t="s">
        <v>256</v>
      </c>
      <c r="E95" s="46" t="s">
        <v>256</v>
      </c>
      <c r="F95" s="45" t="s">
        <v>256</v>
      </c>
      <c r="G95" s="38" t="s">
        <v>38</v>
      </c>
      <c r="H95" s="97" t="s">
        <v>38</v>
      </c>
      <c r="I95" s="97" t="s">
        <v>37</v>
      </c>
      <c r="J95" s="97" t="s">
        <v>277</v>
      </c>
      <c r="K95" s="74" t="s">
        <v>261</v>
      </c>
      <c r="L95" s="38" t="s">
        <v>367</v>
      </c>
      <c r="M95" s="42">
        <v>3500</v>
      </c>
      <c r="N95" s="42">
        <v>3500</v>
      </c>
      <c r="O95" s="42">
        <v>2543.5100000000002</v>
      </c>
      <c r="P95" s="42">
        <v>2337.79</v>
      </c>
      <c r="Q95" s="42">
        <v>205.72</v>
      </c>
    </row>
    <row r="96" spans="1:22" ht="15" customHeight="1" x14ac:dyDescent="0.25">
      <c r="A96" s="48" t="s">
        <v>256</v>
      </c>
      <c r="B96" s="44" t="s">
        <v>256</v>
      </c>
      <c r="C96" s="46" t="s">
        <v>256</v>
      </c>
      <c r="D96" s="46" t="s">
        <v>256</v>
      </c>
      <c r="E96" s="46" t="s">
        <v>256</v>
      </c>
      <c r="F96" s="45" t="s">
        <v>256</v>
      </c>
      <c r="G96" s="38" t="s">
        <v>38</v>
      </c>
      <c r="H96" s="97" t="s">
        <v>38</v>
      </c>
      <c r="I96" s="97" t="s">
        <v>37</v>
      </c>
      <c r="J96" s="97" t="s">
        <v>255</v>
      </c>
      <c r="K96" s="74" t="s">
        <v>261</v>
      </c>
      <c r="L96" s="38" t="s">
        <v>368</v>
      </c>
      <c r="M96" s="42">
        <v>3000</v>
      </c>
      <c r="N96" s="42">
        <v>2000</v>
      </c>
      <c r="O96" s="42">
        <v>803.99</v>
      </c>
      <c r="P96" s="42">
        <v>757.48</v>
      </c>
      <c r="Q96" s="42">
        <v>46.51</v>
      </c>
    </row>
    <row r="97" spans="1:23" ht="15" customHeight="1" x14ac:dyDescent="0.25">
      <c r="A97" s="48" t="s">
        <v>256</v>
      </c>
      <c r="B97" s="44" t="s">
        <v>256</v>
      </c>
      <c r="C97" s="46" t="s">
        <v>256</v>
      </c>
      <c r="D97" s="46" t="s">
        <v>256</v>
      </c>
      <c r="E97" s="46" t="s">
        <v>256</v>
      </c>
      <c r="F97" s="45" t="s">
        <v>256</v>
      </c>
      <c r="G97" s="38" t="s">
        <v>38</v>
      </c>
      <c r="H97" s="97" t="s">
        <v>38</v>
      </c>
      <c r="I97" s="97" t="s">
        <v>66</v>
      </c>
      <c r="J97" s="97" t="s">
        <v>261</v>
      </c>
      <c r="K97" s="74" t="s">
        <v>261</v>
      </c>
      <c r="L97" s="38" t="s">
        <v>369</v>
      </c>
      <c r="M97" s="42">
        <v>13000</v>
      </c>
      <c r="N97" s="42">
        <v>7000</v>
      </c>
      <c r="O97" s="42">
        <v>2441.62</v>
      </c>
      <c r="P97" s="42">
        <v>2187.0500000000002</v>
      </c>
      <c r="Q97" s="42">
        <v>254.57</v>
      </c>
    </row>
    <row r="98" spans="1:23" ht="15" customHeight="1" x14ac:dyDescent="0.25">
      <c r="A98" s="48"/>
      <c r="B98" s="44"/>
      <c r="C98" s="46"/>
      <c r="D98" s="46"/>
      <c r="E98" s="46"/>
      <c r="F98" s="45"/>
      <c r="G98" s="38" t="s">
        <v>38</v>
      </c>
      <c r="H98" s="97" t="s">
        <v>38</v>
      </c>
      <c r="I98" s="97" t="s">
        <v>58</v>
      </c>
      <c r="J98" s="97" t="s">
        <v>261</v>
      </c>
      <c r="K98" s="74" t="s">
        <v>261</v>
      </c>
      <c r="L98" s="38" t="s">
        <v>370</v>
      </c>
      <c r="M98" s="42">
        <v>47100</v>
      </c>
      <c r="N98" s="42">
        <v>42803</v>
      </c>
      <c r="O98" s="42">
        <v>28858.74</v>
      </c>
      <c r="P98" s="42">
        <v>24352.57</v>
      </c>
      <c r="Q98" s="42">
        <v>4506.17</v>
      </c>
    </row>
    <row r="99" spans="1:23" ht="15" customHeight="1" x14ac:dyDescent="0.25">
      <c r="A99" s="48"/>
      <c r="B99" s="44"/>
      <c r="C99" s="46"/>
      <c r="D99" s="46"/>
      <c r="E99" s="46"/>
      <c r="F99" s="45"/>
      <c r="G99" s="38" t="s">
        <v>38</v>
      </c>
      <c r="H99" s="97" t="s">
        <v>38</v>
      </c>
      <c r="I99" s="97" t="s">
        <v>56</v>
      </c>
      <c r="J99" s="97" t="s">
        <v>261</v>
      </c>
      <c r="K99" s="74" t="s">
        <v>261</v>
      </c>
      <c r="L99" s="38" t="s">
        <v>371</v>
      </c>
      <c r="M99" s="42">
        <v>18000</v>
      </c>
      <c r="N99" s="42">
        <v>18000</v>
      </c>
      <c r="O99" s="42">
        <v>16842.080000000002</v>
      </c>
      <c r="P99" s="42">
        <v>16842.080000000002</v>
      </c>
      <c r="Q99" s="42">
        <v>0</v>
      </c>
    </row>
    <row r="100" spans="1:23" ht="15" customHeight="1" x14ac:dyDescent="0.25">
      <c r="A100" s="48"/>
      <c r="B100" s="44"/>
      <c r="C100" s="46"/>
      <c r="D100" s="46"/>
      <c r="E100" s="46"/>
      <c r="F100" s="45"/>
      <c r="G100" s="38" t="s">
        <v>38</v>
      </c>
      <c r="H100" s="97" t="s">
        <v>38</v>
      </c>
      <c r="I100" s="97" t="s">
        <v>53</v>
      </c>
      <c r="J100" s="97" t="s">
        <v>268</v>
      </c>
      <c r="K100" s="74" t="s">
        <v>261</v>
      </c>
      <c r="L100" s="38" t="s">
        <v>372</v>
      </c>
      <c r="M100" s="42">
        <v>25000</v>
      </c>
      <c r="N100" s="42">
        <v>19697</v>
      </c>
      <c r="O100" s="42">
        <v>3665.07</v>
      </c>
      <c r="P100" s="42">
        <v>0</v>
      </c>
      <c r="Q100" s="42">
        <v>3665.07</v>
      </c>
    </row>
    <row r="101" spans="1:23" ht="15" customHeight="1" x14ac:dyDescent="0.25">
      <c r="A101" s="48"/>
      <c r="B101" s="44"/>
      <c r="C101" s="46"/>
      <c r="D101" s="46"/>
      <c r="E101" s="46"/>
      <c r="F101" s="45"/>
      <c r="G101" s="38" t="s">
        <v>38</v>
      </c>
      <c r="H101" s="97" t="s">
        <v>38</v>
      </c>
      <c r="I101" s="97" t="s">
        <v>53</v>
      </c>
      <c r="J101" s="97" t="s">
        <v>269</v>
      </c>
      <c r="K101" s="74" t="s">
        <v>261</v>
      </c>
      <c r="L101" s="38" t="s">
        <v>373</v>
      </c>
      <c r="M101" s="42">
        <v>50000</v>
      </c>
      <c r="N101" s="42">
        <v>63000</v>
      </c>
      <c r="O101" s="42">
        <v>55212.71</v>
      </c>
      <c r="P101" s="42">
        <v>52539.76</v>
      </c>
      <c r="Q101" s="42">
        <v>2672.95</v>
      </c>
    </row>
    <row r="102" spans="1:23" ht="15" customHeight="1" x14ac:dyDescent="0.25">
      <c r="A102" s="48"/>
      <c r="B102" s="44"/>
      <c r="C102" s="46"/>
      <c r="D102" s="46"/>
      <c r="E102" s="46"/>
      <c r="F102" s="45"/>
      <c r="G102" s="38" t="s">
        <v>38</v>
      </c>
      <c r="H102" s="97" t="s">
        <v>38</v>
      </c>
      <c r="I102" s="97" t="s">
        <v>181</v>
      </c>
      <c r="J102" s="97" t="s">
        <v>261</v>
      </c>
      <c r="K102" s="74" t="s">
        <v>261</v>
      </c>
      <c r="L102" s="38" t="s">
        <v>374</v>
      </c>
      <c r="M102" s="42">
        <v>7500</v>
      </c>
      <c r="N102" s="42">
        <v>7500</v>
      </c>
      <c r="O102" s="42">
        <v>0</v>
      </c>
      <c r="P102" s="42">
        <v>0</v>
      </c>
      <c r="Q102" s="42">
        <v>0</v>
      </c>
    </row>
    <row r="103" spans="1:23" ht="15" customHeight="1" x14ac:dyDescent="0.25">
      <c r="A103" s="48"/>
      <c r="B103" s="44"/>
      <c r="C103" s="46"/>
      <c r="D103" s="46"/>
      <c r="E103" s="46"/>
      <c r="F103" s="45"/>
      <c r="G103" s="38" t="s">
        <v>38</v>
      </c>
      <c r="H103" s="97" t="s">
        <v>38</v>
      </c>
      <c r="I103" s="97" t="s">
        <v>47</v>
      </c>
      <c r="J103" s="97" t="s">
        <v>261</v>
      </c>
      <c r="K103" s="74" t="s">
        <v>261</v>
      </c>
      <c r="L103" s="38" t="s">
        <v>375</v>
      </c>
      <c r="M103" s="42">
        <v>10000</v>
      </c>
      <c r="N103" s="42">
        <v>5519</v>
      </c>
      <c r="O103" s="42">
        <v>3800</v>
      </c>
      <c r="P103" s="42">
        <v>3800</v>
      </c>
      <c r="Q103" s="42">
        <v>0</v>
      </c>
    </row>
    <row r="104" spans="1:23" ht="15" customHeight="1" x14ac:dyDescent="0.25">
      <c r="A104" s="48"/>
      <c r="B104" s="44"/>
      <c r="C104" s="46"/>
      <c r="D104" s="46"/>
      <c r="E104" s="46"/>
      <c r="F104" s="45"/>
      <c r="G104" s="38" t="s">
        <v>38</v>
      </c>
      <c r="H104" s="97" t="s">
        <v>38</v>
      </c>
      <c r="I104" s="97" t="s">
        <v>35</v>
      </c>
      <c r="J104" s="97" t="s">
        <v>261</v>
      </c>
      <c r="K104" s="74" t="s">
        <v>261</v>
      </c>
      <c r="L104" s="38" t="s">
        <v>376</v>
      </c>
      <c r="M104" s="42">
        <v>11750</v>
      </c>
      <c r="N104" s="42">
        <v>11750</v>
      </c>
      <c r="O104" s="42">
        <v>9594.8799999999992</v>
      </c>
      <c r="P104" s="42">
        <v>0</v>
      </c>
      <c r="Q104" s="42">
        <v>9594.8799999999992</v>
      </c>
    </row>
    <row r="105" spans="1:23" ht="15" customHeight="1" x14ac:dyDescent="0.25">
      <c r="A105" s="48" t="s">
        <v>256</v>
      </c>
      <c r="B105" s="44" t="s">
        <v>256</v>
      </c>
      <c r="C105" s="46" t="s">
        <v>256</v>
      </c>
      <c r="D105" s="46" t="s">
        <v>256</v>
      </c>
      <c r="E105" s="46" t="s">
        <v>256</v>
      </c>
      <c r="F105" s="45" t="s">
        <v>256</v>
      </c>
      <c r="G105" s="38" t="s">
        <v>38</v>
      </c>
      <c r="H105" s="97" t="s">
        <v>38</v>
      </c>
      <c r="I105" s="97" t="s">
        <v>176</v>
      </c>
      <c r="J105" s="97" t="s">
        <v>261</v>
      </c>
      <c r="K105" s="74" t="s">
        <v>261</v>
      </c>
      <c r="L105" s="38" t="s">
        <v>377</v>
      </c>
      <c r="M105" s="42">
        <v>6000</v>
      </c>
      <c r="N105" s="42">
        <v>1203</v>
      </c>
      <c r="O105" s="42">
        <v>379</v>
      </c>
      <c r="P105" s="42">
        <v>203</v>
      </c>
      <c r="Q105" s="42">
        <v>176</v>
      </c>
    </row>
    <row r="106" spans="1:23" ht="15" customHeight="1" x14ac:dyDescent="0.25">
      <c r="A106" s="48" t="s">
        <v>256</v>
      </c>
      <c r="B106" s="44" t="s">
        <v>256</v>
      </c>
      <c r="C106" s="46" t="s">
        <v>256</v>
      </c>
      <c r="D106" s="46" t="s">
        <v>256</v>
      </c>
      <c r="E106" s="46" t="s">
        <v>256</v>
      </c>
      <c r="F106" s="45" t="s">
        <v>256</v>
      </c>
      <c r="G106" s="38" t="s">
        <v>38</v>
      </c>
      <c r="H106" s="97" t="s">
        <v>38</v>
      </c>
      <c r="I106" s="97" t="s">
        <v>174</v>
      </c>
      <c r="J106" s="97" t="s">
        <v>261</v>
      </c>
      <c r="K106" s="74" t="s">
        <v>261</v>
      </c>
      <c r="L106" s="38" t="s">
        <v>378</v>
      </c>
      <c r="M106" s="42">
        <v>5500</v>
      </c>
      <c r="N106" s="42">
        <v>5500</v>
      </c>
      <c r="O106" s="42">
        <v>3746.77</v>
      </c>
      <c r="P106" s="42">
        <v>3746.77</v>
      </c>
      <c r="Q106" s="42">
        <v>0</v>
      </c>
    </row>
    <row r="107" spans="1:23" ht="15" customHeight="1" x14ac:dyDescent="0.25">
      <c r="A107" s="48" t="s">
        <v>256</v>
      </c>
      <c r="B107" s="44" t="s">
        <v>256</v>
      </c>
      <c r="C107" s="46" t="s">
        <v>256</v>
      </c>
      <c r="D107" s="46" t="s">
        <v>256</v>
      </c>
      <c r="E107" s="46" t="s">
        <v>256</v>
      </c>
      <c r="F107" s="45" t="s">
        <v>256</v>
      </c>
      <c r="G107" s="38" t="s">
        <v>38</v>
      </c>
      <c r="H107" s="97" t="s">
        <v>38</v>
      </c>
      <c r="I107" s="97" t="s">
        <v>172</v>
      </c>
      <c r="J107" s="97" t="s">
        <v>261</v>
      </c>
      <c r="K107" s="74" t="s">
        <v>261</v>
      </c>
      <c r="L107" s="38" t="s">
        <v>379</v>
      </c>
      <c r="M107" s="42">
        <v>18000</v>
      </c>
      <c r="N107" s="42">
        <v>18000</v>
      </c>
      <c r="O107" s="42">
        <v>15891.31</v>
      </c>
      <c r="P107" s="42">
        <v>15420.91</v>
      </c>
      <c r="Q107" s="42">
        <v>470.4</v>
      </c>
    </row>
    <row r="108" spans="1:23" ht="15" customHeight="1" x14ac:dyDescent="0.25">
      <c r="A108" s="48" t="s">
        <v>256</v>
      </c>
      <c r="B108" s="44" t="s">
        <v>256</v>
      </c>
      <c r="C108" s="46" t="s">
        <v>256</v>
      </c>
      <c r="D108" s="46" t="s">
        <v>256</v>
      </c>
      <c r="E108" s="46" t="s">
        <v>256</v>
      </c>
      <c r="F108" s="45" t="s">
        <v>256</v>
      </c>
      <c r="G108" s="38" t="s">
        <v>38</v>
      </c>
      <c r="H108" s="97" t="s">
        <v>38</v>
      </c>
      <c r="I108" s="97" t="s">
        <v>170</v>
      </c>
      <c r="J108" s="97" t="s">
        <v>261</v>
      </c>
      <c r="K108" s="74" t="s">
        <v>261</v>
      </c>
      <c r="L108" s="38" t="s">
        <v>380</v>
      </c>
      <c r="M108" s="42">
        <v>1000</v>
      </c>
      <c r="N108" s="42">
        <v>1130</v>
      </c>
      <c r="O108" s="42">
        <v>929.3</v>
      </c>
      <c r="P108" s="42">
        <v>929.3</v>
      </c>
      <c r="Q108" s="42">
        <v>0</v>
      </c>
    </row>
    <row r="109" spans="1:23" ht="15" customHeight="1" x14ac:dyDescent="0.25">
      <c r="A109" s="48" t="s">
        <v>256</v>
      </c>
      <c r="B109" s="44" t="s">
        <v>256</v>
      </c>
      <c r="C109" s="46" t="s">
        <v>256</v>
      </c>
      <c r="D109" s="46" t="s">
        <v>256</v>
      </c>
      <c r="E109" s="46" t="s">
        <v>256</v>
      </c>
      <c r="F109" s="45" t="s">
        <v>256</v>
      </c>
      <c r="G109" s="38" t="s">
        <v>38</v>
      </c>
      <c r="H109" s="97" t="s">
        <v>38</v>
      </c>
      <c r="I109" s="97" t="s">
        <v>31</v>
      </c>
      <c r="J109" s="97" t="s">
        <v>261</v>
      </c>
      <c r="K109" s="74" t="s">
        <v>261</v>
      </c>
      <c r="L109" s="38" t="s">
        <v>381</v>
      </c>
      <c r="M109" s="42">
        <v>7000</v>
      </c>
      <c r="N109" s="42">
        <v>7000</v>
      </c>
      <c r="O109" s="42">
        <v>4424.53</v>
      </c>
      <c r="P109" s="42">
        <v>2708.13</v>
      </c>
      <c r="Q109" s="42">
        <v>1716.4</v>
      </c>
    </row>
    <row r="110" spans="1:23" ht="15" customHeight="1" x14ac:dyDescent="0.25">
      <c r="A110" s="48" t="s">
        <v>256</v>
      </c>
      <c r="B110" s="44" t="s">
        <v>256</v>
      </c>
      <c r="C110" s="46" t="s">
        <v>256</v>
      </c>
      <c r="D110" s="46" t="s">
        <v>256</v>
      </c>
      <c r="E110" s="46" t="s">
        <v>256</v>
      </c>
      <c r="F110" s="45" t="s">
        <v>256</v>
      </c>
      <c r="G110" s="452" t="s">
        <v>278</v>
      </c>
      <c r="H110" s="453"/>
      <c r="I110" s="453"/>
      <c r="J110" s="453"/>
      <c r="K110" s="453"/>
      <c r="L110" s="453"/>
      <c r="M110" s="47">
        <v>429850</v>
      </c>
      <c r="N110" s="47">
        <v>412588</v>
      </c>
      <c r="O110" s="47">
        <v>308938.06</v>
      </c>
      <c r="P110" s="47">
        <v>274849.58</v>
      </c>
      <c r="Q110" s="47">
        <v>34088.480000000003</v>
      </c>
      <c r="R110" s="42"/>
      <c r="S110" s="42"/>
      <c r="T110" s="42"/>
      <c r="U110" s="42"/>
      <c r="V110" s="42"/>
      <c r="W110" s="42"/>
    </row>
    <row r="111" spans="1:23" ht="15" customHeight="1" x14ac:dyDescent="0.25">
      <c r="A111" s="48" t="s">
        <v>256</v>
      </c>
      <c r="B111" s="44" t="s">
        <v>256</v>
      </c>
      <c r="C111" s="46" t="s">
        <v>256</v>
      </c>
      <c r="D111" s="46" t="s">
        <v>256</v>
      </c>
      <c r="E111" s="46" t="s">
        <v>256</v>
      </c>
      <c r="F111" s="45" t="s">
        <v>256</v>
      </c>
      <c r="G111" s="464" t="s">
        <v>279</v>
      </c>
      <c r="H111" s="465"/>
      <c r="I111" s="465"/>
      <c r="J111" s="465"/>
      <c r="K111" s="465"/>
      <c r="L111" s="465"/>
      <c r="M111" s="51">
        <v>527000</v>
      </c>
      <c r="N111" s="51">
        <v>521703</v>
      </c>
      <c r="O111" s="51">
        <v>401657.49</v>
      </c>
      <c r="P111" s="51">
        <v>366747.47</v>
      </c>
      <c r="Q111" s="51">
        <v>34910.019999999997</v>
      </c>
      <c r="R111" s="42"/>
      <c r="S111" s="42"/>
      <c r="T111" s="42"/>
      <c r="U111" s="42"/>
      <c r="V111" s="42"/>
      <c r="W111" s="42"/>
    </row>
    <row r="112" spans="1:23" ht="15" customHeight="1" x14ac:dyDescent="0.25">
      <c r="A112" s="48" t="s">
        <v>256</v>
      </c>
      <c r="B112" s="44" t="s">
        <v>256</v>
      </c>
      <c r="C112" s="46" t="s">
        <v>256</v>
      </c>
      <c r="D112" s="46" t="s">
        <v>256</v>
      </c>
      <c r="E112" s="46" t="s">
        <v>256</v>
      </c>
      <c r="F112" s="45" t="s">
        <v>256</v>
      </c>
      <c r="G112" s="38" t="s">
        <v>44</v>
      </c>
      <c r="H112" s="74" t="s">
        <v>61</v>
      </c>
      <c r="I112" s="74" t="s">
        <v>261</v>
      </c>
      <c r="J112" s="74" t="s">
        <v>261</v>
      </c>
      <c r="K112" s="74" t="s">
        <v>261</v>
      </c>
      <c r="L112" s="38" t="s">
        <v>139</v>
      </c>
      <c r="M112" s="42">
        <v>5500</v>
      </c>
      <c r="N112" s="42">
        <v>9084</v>
      </c>
      <c r="O112" s="42">
        <v>8200.77</v>
      </c>
      <c r="P112" s="42">
        <v>8200.77</v>
      </c>
      <c r="Q112" s="42">
        <v>0</v>
      </c>
      <c r="S112" s="42"/>
      <c r="T112" s="42"/>
      <c r="U112" s="42"/>
      <c r="V112" s="42"/>
      <c r="W112" s="42"/>
    </row>
    <row r="113" spans="1:23" ht="15" customHeight="1" x14ac:dyDescent="0.25">
      <c r="A113" s="48" t="s">
        <v>256</v>
      </c>
      <c r="B113" s="44" t="s">
        <v>256</v>
      </c>
      <c r="C113" s="46" t="s">
        <v>256</v>
      </c>
      <c r="D113" s="46" t="s">
        <v>256</v>
      </c>
      <c r="E113" s="46" t="s">
        <v>256</v>
      </c>
      <c r="F113" s="45" t="s">
        <v>256</v>
      </c>
      <c r="G113" s="452" t="s">
        <v>273</v>
      </c>
      <c r="H113" s="453"/>
      <c r="I113" s="453"/>
      <c r="J113" s="453"/>
      <c r="K113" s="453"/>
      <c r="L113" s="453"/>
      <c r="M113" s="47">
        <v>5500</v>
      </c>
      <c r="N113" s="47">
        <v>9084</v>
      </c>
      <c r="O113" s="47">
        <v>8200.77</v>
      </c>
      <c r="P113" s="47">
        <v>8200.77</v>
      </c>
      <c r="Q113" s="47">
        <v>0</v>
      </c>
    </row>
    <row r="114" spans="1:23" ht="15" customHeight="1" x14ac:dyDescent="0.25">
      <c r="A114" s="48" t="s">
        <v>256</v>
      </c>
      <c r="B114" s="44" t="s">
        <v>256</v>
      </c>
      <c r="C114" s="46" t="s">
        <v>256</v>
      </c>
      <c r="D114" s="46" t="s">
        <v>256</v>
      </c>
      <c r="E114" s="46" t="s">
        <v>256</v>
      </c>
      <c r="F114" s="45" t="s">
        <v>256</v>
      </c>
      <c r="G114" s="38" t="s">
        <v>44</v>
      </c>
      <c r="H114" s="97" t="s">
        <v>81</v>
      </c>
      <c r="I114" s="97" t="s">
        <v>38</v>
      </c>
      <c r="J114" s="97" t="s">
        <v>261</v>
      </c>
      <c r="K114" s="74" t="s">
        <v>261</v>
      </c>
      <c r="L114" s="38" t="s">
        <v>49</v>
      </c>
      <c r="M114" s="42">
        <v>9500</v>
      </c>
      <c r="N114" s="42">
        <v>11213</v>
      </c>
      <c r="O114" s="42">
        <v>10267.25</v>
      </c>
      <c r="P114" s="42">
        <v>10267.25</v>
      </c>
      <c r="Q114" s="42">
        <v>0</v>
      </c>
    </row>
    <row r="115" spans="1:23" ht="15" customHeight="1" x14ac:dyDescent="0.25">
      <c r="A115" s="48" t="s">
        <v>256</v>
      </c>
      <c r="B115" s="44" t="s">
        <v>256</v>
      </c>
      <c r="C115" s="46" t="s">
        <v>256</v>
      </c>
      <c r="D115" s="46" t="s">
        <v>256</v>
      </c>
      <c r="E115" s="46" t="s">
        <v>256</v>
      </c>
      <c r="F115" s="45" t="s">
        <v>256</v>
      </c>
      <c r="G115" s="452" t="s">
        <v>69</v>
      </c>
      <c r="H115" s="453"/>
      <c r="I115" s="453"/>
      <c r="J115" s="453"/>
      <c r="K115" s="453"/>
      <c r="L115" s="453"/>
      <c r="M115" s="47">
        <v>9500</v>
      </c>
      <c r="N115" s="47">
        <v>11213</v>
      </c>
      <c r="O115" s="47">
        <v>10267.25</v>
      </c>
      <c r="P115" s="47">
        <v>10267.25</v>
      </c>
      <c r="Q115" s="47">
        <v>0</v>
      </c>
    </row>
    <row r="116" spans="1:23" ht="15" customHeight="1" x14ac:dyDescent="0.25">
      <c r="A116" s="48" t="s">
        <v>256</v>
      </c>
      <c r="B116" s="44" t="s">
        <v>256</v>
      </c>
      <c r="C116" s="46" t="s">
        <v>256</v>
      </c>
      <c r="D116" s="46" t="s">
        <v>256</v>
      </c>
      <c r="E116" s="46" t="s">
        <v>256</v>
      </c>
      <c r="F116" s="45" t="s">
        <v>256</v>
      </c>
      <c r="G116" s="464" t="s">
        <v>137</v>
      </c>
      <c r="H116" s="465"/>
      <c r="I116" s="465"/>
      <c r="J116" s="465"/>
      <c r="K116" s="465"/>
      <c r="L116" s="465"/>
      <c r="M116" s="51">
        <v>15000</v>
      </c>
      <c r="N116" s="51">
        <v>20297</v>
      </c>
      <c r="O116" s="51">
        <v>18468.02</v>
      </c>
      <c r="P116" s="51">
        <v>18468.02</v>
      </c>
      <c r="Q116" s="51">
        <v>0</v>
      </c>
      <c r="R116" s="42"/>
    </row>
    <row r="117" spans="1:23" ht="15" customHeight="1" x14ac:dyDescent="0.25">
      <c r="A117" s="48"/>
      <c r="B117" s="44"/>
      <c r="C117" s="46"/>
      <c r="D117" s="46"/>
      <c r="E117" s="46"/>
      <c r="F117" s="45"/>
      <c r="G117" s="69" t="s">
        <v>61</v>
      </c>
      <c r="H117" s="69" t="s">
        <v>38</v>
      </c>
      <c r="I117" s="69" t="s">
        <v>6</v>
      </c>
      <c r="J117" s="69" t="s">
        <v>292</v>
      </c>
      <c r="K117" s="71" t="s">
        <v>261</v>
      </c>
      <c r="L117" s="69" t="s">
        <v>382</v>
      </c>
      <c r="M117" s="42">
        <v>4000</v>
      </c>
      <c r="N117" s="42">
        <v>4000</v>
      </c>
      <c r="O117" s="42">
        <v>0</v>
      </c>
      <c r="P117" s="42">
        <v>0</v>
      </c>
      <c r="Q117" s="42">
        <v>0</v>
      </c>
      <c r="R117" s="42"/>
    </row>
    <row r="118" spans="1:23" ht="15" customHeight="1" x14ac:dyDescent="0.25">
      <c r="A118" s="48" t="s">
        <v>256</v>
      </c>
      <c r="B118" s="44" t="s">
        <v>256</v>
      </c>
      <c r="C118" s="46" t="s">
        <v>256</v>
      </c>
      <c r="D118" s="46" t="s">
        <v>256</v>
      </c>
      <c r="E118" s="46" t="s">
        <v>256</v>
      </c>
      <c r="F118" s="45" t="s">
        <v>256</v>
      </c>
      <c r="G118" s="66" t="s">
        <v>61</v>
      </c>
      <c r="H118" s="97" t="s">
        <v>38</v>
      </c>
      <c r="I118" s="97" t="s">
        <v>6</v>
      </c>
      <c r="J118" s="97" t="s">
        <v>255</v>
      </c>
      <c r="K118" s="74" t="s">
        <v>261</v>
      </c>
      <c r="L118" s="38" t="s">
        <v>49</v>
      </c>
      <c r="M118" s="42">
        <v>100</v>
      </c>
      <c r="N118" s="42">
        <v>100</v>
      </c>
      <c r="O118" s="42">
        <v>98.8</v>
      </c>
      <c r="P118" s="42">
        <v>98.8</v>
      </c>
      <c r="Q118" s="42">
        <v>0</v>
      </c>
    </row>
    <row r="119" spans="1:23" ht="15" customHeight="1" x14ac:dyDescent="0.25">
      <c r="A119" s="48" t="s">
        <v>256</v>
      </c>
      <c r="B119" s="44" t="s">
        <v>256</v>
      </c>
      <c r="C119" s="46" t="s">
        <v>256</v>
      </c>
      <c r="D119" s="46" t="s">
        <v>256</v>
      </c>
      <c r="E119" s="46" t="s">
        <v>256</v>
      </c>
      <c r="F119" s="45" t="s">
        <v>256</v>
      </c>
      <c r="G119" s="452" t="s">
        <v>259</v>
      </c>
      <c r="H119" s="453"/>
      <c r="I119" s="453"/>
      <c r="J119" s="453"/>
      <c r="K119" s="453"/>
      <c r="L119" s="453"/>
      <c r="M119" s="47">
        <v>4100</v>
      </c>
      <c r="N119" s="47">
        <v>4100</v>
      </c>
      <c r="O119" s="47">
        <v>98.8</v>
      </c>
      <c r="P119" s="47">
        <v>98.8</v>
      </c>
      <c r="Q119" s="47">
        <v>0</v>
      </c>
    </row>
    <row r="120" spans="1:23" ht="15" customHeight="1" x14ac:dyDescent="0.25">
      <c r="A120" s="48" t="s">
        <v>256</v>
      </c>
      <c r="B120" s="44" t="s">
        <v>256</v>
      </c>
      <c r="C120" s="46" t="s">
        <v>256</v>
      </c>
      <c r="D120" s="46" t="s">
        <v>256</v>
      </c>
      <c r="E120" s="46" t="s">
        <v>256</v>
      </c>
      <c r="F120" s="45" t="s">
        <v>256</v>
      </c>
      <c r="G120" s="464" t="s">
        <v>260</v>
      </c>
      <c r="H120" s="465"/>
      <c r="I120" s="465"/>
      <c r="J120" s="465"/>
      <c r="K120" s="465"/>
      <c r="L120" s="465"/>
      <c r="M120" s="47">
        <v>4100</v>
      </c>
      <c r="N120" s="47">
        <v>4100</v>
      </c>
      <c r="O120" s="47">
        <v>98.8</v>
      </c>
      <c r="P120" s="47">
        <v>98.8</v>
      </c>
      <c r="Q120" s="47">
        <v>0</v>
      </c>
      <c r="S120" s="42"/>
      <c r="T120" s="42"/>
      <c r="U120" s="42"/>
      <c r="V120" s="42"/>
    </row>
    <row r="121" spans="1:23" ht="15" customHeight="1" x14ac:dyDescent="0.25">
      <c r="A121" s="48" t="s">
        <v>256</v>
      </c>
      <c r="B121" s="44" t="s">
        <v>256</v>
      </c>
      <c r="C121" s="46" t="s">
        <v>256</v>
      </c>
      <c r="D121" s="46" t="s">
        <v>256</v>
      </c>
      <c r="E121" s="46" t="s">
        <v>256</v>
      </c>
      <c r="F121" s="45" t="s">
        <v>256</v>
      </c>
      <c r="G121" s="38" t="s">
        <v>68</v>
      </c>
      <c r="H121" s="97" t="s">
        <v>5</v>
      </c>
      <c r="I121" s="97" t="s">
        <v>68</v>
      </c>
      <c r="J121" s="97" t="s">
        <v>261</v>
      </c>
      <c r="K121" s="74" t="s">
        <v>261</v>
      </c>
      <c r="L121" s="38" t="s">
        <v>383</v>
      </c>
      <c r="M121" s="42">
        <v>6500</v>
      </c>
      <c r="N121" s="42">
        <v>5472</v>
      </c>
      <c r="O121" s="42">
        <v>1879.34</v>
      </c>
      <c r="P121" s="42">
        <v>1709.35</v>
      </c>
      <c r="Q121" s="42">
        <v>169.99</v>
      </c>
    </row>
    <row r="122" spans="1:23" ht="15" customHeight="1" x14ac:dyDescent="0.25">
      <c r="A122" s="48" t="s">
        <v>256</v>
      </c>
      <c r="B122" s="44" t="s">
        <v>256</v>
      </c>
      <c r="C122" s="46" t="s">
        <v>256</v>
      </c>
      <c r="D122" s="46" t="s">
        <v>256</v>
      </c>
      <c r="E122" s="46" t="s">
        <v>256</v>
      </c>
      <c r="F122" s="45" t="s">
        <v>256</v>
      </c>
      <c r="G122" s="38" t="s">
        <v>68</v>
      </c>
      <c r="H122" s="97" t="s">
        <v>5</v>
      </c>
      <c r="I122" s="97" t="s">
        <v>37</v>
      </c>
      <c r="J122" s="97" t="s">
        <v>261</v>
      </c>
      <c r="K122" s="74" t="s">
        <v>261</v>
      </c>
      <c r="L122" s="38" t="s">
        <v>384</v>
      </c>
      <c r="M122" s="42">
        <v>8000</v>
      </c>
      <c r="N122" s="42">
        <v>8000</v>
      </c>
      <c r="O122" s="42">
        <v>6109.67</v>
      </c>
      <c r="P122" s="42">
        <v>6109.67</v>
      </c>
      <c r="Q122" s="42">
        <v>0</v>
      </c>
    </row>
    <row r="123" spans="1:23" ht="15" customHeight="1" x14ac:dyDescent="0.25">
      <c r="A123" s="48" t="s">
        <v>256</v>
      </c>
      <c r="B123" s="44" t="s">
        <v>256</v>
      </c>
      <c r="C123" s="46" t="s">
        <v>256</v>
      </c>
      <c r="D123" s="46" t="s">
        <v>256</v>
      </c>
      <c r="E123" s="46" t="s">
        <v>256</v>
      </c>
      <c r="F123" s="45" t="s">
        <v>256</v>
      </c>
      <c r="G123" s="38" t="s">
        <v>68</v>
      </c>
      <c r="H123" s="97" t="s">
        <v>5</v>
      </c>
      <c r="I123" s="97" t="s">
        <v>66</v>
      </c>
      <c r="J123" s="97" t="s">
        <v>261</v>
      </c>
      <c r="K123" s="74" t="s">
        <v>261</v>
      </c>
      <c r="L123" s="38" t="s">
        <v>385</v>
      </c>
      <c r="M123" s="42">
        <v>5000</v>
      </c>
      <c r="N123" s="42">
        <v>5000</v>
      </c>
      <c r="O123" s="42">
        <v>4563.66</v>
      </c>
      <c r="P123" s="42">
        <v>4563.66</v>
      </c>
      <c r="Q123" s="42">
        <v>0</v>
      </c>
    </row>
    <row r="124" spans="1:23" ht="15" customHeight="1" x14ac:dyDescent="0.25">
      <c r="A124" s="48" t="s">
        <v>256</v>
      </c>
      <c r="B124" s="44" t="s">
        <v>256</v>
      </c>
      <c r="C124" s="46" t="s">
        <v>256</v>
      </c>
      <c r="D124" s="46" t="s">
        <v>256</v>
      </c>
      <c r="E124" s="46" t="s">
        <v>256</v>
      </c>
      <c r="F124" s="45" t="s">
        <v>256</v>
      </c>
      <c r="G124" s="38" t="s">
        <v>68</v>
      </c>
      <c r="H124" s="97" t="s">
        <v>5</v>
      </c>
      <c r="I124" s="97" t="s">
        <v>58</v>
      </c>
      <c r="J124" s="97" t="s">
        <v>261</v>
      </c>
      <c r="K124" s="74" t="s">
        <v>261</v>
      </c>
      <c r="L124" s="38" t="s">
        <v>386</v>
      </c>
      <c r="M124" s="42">
        <v>6000</v>
      </c>
      <c r="N124" s="42">
        <v>7028</v>
      </c>
      <c r="O124" s="42">
        <v>7027.1</v>
      </c>
      <c r="P124" s="42">
        <v>7027.1</v>
      </c>
      <c r="Q124" s="42">
        <v>0</v>
      </c>
    </row>
    <row r="125" spans="1:23" ht="15" customHeight="1" x14ac:dyDescent="0.25">
      <c r="A125" s="48" t="s">
        <v>256</v>
      </c>
      <c r="B125" s="44" t="s">
        <v>256</v>
      </c>
      <c r="C125" s="46" t="s">
        <v>256</v>
      </c>
      <c r="D125" s="46" t="s">
        <v>256</v>
      </c>
      <c r="E125" s="46" t="s">
        <v>256</v>
      </c>
      <c r="F125" s="45" t="s">
        <v>256</v>
      </c>
      <c r="G125" s="38" t="s">
        <v>68</v>
      </c>
      <c r="H125" s="97" t="s">
        <v>5</v>
      </c>
      <c r="I125" s="97" t="s">
        <v>56</v>
      </c>
      <c r="J125" s="97" t="s">
        <v>261</v>
      </c>
      <c r="K125" s="74" t="s">
        <v>261</v>
      </c>
      <c r="L125" s="38" t="s">
        <v>387</v>
      </c>
      <c r="M125" s="42">
        <v>2500</v>
      </c>
      <c r="N125" s="42">
        <v>2500</v>
      </c>
      <c r="O125" s="42">
        <v>0</v>
      </c>
      <c r="P125" s="42">
        <v>0</v>
      </c>
      <c r="Q125" s="42">
        <v>0</v>
      </c>
    </row>
    <row r="126" spans="1:23" ht="15" customHeight="1" x14ac:dyDescent="0.25">
      <c r="A126" s="48" t="s">
        <v>256</v>
      </c>
      <c r="B126" s="44" t="s">
        <v>256</v>
      </c>
      <c r="C126" s="46" t="s">
        <v>256</v>
      </c>
      <c r="D126" s="46" t="s">
        <v>256</v>
      </c>
      <c r="E126" s="46" t="s">
        <v>256</v>
      </c>
      <c r="F126" s="45" t="s">
        <v>256</v>
      </c>
      <c r="G126" s="461" t="s">
        <v>301</v>
      </c>
      <c r="H126" s="462"/>
      <c r="I126" s="462"/>
      <c r="J126" s="462"/>
      <c r="K126" s="462"/>
      <c r="L126" s="462"/>
      <c r="M126" s="47">
        <v>28000</v>
      </c>
      <c r="N126" s="47">
        <v>28000</v>
      </c>
      <c r="O126" s="47">
        <v>19579.77</v>
      </c>
      <c r="P126" s="47">
        <v>19409.78</v>
      </c>
      <c r="Q126" s="47">
        <v>169.99</v>
      </c>
      <c r="R126" s="42"/>
      <c r="S126" s="42"/>
      <c r="T126" s="42"/>
      <c r="U126" s="42"/>
      <c r="V126" s="42"/>
    </row>
    <row r="127" spans="1:23" ht="15" customHeight="1" x14ac:dyDescent="0.25">
      <c r="A127" s="48"/>
      <c r="B127" s="44"/>
      <c r="C127" s="46"/>
      <c r="D127" s="46"/>
      <c r="E127" s="46"/>
      <c r="F127" s="45"/>
      <c r="G127" s="464" t="s">
        <v>304</v>
      </c>
      <c r="H127" s="465"/>
      <c r="I127" s="465"/>
      <c r="J127" s="465"/>
      <c r="K127" s="465"/>
      <c r="L127" s="465"/>
      <c r="M127" s="47">
        <v>28000</v>
      </c>
      <c r="N127" s="47">
        <v>28000</v>
      </c>
      <c r="O127" s="47">
        <v>19579.77</v>
      </c>
      <c r="P127" s="47">
        <v>19409.78</v>
      </c>
      <c r="Q127" s="47">
        <v>169.99</v>
      </c>
    </row>
    <row r="128" spans="1:23" ht="15" customHeight="1" x14ac:dyDescent="0.25">
      <c r="A128" s="48" t="s">
        <v>256</v>
      </c>
      <c r="B128" s="473" t="s">
        <v>388</v>
      </c>
      <c r="C128" s="474"/>
      <c r="D128" s="474"/>
      <c r="E128" s="474"/>
      <c r="F128" s="474"/>
      <c r="G128" s="474"/>
      <c r="H128" s="474"/>
      <c r="I128" s="474"/>
      <c r="J128" s="474"/>
      <c r="K128" s="474"/>
      <c r="L128" s="474"/>
      <c r="M128" s="47">
        <v>4949400</v>
      </c>
      <c r="N128" s="47">
        <v>4944090</v>
      </c>
      <c r="O128" s="47">
        <v>4492287.9800000004</v>
      </c>
      <c r="P128" s="47">
        <v>4457207.97</v>
      </c>
      <c r="Q128" s="47">
        <v>35080.01</v>
      </c>
      <c r="R128" s="42"/>
      <c r="S128" s="42"/>
      <c r="T128" s="42"/>
      <c r="U128" s="42"/>
      <c r="V128" s="42"/>
      <c r="W128" s="42"/>
    </row>
    <row r="129" spans="2:23" ht="15" customHeight="1" x14ac:dyDescent="0.25">
      <c r="B129" s="237" t="s">
        <v>38</v>
      </c>
      <c r="C129" s="238" t="s">
        <v>394</v>
      </c>
      <c r="D129" s="237" t="s">
        <v>389</v>
      </c>
      <c r="E129" s="237" t="s">
        <v>253</v>
      </c>
      <c r="F129" s="239" t="s">
        <v>49</v>
      </c>
      <c r="G129" s="240" t="s">
        <v>5</v>
      </c>
      <c r="H129" s="240" t="s">
        <v>5</v>
      </c>
      <c r="I129" s="240" t="s">
        <v>6</v>
      </c>
      <c r="J129" s="240" t="s">
        <v>268</v>
      </c>
      <c r="K129" s="239" t="s">
        <v>261</v>
      </c>
      <c r="L129" s="240" t="s">
        <v>688</v>
      </c>
      <c r="M129" s="85">
        <v>352000</v>
      </c>
      <c r="N129" s="85">
        <v>396513</v>
      </c>
      <c r="O129" s="85">
        <v>395227.99</v>
      </c>
      <c r="P129" s="85">
        <v>395227.99</v>
      </c>
      <c r="Q129" s="85">
        <v>0</v>
      </c>
      <c r="R129" s="42"/>
      <c r="S129" s="42"/>
      <c r="T129" s="42"/>
      <c r="U129" s="42"/>
      <c r="V129" s="42"/>
    </row>
    <row r="130" spans="2:23" ht="15" customHeight="1" x14ac:dyDescent="0.25">
      <c r="B130" s="241"/>
      <c r="C130" s="241"/>
      <c r="D130" s="481" t="s">
        <v>686</v>
      </c>
      <c r="E130" s="481" t="s">
        <v>687</v>
      </c>
      <c r="F130" s="242"/>
      <c r="G130" s="69" t="s">
        <v>5</v>
      </c>
      <c r="H130" s="69" t="s">
        <v>5</v>
      </c>
      <c r="I130" s="69" t="s">
        <v>6</v>
      </c>
      <c r="J130" s="69" t="s">
        <v>269</v>
      </c>
      <c r="K130" s="71" t="s">
        <v>261</v>
      </c>
      <c r="L130" s="69" t="s">
        <v>689</v>
      </c>
      <c r="M130" s="42">
        <v>3000</v>
      </c>
      <c r="N130" s="42">
        <v>11142</v>
      </c>
      <c r="O130" s="42">
        <v>11141.83</v>
      </c>
      <c r="P130" s="42">
        <v>11141.83</v>
      </c>
      <c r="Q130" s="42">
        <v>0</v>
      </c>
      <c r="R130" s="42"/>
      <c r="S130" s="42"/>
      <c r="T130" s="42"/>
      <c r="U130" s="42"/>
      <c r="V130" s="42"/>
      <c r="W130" s="42"/>
    </row>
    <row r="131" spans="2:23" ht="15" customHeight="1" x14ac:dyDescent="0.25">
      <c r="B131" s="241"/>
      <c r="C131" s="241"/>
      <c r="D131" s="481"/>
      <c r="E131" s="481"/>
      <c r="F131" s="242"/>
      <c r="G131" s="69" t="s">
        <v>5</v>
      </c>
      <c r="H131" s="69" t="s">
        <v>5</v>
      </c>
      <c r="I131" s="69" t="s">
        <v>6</v>
      </c>
      <c r="J131" s="69" t="s">
        <v>270</v>
      </c>
      <c r="K131" s="71" t="s">
        <v>261</v>
      </c>
      <c r="L131" s="69" t="s">
        <v>690</v>
      </c>
      <c r="M131" s="42">
        <v>5000</v>
      </c>
      <c r="N131" s="42">
        <v>6079</v>
      </c>
      <c r="O131" s="42">
        <v>6078.39</v>
      </c>
      <c r="P131" s="42">
        <v>6078.39</v>
      </c>
      <c r="Q131" s="42">
        <v>0</v>
      </c>
      <c r="R131" s="42"/>
      <c r="S131" s="42"/>
      <c r="T131" s="42"/>
      <c r="U131" s="42"/>
      <c r="V131" s="42"/>
    </row>
    <row r="132" spans="2:23" ht="15" customHeight="1" x14ac:dyDescent="0.25">
      <c r="B132" s="241"/>
      <c r="C132" s="241"/>
      <c r="D132" s="227"/>
      <c r="E132" s="227"/>
      <c r="F132" s="242"/>
      <c r="G132" s="69" t="s">
        <v>5</v>
      </c>
      <c r="H132" s="69" t="s">
        <v>5</v>
      </c>
      <c r="I132" s="69" t="s">
        <v>6</v>
      </c>
      <c r="J132" s="69" t="s">
        <v>276</v>
      </c>
      <c r="K132" s="71" t="s">
        <v>261</v>
      </c>
      <c r="L132" s="69" t="s">
        <v>691</v>
      </c>
      <c r="M132" s="42">
        <v>78108</v>
      </c>
      <c r="N132" s="42">
        <v>23695</v>
      </c>
      <c r="O132" s="42">
        <v>23694.47</v>
      </c>
      <c r="P132" s="42">
        <v>23694.47</v>
      </c>
      <c r="Q132" s="42">
        <v>0</v>
      </c>
      <c r="R132" s="42"/>
      <c r="S132" s="42"/>
      <c r="T132" s="42"/>
      <c r="U132" s="42"/>
      <c r="V132" s="42"/>
    </row>
    <row r="133" spans="2:23" ht="15" customHeight="1" x14ac:dyDescent="0.25">
      <c r="B133" s="241"/>
      <c r="C133" s="241"/>
      <c r="D133" s="227"/>
      <c r="E133" s="227"/>
      <c r="F133" s="242"/>
      <c r="G133" s="69" t="s">
        <v>5</v>
      </c>
      <c r="H133" s="69" t="s">
        <v>5</v>
      </c>
      <c r="I133" s="69" t="s">
        <v>44</v>
      </c>
      <c r="J133" s="69" t="s">
        <v>268</v>
      </c>
      <c r="K133" s="71" t="s">
        <v>261</v>
      </c>
      <c r="L133" s="69" t="s">
        <v>692</v>
      </c>
      <c r="M133" s="42">
        <v>1</v>
      </c>
      <c r="N133" s="42">
        <v>0</v>
      </c>
      <c r="O133" s="42">
        <v>0</v>
      </c>
      <c r="P133" s="42">
        <v>0</v>
      </c>
      <c r="Q133" s="42">
        <v>0</v>
      </c>
      <c r="R133" s="42"/>
      <c r="S133" s="42"/>
      <c r="T133" s="42"/>
      <c r="U133" s="42"/>
      <c r="V133" s="42"/>
    </row>
    <row r="134" spans="2:23" ht="15" customHeight="1" x14ac:dyDescent="0.25">
      <c r="B134" s="241"/>
      <c r="C134" s="241"/>
      <c r="D134" s="227"/>
      <c r="E134" s="227"/>
      <c r="F134" s="242"/>
      <c r="G134" s="69" t="s">
        <v>5</v>
      </c>
      <c r="H134" s="69" t="s">
        <v>5</v>
      </c>
      <c r="I134" s="69" t="s">
        <v>44</v>
      </c>
      <c r="J134" s="69" t="s">
        <v>276</v>
      </c>
      <c r="K134" s="71" t="s">
        <v>261</v>
      </c>
      <c r="L134" s="69" t="s">
        <v>695</v>
      </c>
      <c r="M134" s="42">
        <v>1</v>
      </c>
      <c r="N134" s="42">
        <v>0</v>
      </c>
      <c r="O134" s="42">
        <v>0</v>
      </c>
      <c r="P134" s="42">
        <v>0</v>
      </c>
      <c r="Q134" s="42">
        <v>0</v>
      </c>
      <c r="R134" s="42"/>
      <c r="S134" s="42"/>
      <c r="T134" s="42"/>
      <c r="U134" s="42"/>
      <c r="V134" s="42"/>
    </row>
    <row r="135" spans="2:23" ht="15" customHeight="1" x14ac:dyDescent="0.25">
      <c r="B135" s="241"/>
      <c r="C135" s="241"/>
      <c r="D135" s="227"/>
      <c r="E135" s="227"/>
      <c r="F135" s="242"/>
      <c r="G135" s="69" t="s">
        <v>5</v>
      </c>
      <c r="H135" s="69" t="s">
        <v>5</v>
      </c>
      <c r="I135" s="69" t="s">
        <v>63</v>
      </c>
      <c r="J135" s="69" t="s">
        <v>268</v>
      </c>
      <c r="K135" s="71" t="s">
        <v>261</v>
      </c>
      <c r="L135" s="69" t="s">
        <v>696</v>
      </c>
      <c r="M135" s="42">
        <v>1</v>
      </c>
      <c r="N135" s="42">
        <v>0</v>
      </c>
      <c r="O135" s="42">
        <v>0</v>
      </c>
      <c r="P135" s="42">
        <v>0</v>
      </c>
      <c r="Q135" s="42">
        <v>0</v>
      </c>
      <c r="R135" s="42"/>
      <c r="S135" s="42"/>
      <c r="T135" s="42"/>
      <c r="U135" s="42"/>
      <c r="V135" s="42"/>
    </row>
    <row r="136" spans="2:23" ht="15" customHeight="1" x14ac:dyDescent="0.25">
      <c r="B136" s="241"/>
      <c r="C136" s="241"/>
      <c r="D136" s="227"/>
      <c r="E136" s="227"/>
      <c r="F136" s="242"/>
      <c r="G136" s="69" t="s">
        <v>5</v>
      </c>
      <c r="H136" s="69" t="s">
        <v>5</v>
      </c>
      <c r="I136" s="69" t="s">
        <v>63</v>
      </c>
      <c r="J136" s="69" t="s">
        <v>276</v>
      </c>
      <c r="K136" s="71" t="s">
        <v>261</v>
      </c>
      <c r="L136" s="69" t="s">
        <v>699</v>
      </c>
      <c r="M136" s="42">
        <v>1</v>
      </c>
      <c r="N136" s="42">
        <v>0</v>
      </c>
      <c r="O136" s="42">
        <v>0</v>
      </c>
      <c r="P136" s="42">
        <v>0</v>
      </c>
      <c r="Q136" s="42">
        <v>0</v>
      </c>
      <c r="R136" s="42"/>
      <c r="S136" s="42"/>
      <c r="T136" s="42"/>
      <c r="U136" s="42"/>
      <c r="V136" s="42"/>
    </row>
    <row r="137" spans="2:23" ht="15" customHeight="1" x14ac:dyDescent="0.25">
      <c r="B137" s="241"/>
      <c r="C137" s="241"/>
      <c r="D137" s="227"/>
      <c r="E137" s="227"/>
      <c r="F137" s="242"/>
      <c r="G137" s="69" t="s">
        <v>5</v>
      </c>
      <c r="H137" s="69" t="s">
        <v>5</v>
      </c>
      <c r="I137" s="69" t="s">
        <v>61</v>
      </c>
      <c r="J137" s="69" t="s">
        <v>268</v>
      </c>
      <c r="K137" s="71" t="s">
        <v>261</v>
      </c>
      <c r="L137" s="69" t="s">
        <v>700</v>
      </c>
      <c r="M137" s="42">
        <v>1</v>
      </c>
      <c r="N137" s="42">
        <v>0</v>
      </c>
      <c r="O137" s="42">
        <v>0</v>
      </c>
      <c r="P137" s="42">
        <v>0</v>
      </c>
      <c r="Q137" s="42">
        <v>0</v>
      </c>
      <c r="R137" s="42"/>
      <c r="S137" s="42"/>
      <c r="T137" s="42"/>
      <c r="U137" s="42"/>
      <c r="V137" s="42"/>
    </row>
    <row r="138" spans="2:23" ht="15" customHeight="1" x14ac:dyDescent="0.25">
      <c r="B138" s="241"/>
      <c r="C138" s="241"/>
      <c r="D138" s="227"/>
      <c r="E138" s="227"/>
      <c r="F138" s="242"/>
      <c r="G138" s="69" t="s">
        <v>5</v>
      </c>
      <c r="H138" s="69" t="s">
        <v>5</v>
      </c>
      <c r="I138" s="69" t="s">
        <v>61</v>
      </c>
      <c r="J138" s="69" t="s">
        <v>276</v>
      </c>
      <c r="K138" s="71" t="s">
        <v>261</v>
      </c>
      <c r="L138" s="69" t="s">
        <v>703</v>
      </c>
      <c r="M138" s="42">
        <v>1</v>
      </c>
      <c r="N138" s="42">
        <v>0</v>
      </c>
      <c r="O138" s="42">
        <v>0</v>
      </c>
      <c r="P138" s="42">
        <v>0</v>
      </c>
      <c r="Q138" s="42">
        <v>0</v>
      </c>
      <c r="R138" s="42"/>
      <c r="S138" s="42"/>
      <c r="T138" s="42"/>
      <c r="U138" s="42"/>
      <c r="V138" s="42"/>
    </row>
    <row r="139" spans="2:23" ht="15" customHeight="1" x14ac:dyDescent="0.25">
      <c r="B139" s="241"/>
      <c r="C139" s="241"/>
      <c r="D139" s="227"/>
      <c r="E139" s="227"/>
      <c r="F139" s="242"/>
      <c r="G139" s="69" t="s">
        <v>5</v>
      </c>
      <c r="H139" s="69" t="s">
        <v>5</v>
      </c>
      <c r="I139" s="69" t="s">
        <v>68</v>
      </c>
      <c r="J139" s="69" t="s">
        <v>268</v>
      </c>
      <c r="K139" s="71" t="s">
        <v>261</v>
      </c>
      <c r="L139" s="69" t="s">
        <v>704</v>
      </c>
      <c r="M139" s="42">
        <v>1</v>
      </c>
      <c r="N139" s="42">
        <v>0</v>
      </c>
      <c r="O139" s="42">
        <v>0</v>
      </c>
      <c r="P139" s="42">
        <v>0</v>
      </c>
      <c r="Q139" s="42">
        <v>0</v>
      </c>
      <c r="R139" s="42"/>
      <c r="S139" s="42"/>
      <c r="T139" s="42"/>
      <c r="U139" s="42"/>
      <c r="V139" s="42"/>
    </row>
    <row r="140" spans="2:23" ht="15" customHeight="1" x14ac:dyDescent="0.25">
      <c r="B140" s="241"/>
      <c r="C140" s="241"/>
      <c r="D140" s="227"/>
      <c r="E140" s="227"/>
      <c r="F140" s="242"/>
      <c r="G140" s="69" t="s">
        <v>5</v>
      </c>
      <c r="H140" s="69" t="s">
        <v>5</v>
      </c>
      <c r="I140" s="69" t="s">
        <v>68</v>
      </c>
      <c r="J140" s="69" t="s">
        <v>276</v>
      </c>
      <c r="K140" s="71" t="s">
        <v>261</v>
      </c>
      <c r="L140" s="69" t="s">
        <v>707</v>
      </c>
      <c r="M140" s="42">
        <v>1</v>
      </c>
      <c r="N140" s="42">
        <v>4158</v>
      </c>
      <c r="O140" s="42">
        <v>4157.97</v>
      </c>
      <c r="P140" s="42">
        <v>4157.97</v>
      </c>
      <c r="Q140" s="42">
        <v>0</v>
      </c>
      <c r="R140" s="42"/>
      <c r="S140" s="42"/>
      <c r="T140" s="42"/>
      <c r="U140" s="42"/>
      <c r="V140" s="42"/>
    </row>
    <row r="141" spans="2:23" ht="15" customHeight="1" x14ac:dyDescent="0.25">
      <c r="B141" s="241"/>
      <c r="C141" s="241"/>
      <c r="D141" s="227"/>
      <c r="E141" s="227"/>
      <c r="F141" s="242"/>
      <c r="G141" s="69" t="s">
        <v>5</v>
      </c>
      <c r="H141" s="69" t="s">
        <v>5</v>
      </c>
      <c r="I141" s="69" t="s">
        <v>81</v>
      </c>
      <c r="J141" s="69" t="s">
        <v>268</v>
      </c>
      <c r="K141" s="71" t="s">
        <v>261</v>
      </c>
      <c r="L141" s="69" t="s">
        <v>708</v>
      </c>
      <c r="M141" s="42">
        <v>1</v>
      </c>
      <c r="N141" s="42">
        <v>1</v>
      </c>
      <c r="O141" s="42">
        <v>0</v>
      </c>
      <c r="P141" s="42">
        <v>0</v>
      </c>
      <c r="Q141" s="42">
        <v>0</v>
      </c>
      <c r="R141" s="42"/>
      <c r="S141" s="42"/>
      <c r="T141" s="42"/>
      <c r="U141" s="42"/>
      <c r="V141" s="42"/>
    </row>
    <row r="142" spans="2:23" ht="15" customHeight="1" x14ac:dyDescent="0.25">
      <c r="B142" s="241"/>
      <c r="C142" s="241"/>
      <c r="D142" s="227"/>
      <c r="E142" s="227"/>
      <c r="F142" s="242"/>
      <c r="G142" s="69" t="s">
        <v>5</v>
      </c>
      <c r="H142" s="69" t="s">
        <v>5</v>
      </c>
      <c r="I142" s="69" t="s">
        <v>37</v>
      </c>
      <c r="J142" s="69" t="s">
        <v>268</v>
      </c>
      <c r="K142" s="71" t="s">
        <v>261</v>
      </c>
      <c r="L142" s="69" t="s">
        <v>712</v>
      </c>
      <c r="M142" s="42">
        <v>1</v>
      </c>
      <c r="N142" s="42">
        <v>0</v>
      </c>
      <c r="O142" s="42">
        <v>0</v>
      </c>
      <c r="P142" s="42">
        <v>0</v>
      </c>
      <c r="Q142" s="42">
        <v>0</v>
      </c>
      <c r="R142" s="42"/>
      <c r="S142" s="42"/>
      <c r="T142" s="42"/>
      <c r="U142" s="42"/>
      <c r="V142" s="42"/>
    </row>
    <row r="143" spans="2:23" ht="15" customHeight="1" x14ac:dyDescent="0.25">
      <c r="B143" s="241"/>
      <c r="C143" s="241"/>
      <c r="D143" s="227"/>
      <c r="E143" s="227"/>
      <c r="F143" s="242"/>
      <c r="G143" s="69" t="s">
        <v>5</v>
      </c>
      <c r="H143" s="69" t="s">
        <v>5</v>
      </c>
      <c r="I143" s="69" t="s">
        <v>37</v>
      </c>
      <c r="J143" s="69" t="s">
        <v>276</v>
      </c>
      <c r="K143" s="71" t="s">
        <v>261</v>
      </c>
      <c r="L143" s="69" t="s">
        <v>715</v>
      </c>
      <c r="M143" s="42">
        <v>1</v>
      </c>
      <c r="N143" s="42">
        <v>6540</v>
      </c>
      <c r="O143" s="42">
        <v>6539.23</v>
      </c>
      <c r="P143" s="42">
        <v>6539.23</v>
      </c>
      <c r="Q143" s="42">
        <v>0</v>
      </c>
      <c r="R143" s="42"/>
      <c r="S143" s="42"/>
      <c r="T143" s="42"/>
      <c r="U143" s="42"/>
      <c r="V143" s="42"/>
    </row>
    <row r="144" spans="2:23" ht="15" customHeight="1" x14ac:dyDescent="0.25">
      <c r="B144" s="241"/>
      <c r="C144" s="241"/>
      <c r="D144" s="227"/>
      <c r="E144" s="227"/>
      <c r="F144" s="242"/>
      <c r="G144" s="69" t="s">
        <v>5</v>
      </c>
      <c r="H144" s="69" t="s">
        <v>5</v>
      </c>
      <c r="I144" s="69" t="s">
        <v>66</v>
      </c>
      <c r="J144" s="69" t="s">
        <v>268</v>
      </c>
      <c r="K144" s="71" t="s">
        <v>261</v>
      </c>
      <c r="L144" s="243" t="s">
        <v>716</v>
      </c>
      <c r="M144" s="42">
        <v>1100</v>
      </c>
      <c r="N144" s="42">
        <v>117</v>
      </c>
      <c r="O144" s="42">
        <v>116.63</v>
      </c>
      <c r="P144" s="42">
        <v>116.63</v>
      </c>
      <c r="Q144" s="42">
        <v>0</v>
      </c>
      <c r="R144" s="42"/>
      <c r="S144" s="42"/>
      <c r="T144" s="42"/>
      <c r="U144" s="42"/>
      <c r="V144" s="42"/>
    </row>
    <row r="145" spans="2:22" ht="15" customHeight="1" x14ac:dyDescent="0.25">
      <c r="B145" s="241"/>
      <c r="C145" s="241"/>
      <c r="D145" s="227"/>
      <c r="E145" s="227"/>
      <c r="F145" s="242"/>
      <c r="G145" s="69" t="s">
        <v>5</v>
      </c>
      <c r="H145" s="69" t="s">
        <v>5</v>
      </c>
      <c r="I145" s="69" t="s">
        <v>66</v>
      </c>
      <c r="J145" s="69" t="s">
        <v>276</v>
      </c>
      <c r="K145" s="71" t="s">
        <v>261</v>
      </c>
      <c r="L145" s="69" t="s">
        <v>717</v>
      </c>
      <c r="M145" s="42">
        <v>1</v>
      </c>
      <c r="N145" s="42">
        <v>880</v>
      </c>
      <c r="O145" s="42">
        <v>878.61</v>
      </c>
      <c r="P145" s="42">
        <v>878.61</v>
      </c>
      <c r="Q145" s="42">
        <v>0</v>
      </c>
      <c r="R145" s="42"/>
      <c r="S145" s="42"/>
      <c r="T145" s="42"/>
      <c r="U145" s="42"/>
      <c r="V145" s="42"/>
    </row>
    <row r="146" spans="2:22" ht="15" customHeight="1" x14ac:dyDescent="0.25">
      <c r="B146" s="241"/>
      <c r="C146" s="241"/>
      <c r="D146" s="227"/>
      <c r="E146" s="227"/>
      <c r="F146" s="242"/>
      <c r="G146" s="69" t="s">
        <v>5</v>
      </c>
      <c r="H146" s="69" t="s">
        <v>5</v>
      </c>
      <c r="I146" s="69" t="s">
        <v>58</v>
      </c>
      <c r="J146" s="69" t="s">
        <v>268</v>
      </c>
      <c r="K146" s="71" t="s">
        <v>261</v>
      </c>
      <c r="L146" s="69" t="s">
        <v>718</v>
      </c>
      <c r="M146" s="42">
        <v>16500</v>
      </c>
      <c r="N146" s="42">
        <v>16407</v>
      </c>
      <c r="O146" s="42">
        <v>16406.75</v>
      </c>
      <c r="P146" s="42">
        <v>16406.75</v>
      </c>
      <c r="Q146" s="42">
        <v>0</v>
      </c>
      <c r="R146" s="42"/>
      <c r="S146" s="42"/>
      <c r="T146" s="42"/>
      <c r="U146" s="42"/>
      <c r="V146" s="42"/>
    </row>
    <row r="147" spans="2:22" ht="15" customHeight="1" x14ac:dyDescent="0.25">
      <c r="B147" s="241"/>
      <c r="C147" s="241"/>
      <c r="D147" s="227"/>
      <c r="E147" s="227"/>
      <c r="F147" s="242"/>
      <c r="G147" s="69" t="s">
        <v>5</v>
      </c>
      <c r="H147" s="69" t="s">
        <v>5</v>
      </c>
      <c r="I147" s="69" t="s">
        <v>58</v>
      </c>
      <c r="J147" s="69" t="s">
        <v>276</v>
      </c>
      <c r="K147" s="71" t="s">
        <v>261</v>
      </c>
      <c r="L147" s="69" t="s">
        <v>719</v>
      </c>
      <c r="M147" s="42">
        <v>1</v>
      </c>
      <c r="N147" s="42">
        <v>1</v>
      </c>
      <c r="O147" s="42">
        <v>0</v>
      </c>
      <c r="P147" s="42">
        <v>0</v>
      </c>
      <c r="Q147" s="42">
        <v>0</v>
      </c>
      <c r="R147" s="42"/>
      <c r="S147" s="42"/>
      <c r="T147" s="42"/>
      <c r="U147" s="42"/>
      <c r="V147" s="42"/>
    </row>
    <row r="148" spans="2:22" ht="15" customHeight="1" x14ac:dyDescent="0.25">
      <c r="B148" s="241"/>
      <c r="C148" s="241"/>
      <c r="D148" s="227"/>
      <c r="E148" s="227"/>
      <c r="F148" s="242"/>
      <c r="G148" s="69" t="s">
        <v>5</v>
      </c>
      <c r="H148" s="69" t="s">
        <v>5</v>
      </c>
      <c r="I148" s="69" t="s">
        <v>53</v>
      </c>
      <c r="J148" s="69" t="s">
        <v>268</v>
      </c>
      <c r="K148" s="71" t="s">
        <v>261</v>
      </c>
      <c r="L148" s="69" t="s">
        <v>722</v>
      </c>
      <c r="M148" s="42">
        <v>21720</v>
      </c>
      <c r="N148" s="42">
        <v>20316</v>
      </c>
      <c r="O148" s="42">
        <v>20316</v>
      </c>
      <c r="P148" s="42">
        <v>20316</v>
      </c>
      <c r="Q148" s="42">
        <v>0</v>
      </c>
      <c r="R148" s="42"/>
      <c r="S148" s="42"/>
      <c r="T148" s="42"/>
      <c r="U148" s="42"/>
      <c r="V148" s="42"/>
    </row>
    <row r="149" spans="2:22" ht="15" customHeight="1" x14ac:dyDescent="0.25">
      <c r="B149" s="241"/>
      <c r="C149" s="241"/>
      <c r="D149" s="227"/>
      <c r="E149" s="227"/>
      <c r="F149" s="242"/>
      <c r="G149" s="69" t="s">
        <v>5</v>
      </c>
      <c r="H149" s="69" t="s">
        <v>5</v>
      </c>
      <c r="I149" s="69" t="s">
        <v>53</v>
      </c>
      <c r="J149" s="69" t="s">
        <v>276</v>
      </c>
      <c r="K149" s="71" t="s">
        <v>261</v>
      </c>
      <c r="L149" s="69" t="s">
        <v>723</v>
      </c>
      <c r="M149" s="42">
        <v>5150</v>
      </c>
      <c r="N149" s="42">
        <v>3409</v>
      </c>
      <c r="O149" s="42">
        <v>3408.5</v>
      </c>
      <c r="P149" s="42">
        <v>3408.5</v>
      </c>
      <c r="Q149" s="42">
        <v>0</v>
      </c>
      <c r="R149" s="42"/>
      <c r="S149" s="42"/>
      <c r="T149" s="42"/>
      <c r="U149" s="42"/>
      <c r="V149" s="42"/>
    </row>
    <row r="150" spans="2:22" ht="15" customHeight="1" x14ac:dyDescent="0.25">
      <c r="B150" s="241"/>
      <c r="C150" s="241"/>
      <c r="D150" s="227"/>
      <c r="E150" s="227"/>
      <c r="F150" s="242"/>
      <c r="G150" s="69" t="s">
        <v>5</v>
      </c>
      <c r="H150" s="69" t="s">
        <v>5</v>
      </c>
      <c r="I150" s="69" t="s">
        <v>181</v>
      </c>
      <c r="J150" s="69" t="s">
        <v>592</v>
      </c>
      <c r="K150" s="71" t="s">
        <v>724</v>
      </c>
      <c r="L150" s="69" t="s">
        <v>725</v>
      </c>
      <c r="M150" s="42">
        <v>35000</v>
      </c>
      <c r="N150" s="42">
        <v>37565</v>
      </c>
      <c r="O150" s="42">
        <v>37564.050000000003</v>
      </c>
      <c r="P150" s="42">
        <v>37564.050000000003</v>
      </c>
      <c r="Q150" s="42">
        <v>0</v>
      </c>
      <c r="R150" s="42"/>
      <c r="S150" s="42"/>
      <c r="T150" s="42"/>
      <c r="U150" s="42"/>
      <c r="V150" s="42"/>
    </row>
    <row r="151" spans="2:22" ht="15" customHeight="1" x14ac:dyDescent="0.25">
      <c r="B151" s="241"/>
      <c r="C151" s="241"/>
      <c r="D151" s="227"/>
      <c r="E151" s="227"/>
      <c r="F151" s="242"/>
      <c r="G151" s="69" t="s">
        <v>5</v>
      </c>
      <c r="H151" s="69" t="s">
        <v>5</v>
      </c>
      <c r="I151" s="69" t="s">
        <v>181</v>
      </c>
      <c r="J151" s="69" t="s">
        <v>592</v>
      </c>
      <c r="K151" s="71" t="s">
        <v>726</v>
      </c>
      <c r="L151" s="69" t="s">
        <v>727</v>
      </c>
      <c r="M151" s="42">
        <v>150</v>
      </c>
      <c r="N151" s="42">
        <v>1010</v>
      </c>
      <c r="O151" s="42">
        <v>1009.48</v>
      </c>
      <c r="P151" s="42">
        <v>1009.48</v>
      </c>
      <c r="Q151" s="42">
        <v>0</v>
      </c>
      <c r="R151" s="42"/>
      <c r="S151" s="42"/>
      <c r="T151" s="42"/>
      <c r="U151" s="42"/>
      <c r="V151" s="42"/>
    </row>
    <row r="152" spans="2:22" ht="15" customHeight="1" x14ac:dyDescent="0.25">
      <c r="B152" s="241"/>
      <c r="C152" s="241"/>
      <c r="D152" s="227"/>
      <c r="E152" s="227"/>
      <c r="F152" s="242"/>
      <c r="G152" s="69" t="s">
        <v>5</v>
      </c>
      <c r="H152" s="69" t="s">
        <v>5</v>
      </c>
      <c r="I152" s="69" t="s">
        <v>181</v>
      </c>
      <c r="J152" s="69" t="s">
        <v>592</v>
      </c>
      <c r="K152" s="71" t="s">
        <v>728</v>
      </c>
      <c r="L152" s="69" t="s">
        <v>729</v>
      </c>
      <c r="M152" s="42">
        <v>1</v>
      </c>
      <c r="N152" s="42">
        <v>464</v>
      </c>
      <c r="O152" s="42">
        <v>463.52</v>
      </c>
      <c r="P152" s="42">
        <v>463.52</v>
      </c>
      <c r="Q152" s="42">
        <v>0</v>
      </c>
      <c r="R152" s="42"/>
      <c r="S152" s="42"/>
      <c r="T152" s="42"/>
      <c r="U152" s="42"/>
      <c r="V152" s="42"/>
    </row>
    <row r="153" spans="2:22" ht="15" customHeight="1" x14ac:dyDescent="0.25">
      <c r="B153" s="241"/>
      <c r="C153" s="241"/>
      <c r="D153" s="227"/>
      <c r="E153" s="227"/>
      <c r="F153" s="242"/>
      <c r="G153" s="69" t="s">
        <v>5</v>
      </c>
      <c r="H153" s="69" t="s">
        <v>5</v>
      </c>
      <c r="I153" s="69" t="s">
        <v>181</v>
      </c>
      <c r="J153" s="69" t="s">
        <v>592</v>
      </c>
      <c r="K153" s="71" t="s">
        <v>730</v>
      </c>
      <c r="L153" s="69" t="s">
        <v>731</v>
      </c>
      <c r="M153" s="42">
        <v>6509</v>
      </c>
      <c r="N153" s="42">
        <v>2692</v>
      </c>
      <c r="O153" s="42">
        <v>2691.45</v>
      </c>
      <c r="P153" s="42">
        <v>2691.45</v>
      </c>
      <c r="Q153" s="42">
        <v>0</v>
      </c>
      <c r="R153" s="42"/>
      <c r="S153" s="42"/>
      <c r="T153" s="42"/>
      <c r="U153" s="42"/>
      <c r="V153" s="42"/>
    </row>
    <row r="154" spans="2:22" ht="15" customHeight="1" x14ac:dyDescent="0.25">
      <c r="B154" s="241"/>
      <c r="C154" s="241"/>
      <c r="D154" s="227"/>
      <c r="E154" s="227"/>
      <c r="F154" s="242"/>
      <c r="G154" s="69" t="s">
        <v>5</v>
      </c>
      <c r="H154" s="69" t="s">
        <v>5</v>
      </c>
      <c r="I154" s="69" t="s">
        <v>181</v>
      </c>
      <c r="J154" s="69" t="s">
        <v>732</v>
      </c>
      <c r="K154" s="71" t="s">
        <v>724</v>
      </c>
      <c r="L154" s="69" t="s">
        <v>733</v>
      </c>
      <c r="M154" s="42">
        <v>35100</v>
      </c>
      <c r="N154" s="42">
        <v>31158</v>
      </c>
      <c r="O154" s="42">
        <v>31157.29</v>
      </c>
      <c r="P154" s="42">
        <v>31157.29</v>
      </c>
      <c r="Q154" s="42">
        <v>0</v>
      </c>
      <c r="R154" s="42"/>
      <c r="S154" s="42"/>
      <c r="T154" s="42"/>
      <c r="U154" s="42"/>
      <c r="V154" s="42"/>
    </row>
    <row r="155" spans="2:22" ht="15" customHeight="1" x14ac:dyDescent="0.25">
      <c r="B155" s="241"/>
      <c r="C155" s="241"/>
      <c r="D155" s="227"/>
      <c r="E155" s="227"/>
      <c r="F155" s="242"/>
      <c r="G155" s="69" t="s">
        <v>5</v>
      </c>
      <c r="H155" s="69" t="s">
        <v>5</v>
      </c>
      <c r="I155" s="69" t="s">
        <v>181</v>
      </c>
      <c r="J155" s="69" t="s">
        <v>732</v>
      </c>
      <c r="K155" s="71" t="s">
        <v>726</v>
      </c>
      <c r="L155" s="69" t="s">
        <v>734</v>
      </c>
      <c r="M155" s="42">
        <v>800</v>
      </c>
      <c r="N155" s="42">
        <v>1168</v>
      </c>
      <c r="O155" s="42">
        <v>1167.3800000000001</v>
      </c>
      <c r="P155" s="42">
        <v>1167.3800000000001</v>
      </c>
      <c r="Q155" s="42">
        <v>0</v>
      </c>
      <c r="R155" s="42"/>
      <c r="S155" s="42"/>
      <c r="T155" s="42"/>
      <c r="U155" s="42"/>
      <c r="V155" s="42"/>
    </row>
    <row r="156" spans="2:22" ht="15" customHeight="1" x14ac:dyDescent="0.25">
      <c r="B156" s="241"/>
      <c r="C156" s="241"/>
      <c r="D156" s="227"/>
      <c r="E156" s="227"/>
      <c r="F156" s="242"/>
      <c r="G156" s="69" t="s">
        <v>5</v>
      </c>
      <c r="H156" s="69" t="s">
        <v>5</v>
      </c>
      <c r="I156" s="69" t="s">
        <v>181</v>
      </c>
      <c r="J156" s="69" t="s">
        <v>732</v>
      </c>
      <c r="K156" s="71" t="s">
        <v>728</v>
      </c>
      <c r="L156" s="69" t="s">
        <v>735</v>
      </c>
      <c r="M156" s="42">
        <v>500</v>
      </c>
      <c r="N156" s="42">
        <v>464</v>
      </c>
      <c r="O156" s="42">
        <v>463.52</v>
      </c>
      <c r="P156" s="42">
        <v>463.52</v>
      </c>
      <c r="Q156" s="42">
        <v>0</v>
      </c>
      <c r="R156" s="42"/>
      <c r="S156" s="42"/>
      <c r="T156" s="42"/>
      <c r="U156" s="42"/>
      <c r="V156" s="42"/>
    </row>
    <row r="157" spans="2:22" ht="15" customHeight="1" x14ac:dyDescent="0.25">
      <c r="B157" s="241"/>
      <c r="C157" s="241"/>
      <c r="D157" s="227"/>
      <c r="E157" s="227"/>
      <c r="F157" s="242"/>
      <c r="G157" s="69" t="s">
        <v>5</v>
      </c>
      <c r="H157" s="69" t="s">
        <v>5</v>
      </c>
      <c r="I157" s="69" t="s">
        <v>181</v>
      </c>
      <c r="J157" s="69" t="s">
        <v>732</v>
      </c>
      <c r="K157" s="71" t="s">
        <v>730</v>
      </c>
      <c r="L157" s="69" t="s">
        <v>736</v>
      </c>
      <c r="M157" s="42">
        <v>6509</v>
      </c>
      <c r="N157" s="42">
        <v>2534</v>
      </c>
      <c r="O157" s="42">
        <v>2533.56</v>
      </c>
      <c r="P157" s="42">
        <v>2533.56</v>
      </c>
      <c r="Q157" s="42">
        <v>0</v>
      </c>
      <c r="R157" s="42"/>
      <c r="S157" s="42"/>
      <c r="T157" s="42"/>
      <c r="U157" s="42"/>
      <c r="V157" s="42"/>
    </row>
    <row r="158" spans="2:22" ht="15" customHeight="1" x14ac:dyDescent="0.25">
      <c r="B158" s="241"/>
      <c r="C158" s="241"/>
      <c r="D158" s="244"/>
      <c r="E158" s="235"/>
      <c r="F158" s="242"/>
      <c r="G158" s="69" t="s">
        <v>5</v>
      </c>
      <c r="H158" s="69" t="s">
        <v>5</v>
      </c>
      <c r="I158" s="69" t="s">
        <v>47</v>
      </c>
      <c r="J158" s="69" t="s">
        <v>261</v>
      </c>
      <c r="K158" s="71" t="s">
        <v>261</v>
      </c>
      <c r="L158" s="69" t="s">
        <v>737</v>
      </c>
      <c r="M158" s="42">
        <v>5000</v>
      </c>
      <c r="N158" s="42">
        <v>323</v>
      </c>
      <c r="O158" s="42">
        <v>322.2</v>
      </c>
      <c r="P158" s="42">
        <v>322.2</v>
      </c>
      <c r="Q158" s="42">
        <v>0</v>
      </c>
      <c r="R158" s="42"/>
      <c r="S158" s="42"/>
      <c r="T158" s="42"/>
      <c r="U158" s="42"/>
      <c r="V158" s="42"/>
    </row>
    <row r="159" spans="2:22" ht="15" customHeight="1" x14ac:dyDescent="0.25">
      <c r="B159" s="241"/>
      <c r="C159" s="241"/>
      <c r="D159" s="241"/>
      <c r="E159" s="241"/>
      <c r="F159" s="242"/>
      <c r="G159" s="453" t="s">
        <v>267</v>
      </c>
      <c r="H159" s="453"/>
      <c r="I159" s="453"/>
      <c r="J159" s="453"/>
      <c r="K159" s="453"/>
      <c r="L159" s="453"/>
      <c r="M159" s="47">
        <v>572160</v>
      </c>
      <c r="N159" s="47">
        <v>566636</v>
      </c>
      <c r="O159" s="47">
        <v>565338.81999999995</v>
      </c>
      <c r="P159" s="47">
        <v>565338.81999999995</v>
      </c>
      <c r="Q159" s="47">
        <v>0</v>
      </c>
      <c r="R159" s="42"/>
      <c r="S159" s="42"/>
      <c r="T159" s="42"/>
      <c r="U159" s="42"/>
      <c r="V159" s="42"/>
    </row>
    <row r="160" spans="2:22" ht="15" customHeight="1" x14ac:dyDescent="0.25">
      <c r="B160" s="241"/>
      <c r="C160" s="241"/>
      <c r="D160" s="241"/>
      <c r="E160" s="241"/>
      <c r="F160" s="242"/>
      <c r="G160" s="69" t="s">
        <v>5</v>
      </c>
      <c r="H160" s="69" t="s">
        <v>38</v>
      </c>
      <c r="I160" s="69" t="s">
        <v>44</v>
      </c>
      <c r="J160" s="69" t="s">
        <v>269</v>
      </c>
      <c r="K160" s="71" t="s">
        <v>261</v>
      </c>
      <c r="L160" s="69" t="s">
        <v>331</v>
      </c>
      <c r="M160" s="42">
        <v>4840</v>
      </c>
      <c r="N160" s="42">
        <v>608</v>
      </c>
      <c r="O160" s="101">
        <v>607.42999999999995</v>
      </c>
      <c r="P160" s="101">
        <v>607.42999999999995</v>
      </c>
      <c r="Q160" s="101">
        <v>0</v>
      </c>
      <c r="S160" s="42"/>
      <c r="T160" s="42"/>
      <c r="U160" s="42"/>
      <c r="V160" s="42"/>
    </row>
    <row r="161" spans="2:22" ht="15" customHeight="1" x14ac:dyDescent="0.25">
      <c r="B161" s="241"/>
      <c r="C161" s="241"/>
      <c r="D161" s="241"/>
      <c r="E161" s="241"/>
      <c r="F161" s="242"/>
      <c r="G161" s="69" t="s">
        <v>5</v>
      </c>
      <c r="H161" s="69" t="s">
        <v>38</v>
      </c>
      <c r="I161" s="69" t="s">
        <v>181</v>
      </c>
      <c r="J161" s="69" t="s">
        <v>268</v>
      </c>
      <c r="K161" s="71" t="s">
        <v>261</v>
      </c>
      <c r="L161" s="69" t="s">
        <v>333</v>
      </c>
      <c r="M161" s="42">
        <v>3000</v>
      </c>
      <c r="N161" s="101">
        <v>5676</v>
      </c>
      <c r="O161" s="101">
        <v>5433.82</v>
      </c>
      <c r="P161" s="101">
        <v>5433.82</v>
      </c>
      <c r="Q161" s="101">
        <v>0</v>
      </c>
      <c r="R161" s="42"/>
      <c r="S161" s="42"/>
      <c r="T161" s="42"/>
      <c r="U161" s="42"/>
      <c r="V161" s="42"/>
    </row>
    <row r="162" spans="2:22" ht="15" customHeight="1" x14ac:dyDescent="0.25">
      <c r="B162" s="241"/>
      <c r="C162" s="241"/>
      <c r="D162" s="241"/>
      <c r="E162" s="241"/>
      <c r="F162" s="242"/>
      <c r="G162" s="483" t="s">
        <v>271</v>
      </c>
      <c r="H162" s="483"/>
      <c r="I162" s="483"/>
      <c r="J162" s="483"/>
      <c r="K162" s="483"/>
      <c r="L162" s="483"/>
      <c r="M162" s="245">
        <v>7840</v>
      </c>
      <c r="N162" s="245">
        <v>6284</v>
      </c>
      <c r="O162" s="245">
        <v>6041.25</v>
      </c>
      <c r="P162" s="245">
        <v>6041.25</v>
      </c>
      <c r="Q162" s="245">
        <v>0</v>
      </c>
      <c r="R162" s="42"/>
      <c r="S162" s="42"/>
      <c r="T162" s="42"/>
      <c r="U162" s="42"/>
      <c r="V162" s="42"/>
    </row>
    <row r="163" spans="2:22" ht="15" customHeight="1" x14ac:dyDescent="0.25">
      <c r="B163" s="241"/>
      <c r="C163" s="241"/>
      <c r="D163" s="241"/>
      <c r="E163" s="241"/>
      <c r="F163" s="242"/>
      <c r="G163" s="69" t="s">
        <v>5</v>
      </c>
      <c r="H163" s="69" t="s">
        <v>6</v>
      </c>
      <c r="I163" s="69" t="s">
        <v>63</v>
      </c>
      <c r="J163" s="69" t="s">
        <v>268</v>
      </c>
      <c r="K163" s="71" t="s">
        <v>261</v>
      </c>
      <c r="L163" s="69" t="s">
        <v>338</v>
      </c>
      <c r="M163" s="42">
        <v>60000</v>
      </c>
      <c r="N163" s="42">
        <v>75196</v>
      </c>
      <c r="O163" s="42">
        <v>75195.850000000006</v>
      </c>
      <c r="P163" s="42">
        <v>75195.850000000006</v>
      </c>
      <c r="Q163" s="42">
        <v>0</v>
      </c>
      <c r="R163" s="42"/>
      <c r="S163" s="42"/>
      <c r="T163" s="42"/>
      <c r="U163" s="42"/>
      <c r="V163" s="42"/>
    </row>
    <row r="164" spans="2:22" ht="15" customHeight="1" x14ac:dyDescent="0.25">
      <c r="B164" s="241"/>
      <c r="C164" s="241"/>
      <c r="D164" s="241"/>
      <c r="E164" s="241"/>
      <c r="F164" s="242"/>
      <c r="G164" s="69" t="s">
        <v>5</v>
      </c>
      <c r="H164" s="69" t="s">
        <v>6</v>
      </c>
      <c r="I164" s="69" t="s">
        <v>63</v>
      </c>
      <c r="J164" s="69" t="s">
        <v>269</v>
      </c>
      <c r="K164" s="71" t="s">
        <v>261</v>
      </c>
      <c r="L164" s="69" t="s">
        <v>395</v>
      </c>
      <c r="M164" s="42">
        <v>54998</v>
      </c>
      <c r="N164" s="42">
        <v>51641</v>
      </c>
      <c r="O164" s="42">
        <v>51640.58</v>
      </c>
      <c r="P164" s="42">
        <v>51640.58</v>
      </c>
      <c r="Q164" s="42">
        <v>0</v>
      </c>
      <c r="R164" s="42"/>
      <c r="S164" s="42"/>
      <c r="T164" s="42"/>
      <c r="U164" s="42"/>
      <c r="V164" s="42"/>
    </row>
    <row r="165" spans="2:22" ht="15" customHeight="1" x14ac:dyDescent="0.25">
      <c r="B165" s="241"/>
      <c r="C165" s="241"/>
      <c r="D165" s="241"/>
      <c r="E165" s="241"/>
      <c r="F165" s="242"/>
      <c r="G165" s="69" t="s">
        <v>5</v>
      </c>
      <c r="H165" s="69" t="s">
        <v>6</v>
      </c>
      <c r="I165" s="69" t="s">
        <v>61</v>
      </c>
      <c r="J165" s="69" t="s">
        <v>261</v>
      </c>
      <c r="K165" s="71" t="s">
        <v>261</v>
      </c>
      <c r="L165" s="69" t="s">
        <v>396</v>
      </c>
      <c r="M165" s="42">
        <v>1</v>
      </c>
      <c r="N165" s="42">
        <v>1</v>
      </c>
      <c r="O165" s="42">
        <v>0</v>
      </c>
      <c r="P165" s="42">
        <v>0</v>
      </c>
      <c r="Q165" s="42">
        <v>0</v>
      </c>
      <c r="R165" s="42"/>
      <c r="S165" s="42"/>
      <c r="T165" s="42"/>
      <c r="U165" s="42"/>
      <c r="V165" s="42"/>
    </row>
    <row r="166" spans="2:22" ht="15" customHeight="1" x14ac:dyDescent="0.25">
      <c r="B166" s="241"/>
      <c r="C166" s="241"/>
      <c r="D166" s="241"/>
      <c r="E166" s="241"/>
      <c r="F166" s="242"/>
      <c r="G166" s="69" t="s">
        <v>5</v>
      </c>
      <c r="H166" s="69" t="s">
        <v>6</v>
      </c>
      <c r="I166" s="69" t="s">
        <v>66</v>
      </c>
      <c r="J166" s="69" t="s">
        <v>272</v>
      </c>
      <c r="K166" s="71" t="s">
        <v>261</v>
      </c>
      <c r="L166" s="69" t="s">
        <v>341</v>
      </c>
      <c r="M166" s="42">
        <v>1</v>
      </c>
      <c r="N166" s="42">
        <v>552</v>
      </c>
      <c r="O166" s="42">
        <v>551.71</v>
      </c>
      <c r="P166" s="42">
        <v>551.71</v>
      </c>
      <c r="Q166" s="42">
        <v>0</v>
      </c>
      <c r="R166" s="42"/>
      <c r="S166" s="42"/>
      <c r="T166" s="42"/>
      <c r="U166" s="42"/>
      <c r="V166" s="42"/>
    </row>
    <row r="167" spans="2:22" ht="15" customHeight="1" x14ac:dyDescent="0.25">
      <c r="B167" s="241"/>
      <c r="C167" s="241"/>
      <c r="D167" s="241"/>
      <c r="E167" s="241"/>
      <c r="F167" s="242"/>
      <c r="G167" s="453" t="s">
        <v>273</v>
      </c>
      <c r="H167" s="453"/>
      <c r="I167" s="453"/>
      <c r="J167" s="453"/>
      <c r="K167" s="453"/>
      <c r="L167" s="453"/>
      <c r="M167" s="47">
        <v>115000</v>
      </c>
      <c r="N167" s="47">
        <v>127390</v>
      </c>
      <c r="O167" s="47">
        <v>127388.14</v>
      </c>
      <c r="P167" s="47">
        <v>127388.14</v>
      </c>
      <c r="Q167" s="47">
        <v>0</v>
      </c>
      <c r="R167" s="42"/>
      <c r="S167" s="42"/>
      <c r="T167" s="42"/>
      <c r="U167" s="42"/>
      <c r="V167" s="42"/>
    </row>
    <row r="168" spans="2:22" ht="15" customHeight="1" x14ac:dyDescent="0.25">
      <c r="B168" s="241"/>
      <c r="C168" s="241"/>
      <c r="D168" s="241"/>
      <c r="E168" s="241"/>
      <c r="F168" s="242"/>
      <c r="G168" s="465" t="s">
        <v>274</v>
      </c>
      <c r="H168" s="465"/>
      <c r="I168" s="465"/>
      <c r="J168" s="465"/>
      <c r="K168" s="465"/>
      <c r="L168" s="465"/>
      <c r="M168" s="47">
        <v>695000</v>
      </c>
      <c r="N168" s="47">
        <v>700310</v>
      </c>
      <c r="O168" s="47">
        <v>698768.21</v>
      </c>
      <c r="P168" s="47">
        <v>698768.21</v>
      </c>
      <c r="Q168" s="47">
        <v>0</v>
      </c>
      <c r="R168" s="42"/>
      <c r="S168" s="42"/>
      <c r="T168" s="42"/>
      <c r="U168" s="42"/>
      <c r="V168" s="42"/>
    </row>
    <row r="169" spans="2:22" ht="15" customHeight="1" x14ac:dyDescent="0.25">
      <c r="B169" s="241"/>
      <c r="C169" s="241"/>
      <c r="D169" s="241"/>
      <c r="E169" s="241"/>
      <c r="F169" s="242"/>
      <c r="G169" s="69" t="s">
        <v>38</v>
      </c>
      <c r="H169" s="69" t="s">
        <v>5</v>
      </c>
      <c r="I169" s="69" t="s">
        <v>44</v>
      </c>
      <c r="J169" s="69" t="s">
        <v>261</v>
      </c>
      <c r="K169" s="71" t="s">
        <v>261</v>
      </c>
      <c r="L169" s="69" t="s">
        <v>343</v>
      </c>
      <c r="M169" s="42">
        <v>150</v>
      </c>
      <c r="N169" s="42">
        <v>150</v>
      </c>
      <c r="O169" s="42">
        <v>6.77</v>
      </c>
      <c r="P169" s="42">
        <v>6.77</v>
      </c>
      <c r="Q169" s="42">
        <v>0</v>
      </c>
      <c r="R169" s="42"/>
      <c r="S169" s="42"/>
      <c r="T169" s="42"/>
      <c r="U169" s="42"/>
      <c r="V169" s="42"/>
    </row>
    <row r="170" spans="2:22" ht="15" customHeight="1" x14ac:dyDescent="0.25">
      <c r="B170" s="241"/>
      <c r="C170" s="241"/>
      <c r="D170" s="241"/>
      <c r="E170" s="241"/>
      <c r="F170" s="242"/>
      <c r="G170" s="69" t="s">
        <v>38</v>
      </c>
      <c r="H170" s="69" t="s">
        <v>5</v>
      </c>
      <c r="I170" s="69" t="s">
        <v>81</v>
      </c>
      <c r="J170" s="69" t="s">
        <v>261</v>
      </c>
      <c r="K170" s="71" t="s">
        <v>261</v>
      </c>
      <c r="L170" s="69" t="s">
        <v>345</v>
      </c>
      <c r="M170" s="42">
        <v>1000</v>
      </c>
      <c r="N170" s="42">
        <v>1814</v>
      </c>
      <c r="O170" s="42">
        <v>765.07</v>
      </c>
      <c r="P170" s="42">
        <v>765.07</v>
      </c>
      <c r="Q170" s="42">
        <v>0</v>
      </c>
      <c r="R170" s="42"/>
      <c r="S170" s="42"/>
      <c r="T170" s="42"/>
      <c r="U170" s="42"/>
      <c r="V170" s="42"/>
    </row>
    <row r="171" spans="2:22" ht="15" customHeight="1" x14ac:dyDescent="0.25">
      <c r="B171" s="241"/>
      <c r="C171" s="241"/>
      <c r="D171" s="241"/>
      <c r="E171" s="241"/>
      <c r="F171" s="242"/>
      <c r="G171" s="69" t="s">
        <v>38</v>
      </c>
      <c r="H171" s="69" t="s">
        <v>5</v>
      </c>
      <c r="I171" s="69" t="s">
        <v>181</v>
      </c>
      <c r="J171" s="69" t="s">
        <v>261</v>
      </c>
      <c r="K171" s="71" t="s">
        <v>261</v>
      </c>
      <c r="L171" s="69" t="s">
        <v>350</v>
      </c>
      <c r="M171" s="42">
        <v>200</v>
      </c>
      <c r="N171" s="42">
        <v>200</v>
      </c>
      <c r="O171" s="42">
        <v>22.45</v>
      </c>
      <c r="P171" s="42">
        <v>22.45</v>
      </c>
      <c r="Q171" s="42">
        <v>0</v>
      </c>
      <c r="R171" s="42"/>
      <c r="S171" s="42"/>
      <c r="T171" s="42"/>
      <c r="U171" s="42"/>
      <c r="V171" s="42"/>
    </row>
    <row r="172" spans="2:22" ht="15" customHeight="1" x14ac:dyDescent="0.25">
      <c r="B172" s="241"/>
      <c r="C172" s="241"/>
      <c r="D172" s="241"/>
      <c r="E172" s="241"/>
      <c r="F172" s="242"/>
      <c r="G172" s="69" t="s">
        <v>38</v>
      </c>
      <c r="H172" s="69" t="s">
        <v>5</v>
      </c>
      <c r="I172" s="69" t="s">
        <v>35</v>
      </c>
      <c r="J172" s="69" t="s">
        <v>261</v>
      </c>
      <c r="K172" s="71" t="s">
        <v>261</v>
      </c>
      <c r="L172" s="69" t="s">
        <v>386</v>
      </c>
      <c r="M172" s="42">
        <v>100</v>
      </c>
      <c r="N172" s="42">
        <v>100</v>
      </c>
      <c r="O172" s="42">
        <v>0</v>
      </c>
      <c r="P172" s="42">
        <v>0</v>
      </c>
      <c r="Q172" s="42">
        <v>0</v>
      </c>
      <c r="R172" s="42"/>
      <c r="S172" s="42"/>
      <c r="T172" s="42"/>
      <c r="U172" s="42"/>
      <c r="V172" s="42"/>
    </row>
    <row r="173" spans="2:22" ht="15" customHeight="1" x14ac:dyDescent="0.25">
      <c r="B173" s="241"/>
      <c r="C173" s="241"/>
      <c r="D173" s="241"/>
      <c r="E173" s="241"/>
      <c r="F173" s="242"/>
      <c r="G173" s="69" t="s">
        <v>38</v>
      </c>
      <c r="H173" s="69" t="s">
        <v>5</v>
      </c>
      <c r="I173" s="69" t="s">
        <v>176</v>
      </c>
      <c r="J173" s="69" t="s">
        <v>261</v>
      </c>
      <c r="K173" s="71" t="s">
        <v>261</v>
      </c>
      <c r="L173" s="69" t="s">
        <v>353</v>
      </c>
      <c r="M173" s="42">
        <v>100</v>
      </c>
      <c r="N173" s="42">
        <v>100</v>
      </c>
      <c r="O173" s="42">
        <v>20</v>
      </c>
      <c r="P173" s="42">
        <v>20</v>
      </c>
      <c r="Q173" s="42">
        <v>0</v>
      </c>
      <c r="R173" s="42"/>
      <c r="S173" s="42"/>
      <c r="T173" s="42"/>
      <c r="U173" s="42"/>
      <c r="V173" s="42"/>
    </row>
    <row r="174" spans="2:22" ht="15" customHeight="1" x14ac:dyDescent="0.25">
      <c r="B174" s="241"/>
      <c r="C174" s="241"/>
      <c r="D174" s="241"/>
      <c r="E174" s="241"/>
      <c r="F174" s="242"/>
      <c r="G174" s="69" t="s">
        <v>38</v>
      </c>
      <c r="H174" s="69" t="s">
        <v>5</v>
      </c>
      <c r="I174" s="69" t="s">
        <v>174</v>
      </c>
      <c r="J174" s="69" t="s">
        <v>261</v>
      </c>
      <c r="K174" s="71" t="s">
        <v>261</v>
      </c>
      <c r="L174" s="69" t="s">
        <v>354</v>
      </c>
      <c r="M174" s="42">
        <v>100</v>
      </c>
      <c r="N174" s="42">
        <v>300</v>
      </c>
      <c r="O174" s="42">
        <v>233.19</v>
      </c>
      <c r="P174" s="42">
        <v>233.19</v>
      </c>
      <c r="Q174" s="42">
        <v>0</v>
      </c>
      <c r="R174" s="42"/>
      <c r="S174" s="42"/>
      <c r="T174" s="42"/>
      <c r="U174" s="42"/>
      <c r="V174" s="42"/>
    </row>
    <row r="175" spans="2:22" ht="15" customHeight="1" x14ac:dyDescent="0.25">
      <c r="B175" s="241"/>
      <c r="C175" s="241"/>
      <c r="D175" s="241"/>
      <c r="E175" s="241"/>
      <c r="F175" s="242"/>
      <c r="G175" s="69" t="s">
        <v>38</v>
      </c>
      <c r="H175" s="69" t="s">
        <v>5</v>
      </c>
      <c r="I175" s="69" t="s">
        <v>170</v>
      </c>
      <c r="J175" s="69" t="s">
        <v>261</v>
      </c>
      <c r="K175" s="71" t="s">
        <v>261</v>
      </c>
      <c r="L175" s="69" t="s">
        <v>356</v>
      </c>
      <c r="M175" s="42">
        <v>1000</v>
      </c>
      <c r="N175" s="42">
        <v>1000</v>
      </c>
      <c r="O175" s="42">
        <v>185.67</v>
      </c>
      <c r="P175" s="42">
        <v>185.67</v>
      </c>
      <c r="Q175" s="42">
        <v>0</v>
      </c>
      <c r="R175" s="42"/>
      <c r="S175" s="42"/>
      <c r="T175" s="42"/>
      <c r="U175" s="42"/>
      <c r="V175" s="42"/>
    </row>
    <row r="176" spans="2:22" ht="15" customHeight="1" x14ac:dyDescent="0.25">
      <c r="B176" s="241"/>
      <c r="C176" s="241"/>
      <c r="D176" s="241"/>
      <c r="E176" s="241"/>
      <c r="F176" s="242"/>
      <c r="G176" s="453" t="s">
        <v>275</v>
      </c>
      <c r="H176" s="453"/>
      <c r="I176" s="453"/>
      <c r="J176" s="453"/>
      <c r="K176" s="453"/>
      <c r="L176" s="453"/>
      <c r="M176" s="47">
        <v>2650</v>
      </c>
      <c r="N176" s="47">
        <v>3664</v>
      </c>
      <c r="O176" s="47">
        <v>1233.1500000000001</v>
      </c>
      <c r="P176" s="47">
        <v>1233.1500000000001</v>
      </c>
      <c r="Q176" s="47">
        <v>0</v>
      </c>
      <c r="R176" s="42"/>
      <c r="S176" s="42"/>
      <c r="T176" s="42"/>
      <c r="U176" s="42"/>
      <c r="V176" s="42"/>
    </row>
    <row r="177" spans="2:22" ht="15" customHeight="1" x14ac:dyDescent="0.25">
      <c r="B177" s="241"/>
      <c r="C177" s="241"/>
      <c r="D177" s="241"/>
      <c r="E177" s="241"/>
      <c r="F177" s="242"/>
      <c r="G177" s="69" t="s">
        <v>38</v>
      </c>
      <c r="H177" s="69" t="s">
        <v>38</v>
      </c>
      <c r="I177" s="69" t="s">
        <v>6</v>
      </c>
      <c r="J177" s="69" t="s">
        <v>261</v>
      </c>
      <c r="K177" s="71" t="s">
        <v>261</v>
      </c>
      <c r="L177" s="69" t="s">
        <v>358</v>
      </c>
      <c r="M177" s="42">
        <v>600</v>
      </c>
      <c r="N177" s="42">
        <v>600</v>
      </c>
      <c r="O177" s="42">
        <v>293.55</v>
      </c>
      <c r="P177" s="42">
        <v>293.55</v>
      </c>
      <c r="Q177" s="42">
        <v>0</v>
      </c>
      <c r="R177" s="42"/>
      <c r="S177" s="42"/>
      <c r="T177" s="42"/>
      <c r="U177" s="42"/>
      <c r="V177" s="42"/>
    </row>
    <row r="178" spans="2:22" ht="15" customHeight="1" x14ac:dyDescent="0.25">
      <c r="B178" s="241"/>
      <c r="C178" s="241"/>
      <c r="D178" s="241"/>
      <c r="E178" s="241"/>
      <c r="F178" s="242"/>
      <c r="G178" s="69" t="s">
        <v>38</v>
      </c>
      <c r="H178" s="69" t="s">
        <v>38</v>
      </c>
      <c r="I178" s="69" t="s">
        <v>44</v>
      </c>
      <c r="J178" s="69" t="s">
        <v>255</v>
      </c>
      <c r="K178" s="71" t="s">
        <v>261</v>
      </c>
      <c r="L178" s="69" t="s">
        <v>397</v>
      </c>
      <c r="M178" s="42">
        <v>9600</v>
      </c>
      <c r="N178" s="42">
        <v>8286</v>
      </c>
      <c r="O178" s="42">
        <v>7199.96</v>
      </c>
      <c r="P178" s="42">
        <v>7199.96</v>
      </c>
      <c r="Q178" s="42">
        <v>0</v>
      </c>
      <c r="R178" s="42"/>
      <c r="S178" s="42"/>
      <c r="T178" s="42"/>
      <c r="U178" s="42"/>
      <c r="V178" s="42"/>
    </row>
    <row r="179" spans="2:22" ht="15" customHeight="1" x14ac:dyDescent="0.25">
      <c r="B179" s="241"/>
      <c r="C179" s="241"/>
      <c r="D179" s="241"/>
      <c r="E179" s="241"/>
      <c r="F179" s="242"/>
      <c r="G179" s="69" t="s">
        <v>38</v>
      </c>
      <c r="H179" s="69" t="s">
        <v>38</v>
      </c>
      <c r="I179" s="69" t="s">
        <v>63</v>
      </c>
      <c r="J179" s="69" t="s">
        <v>261</v>
      </c>
      <c r="K179" s="71" t="s">
        <v>261</v>
      </c>
      <c r="L179" s="69" t="s">
        <v>360</v>
      </c>
      <c r="M179" s="42">
        <v>2500</v>
      </c>
      <c r="N179" s="42">
        <v>2884</v>
      </c>
      <c r="O179" s="42">
        <v>2633.69</v>
      </c>
      <c r="P179" s="42">
        <v>2633.69</v>
      </c>
      <c r="Q179" s="42">
        <v>0</v>
      </c>
      <c r="R179" s="42"/>
      <c r="S179" s="42"/>
      <c r="T179" s="42"/>
      <c r="U179" s="42"/>
      <c r="V179" s="42"/>
    </row>
    <row r="180" spans="2:22" ht="15" customHeight="1" x14ac:dyDescent="0.25">
      <c r="B180" s="241"/>
      <c r="C180" s="241"/>
      <c r="D180" s="241"/>
      <c r="E180" s="241"/>
      <c r="F180" s="242"/>
      <c r="G180" s="69" t="s">
        <v>38</v>
      </c>
      <c r="H180" s="69" t="s">
        <v>38</v>
      </c>
      <c r="I180" s="69" t="s">
        <v>37</v>
      </c>
      <c r="J180" s="69" t="s">
        <v>270</v>
      </c>
      <c r="K180" s="71" t="s">
        <v>261</v>
      </c>
      <c r="L180" s="42" t="s">
        <v>365</v>
      </c>
      <c r="M180" s="42">
        <v>0</v>
      </c>
      <c r="N180" s="42">
        <v>2</v>
      </c>
      <c r="O180" s="42">
        <v>0.28000000000000003</v>
      </c>
      <c r="P180" s="42">
        <v>0.28000000000000003</v>
      </c>
      <c r="Q180" s="42">
        <v>0</v>
      </c>
      <c r="S180" s="42"/>
      <c r="T180" s="42"/>
      <c r="U180" s="42"/>
      <c r="V180" s="42"/>
    </row>
    <row r="181" spans="2:22" ht="15" customHeight="1" x14ac:dyDescent="0.25">
      <c r="B181" s="241"/>
      <c r="C181" s="241"/>
      <c r="D181" s="241"/>
      <c r="E181" s="241"/>
      <c r="F181" s="242"/>
      <c r="G181" s="69" t="s">
        <v>38</v>
      </c>
      <c r="H181" s="69" t="s">
        <v>38</v>
      </c>
      <c r="I181" s="69" t="s">
        <v>37</v>
      </c>
      <c r="J181" s="69" t="s">
        <v>276</v>
      </c>
      <c r="K181" s="71" t="s">
        <v>261</v>
      </c>
      <c r="L181" s="42" t="s">
        <v>366</v>
      </c>
      <c r="M181" s="42">
        <v>0</v>
      </c>
      <c r="N181" s="42">
        <v>98</v>
      </c>
      <c r="O181" s="42">
        <v>60.89</v>
      </c>
      <c r="P181" s="42">
        <v>60.89</v>
      </c>
      <c r="Q181" s="42">
        <v>0</v>
      </c>
      <c r="S181" s="42"/>
      <c r="T181" s="42"/>
      <c r="U181" s="42"/>
      <c r="V181" s="42"/>
    </row>
    <row r="182" spans="2:22" ht="15" customHeight="1" x14ac:dyDescent="0.25">
      <c r="B182" s="241"/>
      <c r="C182" s="241"/>
      <c r="D182" s="241"/>
      <c r="E182" s="241"/>
      <c r="F182" s="242"/>
      <c r="G182" s="69" t="s">
        <v>38</v>
      </c>
      <c r="H182" s="69" t="s">
        <v>38</v>
      </c>
      <c r="I182" s="69" t="s">
        <v>66</v>
      </c>
      <c r="J182" s="69" t="s">
        <v>261</v>
      </c>
      <c r="K182" s="71" t="s">
        <v>261</v>
      </c>
      <c r="L182" s="69" t="s">
        <v>369</v>
      </c>
      <c r="M182" s="42">
        <v>200</v>
      </c>
      <c r="N182" s="42">
        <v>16</v>
      </c>
      <c r="O182" s="42">
        <v>0</v>
      </c>
      <c r="P182" s="42">
        <v>0</v>
      </c>
      <c r="Q182" s="42">
        <v>0</v>
      </c>
      <c r="R182" s="42"/>
      <c r="S182" s="42"/>
      <c r="T182" s="42"/>
      <c r="U182" s="42"/>
      <c r="V182" s="42"/>
    </row>
    <row r="183" spans="2:22" ht="15" customHeight="1" x14ac:dyDescent="0.25">
      <c r="B183" s="241"/>
      <c r="C183" s="241"/>
      <c r="D183" s="241"/>
      <c r="E183" s="241"/>
      <c r="F183" s="242"/>
      <c r="G183" s="69" t="s">
        <v>38</v>
      </c>
      <c r="H183" s="69" t="s">
        <v>38</v>
      </c>
      <c r="I183" s="69" t="s">
        <v>53</v>
      </c>
      <c r="J183" s="69" t="s">
        <v>269</v>
      </c>
      <c r="K183" s="71" t="s">
        <v>261</v>
      </c>
      <c r="L183" s="69" t="s">
        <v>398</v>
      </c>
      <c r="M183" s="42">
        <v>2000</v>
      </c>
      <c r="N183" s="42">
        <v>2000</v>
      </c>
      <c r="O183" s="42">
        <v>1852.67</v>
      </c>
      <c r="P183" s="42">
        <v>1683.37</v>
      </c>
      <c r="Q183" s="42">
        <v>169.3</v>
      </c>
      <c r="R183" s="42"/>
      <c r="S183" s="42"/>
      <c r="T183" s="42"/>
      <c r="U183" s="42"/>
      <c r="V183" s="42"/>
    </row>
    <row r="184" spans="2:22" ht="15" customHeight="1" x14ac:dyDescent="0.25">
      <c r="B184" s="241"/>
      <c r="C184" s="241"/>
      <c r="D184" s="241"/>
      <c r="E184" s="241"/>
      <c r="F184" s="242"/>
      <c r="G184" s="69" t="s">
        <v>38</v>
      </c>
      <c r="H184" s="69" t="s">
        <v>38</v>
      </c>
      <c r="I184" s="69" t="s">
        <v>47</v>
      </c>
      <c r="J184" s="69" t="s">
        <v>261</v>
      </c>
      <c r="K184" s="71" t="s">
        <v>261</v>
      </c>
      <c r="L184" s="69" t="s">
        <v>375</v>
      </c>
      <c r="M184" s="42">
        <v>400</v>
      </c>
      <c r="N184" s="42">
        <v>200</v>
      </c>
      <c r="O184" s="42">
        <v>180</v>
      </c>
      <c r="P184" s="42">
        <v>180</v>
      </c>
      <c r="Q184" s="42">
        <v>0</v>
      </c>
      <c r="R184" s="42"/>
      <c r="S184" s="42"/>
      <c r="T184" s="42"/>
      <c r="U184" s="42"/>
      <c r="V184" s="42"/>
    </row>
    <row r="185" spans="2:22" ht="15" customHeight="1" x14ac:dyDescent="0.25">
      <c r="B185" s="241"/>
      <c r="C185" s="241"/>
      <c r="D185" s="241"/>
      <c r="E185" s="241"/>
      <c r="F185" s="242"/>
      <c r="G185" s="69" t="s">
        <v>38</v>
      </c>
      <c r="H185" s="69" t="s">
        <v>38</v>
      </c>
      <c r="I185" s="69" t="s">
        <v>176</v>
      </c>
      <c r="J185" s="69" t="s">
        <v>261</v>
      </c>
      <c r="K185" s="71" t="s">
        <v>261</v>
      </c>
      <c r="L185" s="69" t="s">
        <v>399</v>
      </c>
      <c r="M185" s="42">
        <v>50</v>
      </c>
      <c r="N185" s="42">
        <v>50</v>
      </c>
      <c r="O185" s="42">
        <v>0</v>
      </c>
      <c r="P185" s="42">
        <v>0</v>
      </c>
      <c r="Q185" s="42">
        <v>0</v>
      </c>
      <c r="R185" s="42"/>
      <c r="S185" s="42"/>
      <c r="T185" s="42"/>
      <c r="U185" s="42"/>
      <c r="V185" s="42"/>
    </row>
    <row r="186" spans="2:22" ht="15" customHeight="1" x14ac:dyDescent="0.25">
      <c r="B186" s="241"/>
      <c r="C186" s="241"/>
      <c r="D186" s="241"/>
      <c r="E186" s="241"/>
      <c r="F186" s="242"/>
      <c r="G186" s="69" t="s">
        <v>38</v>
      </c>
      <c r="H186" s="69" t="s">
        <v>38</v>
      </c>
      <c r="I186" s="69" t="s">
        <v>172</v>
      </c>
      <c r="J186" s="69" t="s">
        <v>261</v>
      </c>
      <c r="K186" s="71" t="s">
        <v>261</v>
      </c>
      <c r="L186" s="69" t="s">
        <v>379</v>
      </c>
      <c r="M186" s="42">
        <v>0</v>
      </c>
      <c r="N186" s="42">
        <v>200</v>
      </c>
      <c r="O186" s="42">
        <v>130.4</v>
      </c>
      <c r="P186" s="42">
        <v>130.4</v>
      </c>
      <c r="Q186" s="42">
        <v>0</v>
      </c>
      <c r="R186" s="42"/>
      <c r="S186" s="42"/>
      <c r="T186" s="42"/>
      <c r="U186" s="42"/>
      <c r="V186" s="42"/>
    </row>
    <row r="187" spans="2:22" ht="15" customHeight="1" x14ac:dyDescent="0.25">
      <c r="B187" s="241"/>
      <c r="C187" s="241"/>
      <c r="D187" s="241"/>
      <c r="E187" s="241"/>
      <c r="F187" s="242"/>
      <c r="G187" s="69" t="s">
        <v>38</v>
      </c>
      <c r="H187" s="69" t="s">
        <v>38</v>
      </c>
      <c r="I187" s="69" t="s">
        <v>31</v>
      </c>
      <c r="J187" s="69" t="s">
        <v>261</v>
      </c>
      <c r="K187" s="71" t="s">
        <v>261</v>
      </c>
      <c r="L187" s="69" t="s">
        <v>400</v>
      </c>
      <c r="M187" s="42">
        <v>100</v>
      </c>
      <c r="N187" s="42">
        <v>100</v>
      </c>
      <c r="O187" s="42">
        <v>0</v>
      </c>
      <c r="P187" s="42">
        <v>0</v>
      </c>
      <c r="Q187" s="42">
        <v>0</v>
      </c>
      <c r="R187" s="42"/>
      <c r="S187" s="42"/>
      <c r="T187" s="42"/>
      <c r="U187" s="42"/>
      <c r="V187" s="42"/>
    </row>
    <row r="188" spans="2:22" ht="15" customHeight="1" x14ac:dyDescent="0.25">
      <c r="B188" s="241"/>
      <c r="C188" s="241"/>
      <c r="D188" s="241"/>
      <c r="E188" s="241"/>
      <c r="F188" s="242"/>
      <c r="G188" s="453" t="s">
        <v>278</v>
      </c>
      <c r="H188" s="453"/>
      <c r="I188" s="453"/>
      <c r="J188" s="453"/>
      <c r="K188" s="453"/>
      <c r="L188" s="453"/>
      <c r="M188" s="47">
        <v>15450</v>
      </c>
      <c r="N188" s="47">
        <v>14436</v>
      </c>
      <c r="O188" s="47">
        <v>12351.44</v>
      </c>
      <c r="P188" s="47">
        <v>12182.14</v>
      </c>
      <c r="Q188" s="47">
        <v>169.3</v>
      </c>
      <c r="R188" s="42"/>
      <c r="S188" s="42"/>
      <c r="T188" s="42"/>
      <c r="U188" s="42"/>
      <c r="V188" s="42"/>
    </row>
    <row r="189" spans="2:22" ht="15" customHeight="1" x14ac:dyDescent="0.25">
      <c r="B189" s="241"/>
      <c r="C189" s="241"/>
      <c r="D189" s="241"/>
      <c r="E189" s="241"/>
      <c r="F189" s="242"/>
      <c r="G189" s="465" t="s">
        <v>279</v>
      </c>
      <c r="H189" s="465"/>
      <c r="I189" s="465"/>
      <c r="J189" s="465"/>
      <c r="K189" s="465"/>
      <c r="L189" s="465"/>
      <c r="M189" s="47">
        <v>18100</v>
      </c>
      <c r="N189" s="47">
        <v>18100</v>
      </c>
      <c r="O189" s="47">
        <v>13584.59</v>
      </c>
      <c r="P189" s="47">
        <v>13415.29</v>
      </c>
      <c r="Q189" s="47">
        <v>169.3</v>
      </c>
      <c r="R189" s="42"/>
      <c r="S189" s="42"/>
      <c r="T189" s="42"/>
      <c r="U189" s="42"/>
      <c r="V189" s="42"/>
    </row>
    <row r="190" spans="2:22" ht="15" customHeight="1" x14ac:dyDescent="0.25">
      <c r="B190" s="241"/>
      <c r="C190" s="241"/>
      <c r="D190" s="241"/>
      <c r="E190" s="241"/>
      <c r="F190" s="242"/>
      <c r="G190" s="69" t="s">
        <v>61</v>
      </c>
      <c r="H190" s="69" t="s">
        <v>38</v>
      </c>
      <c r="I190" s="69" t="s">
        <v>6</v>
      </c>
      <c r="J190" s="69" t="s">
        <v>292</v>
      </c>
      <c r="K190" s="71" t="s">
        <v>261</v>
      </c>
      <c r="L190" s="69" t="s">
        <v>382</v>
      </c>
      <c r="M190" s="42">
        <v>500</v>
      </c>
      <c r="N190" s="42">
        <v>500</v>
      </c>
      <c r="O190" s="42">
        <v>0</v>
      </c>
      <c r="P190" s="42">
        <v>0</v>
      </c>
      <c r="Q190" s="42">
        <v>0</v>
      </c>
      <c r="R190" s="42"/>
      <c r="S190" s="42"/>
      <c r="T190" s="42"/>
      <c r="U190" s="42"/>
      <c r="V190" s="42"/>
    </row>
    <row r="191" spans="2:22" ht="15" customHeight="1" x14ac:dyDescent="0.25">
      <c r="B191" s="241"/>
      <c r="C191" s="241"/>
      <c r="D191" s="241"/>
      <c r="E191" s="241"/>
      <c r="F191" s="242"/>
      <c r="G191" s="69" t="s">
        <v>61</v>
      </c>
      <c r="H191" s="69" t="s">
        <v>38</v>
      </c>
      <c r="I191" s="69" t="s">
        <v>6</v>
      </c>
      <c r="J191" s="69" t="s">
        <v>255</v>
      </c>
      <c r="K191" s="71" t="s">
        <v>261</v>
      </c>
      <c r="L191" s="69" t="s">
        <v>49</v>
      </c>
      <c r="M191" s="42">
        <v>100</v>
      </c>
      <c r="N191" s="42">
        <v>100</v>
      </c>
      <c r="O191" s="42">
        <v>0</v>
      </c>
      <c r="P191" s="42">
        <v>0</v>
      </c>
      <c r="Q191" s="42">
        <v>0</v>
      </c>
      <c r="R191" s="42"/>
      <c r="S191" s="42"/>
      <c r="T191" s="42"/>
      <c r="U191" s="42"/>
      <c r="V191" s="42"/>
    </row>
    <row r="192" spans="2:22" ht="15" customHeight="1" x14ac:dyDescent="0.25">
      <c r="B192" s="241"/>
      <c r="C192" s="241"/>
      <c r="D192" s="241"/>
      <c r="E192" s="241"/>
      <c r="F192" s="242"/>
      <c r="G192" s="453" t="s">
        <v>259</v>
      </c>
      <c r="H192" s="453"/>
      <c r="I192" s="453"/>
      <c r="J192" s="453"/>
      <c r="K192" s="453"/>
      <c r="L192" s="453"/>
      <c r="M192" s="47">
        <v>600</v>
      </c>
      <c r="N192" s="47">
        <v>600</v>
      </c>
      <c r="O192" s="47">
        <v>0</v>
      </c>
      <c r="P192" s="47">
        <v>0</v>
      </c>
      <c r="Q192" s="47">
        <v>0</v>
      </c>
      <c r="R192" s="42"/>
      <c r="S192" s="42"/>
      <c r="T192" s="42"/>
      <c r="U192" s="42"/>
      <c r="V192" s="42"/>
    </row>
    <row r="193" spans="1:22" ht="15" customHeight="1" x14ac:dyDescent="0.25">
      <c r="B193" s="241"/>
      <c r="C193" s="241"/>
      <c r="D193" s="241"/>
      <c r="E193" s="241"/>
      <c r="F193" s="242"/>
      <c r="G193" s="465" t="s">
        <v>260</v>
      </c>
      <c r="H193" s="465"/>
      <c r="I193" s="465"/>
      <c r="J193" s="465"/>
      <c r="K193" s="465"/>
      <c r="L193" s="465"/>
      <c r="M193" s="47">
        <v>600</v>
      </c>
      <c r="N193" s="47">
        <v>600</v>
      </c>
      <c r="O193" s="47">
        <v>0</v>
      </c>
      <c r="P193" s="47">
        <v>0</v>
      </c>
      <c r="Q193" s="47">
        <v>0</v>
      </c>
      <c r="R193" s="42"/>
      <c r="S193" s="42"/>
      <c r="T193" s="42"/>
      <c r="U193" s="42"/>
      <c r="V193" s="42"/>
    </row>
    <row r="194" spans="1:22" ht="15" customHeight="1" x14ac:dyDescent="0.25">
      <c r="B194" s="241"/>
      <c r="C194" s="241"/>
      <c r="D194" s="241"/>
      <c r="E194" s="241"/>
      <c r="F194" s="242"/>
      <c r="G194" s="69" t="s">
        <v>68</v>
      </c>
      <c r="H194" s="69" t="s">
        <v>5</v>
      </c>
      <c r="I194" s="69" t="s">
        <v>68</v>
      </c>
      <c r="J194" s="69" t="s">
        <v>261</v>
      </c>
      <c r="K194" s="71" t="s">
        <v>261</v>
      </c>
      <c r="L194" s="69" t="s">
        <v>383</v>
      </c>
      <c r="M194" s="42">
        <v>1000</v>
      </c>
      <c r="N194" s="42">
        <v>1000</v>
      </c>
      <c r="O194" s="42">
        <v>0</v>
      </c>
      <c r="P194" s="42">
        <v>0</v>
      </c>
      <c r="Q194" s="42">
        <v>0</v>
      </c>
      <c r="R194" s="42"/>
      <c r="S194" s="42"/>
      <c r="T194" s="42"/>
      <c r="U194" s="42"/>
      <c r="V194" s="42"/>
    </row>
    <row r="195" spans="1:22" ht="15" customHeight="1" x14ac:dyDescent="0.25">
      <c r="B195" s="241"/>
      <c r="C195" s="241"/>
      <c r="D195" s="241"/>
      <c r="E195" s="241"/>
      <c r="F195" s="242"/>
      <c r="G195" s="69" t="s">
        <v>68</v>
      </c>
      <c r="H195" s="69" t="s">
        <v>5</v>
      </c>
      <c r="I195" s="69" t="s">
        <v>37</v>
      </c>
      <c r="J195" s="69" t="s">
        <v>261</v>
      </c>
      <c r="K195" s="71" t="s">
        <v>261</v>
      </c>
      <c r="L195" s="69" t="s">
        <v>384</v>
      </c>
      <c r="M195" s="42">
        <v>600</v>
      </c>
      <c r="N195" s="42">
        <v>600</v>
      </c>
      <c r="O195" s="42">
        <v>489.75</v>
      </c>
      <c r="P195" s="42">
        <v>489.75</v>
      </c>
      <c r="Q195" s="42">
        <v>0</v>
      </c>
      <c r="R195" s="42"/>
      <c r="S195" s="42"/>
      <c r="T195" s="42"/>
      <c r="U195" s="42"/>
      <c r="V195" s="42"/>
    </row>
    <row r="196" spans="1:22" ht="15" customHeight="1" x14ac:dyDescent="0.25">
      <c r="B196" s="241"/>
      <c r="C196" s="241"/>
      <c r="D196" s="241"/>
      <c r="E196" s="241"/>
      <c r="F196" s="242"/>
      <c r="G196" s="462" t="s">
        <v>301</v>
      </c>
      <c r="H196" s="462"/>
      <c r="I196" s="462"/>
      <c r="J196" s="462"/>
      <c r="K196" s="462"/>
      <c r="L196" s="462"/>
      <c r="M196" s="47">
        <v>1600</v>
      </c>
      <c r="N196" s="103">
        <v>1600</v>
      </c>
      <c r="O196" s="47">
        <v>489.75</v>
      </c>
      <c r="P196" s="47">
        <v>489.75</v>
      </c>
      <c r="Q196" s="47">
        <v>0</v>
      </c>
      <c r="R196" s="42"/>
      <c r="S196" s="42"/>
      <c r="T196" s="42"/>
      <c r="U196" s="42"/>
      <c r="V196" s="42"/>
    </row>
    <row r="197" spans="1:22" ht="15" customHeight="1" x14ac:dyDescent="0.25">
      <c r="B197" s="241"/>
      <c r="C197" s="241"/>
      <c r="D197" s="241"/>
      <c r="E197" s="241"/>
      <c r="F197" s="242"/>
      <c r="G197" s="482" t="s">
        <v>304</v>
      </c>
      <c r="H197" s="482"/>
      <c r="I197" s="482"/>
      <c r="J197" s="482"/>
      <c r="K197" s="482"/>
      <c r="L197" s="482"/>
      <c r="M197" s="87">
        <v>1600</v>
      </c>
      <c r="N197" s="87">
        <v>1600</v>
      </c>
      <c r="O197" s="87">
        <v>489.75</v>
      </c>
      <c r="P197" s="87">
        <v>489.75</v>
      </c>
      <c r="Q197" s="87">
        <v>0</v>
      </c>
      <c r="R197" s="42"/>
      <c r="S197" s="42"/>
      <c r="T197" s="42"/>
      <c r="U197" s="42"/>
      <c r="V197" s="42"/>
    </row>
    <row r="198" spans="1:22" ht="15" customHeight="1" x14ac:dyDescent="0.25">
      <c r="B198" s="464" t="s">
        <v>401</v>
      </c>
      <c r="C198" s="465"/>
      <c r="D198" s="465"/>
      <c r="E198" s="465"/>
      <c r="F198" s="465"/>
      <c r="G198" s="465"/>
      <c r="H198" s="465"/>
      <c r="I198" s="465"/>
      <c r="J198" s="465"/>
      <c r="K198" s="465"/>
      <c r="L198" s="465"/>
      <c r="M198" s="47">
        <v>715300</v>
      </c>
      <c r="N198" s="47">
        <v>720610</v>
      </c>
      <c r="O198" s="47">
        <v>712842.55</v>
      </c>
      <c r="P198" s="47">
        <v>712673.25</v>
      </c>
      <c r="Q198" s="47">
        <v>169.3</v>
      </c>
      <c r="R198" s="42"/>
      <c r="S198" s="42"/>
      <c r="T198" s="42"/>
      <c r="U198" s="42"/>
      <c r="V198" s="42"/>
    </row>
    <row r="199" spans="1:22" ht="15" customHeight="1" thickBot="1" x14ac:dyDescent="0.3">
      <c r="A199" s="467" t="s">
        <v>738</v>
      </c>
      <c r="B199" s="468"/>
      <c r="C199" s="468"/>
      <c r="D199" s="468"/>
      <c r="E199" s="468"/>
      <c r="F199" s="468"/>
      <c r="G199" s="468"/>
      <c r="H199" s="468"/>
      <c r="I199" s="468"/>
      <c r="J199" s="468"/>
      <c r="K199" s="468"/>
      <c r="L199" s="468"/>
      <c r="M199" s="52">
        <v>5664700</v>
      </c>
      <c r="N199" s="52">
        <v>5664700</v>
      </c>
      <c r="O199" s="52">
        <v>5205130.53</v>
      </c>
      <c r="P199" s="52">
        <v>5169881.22</v>
      </c>
      <c r="Q199" s="52">
        <v>35249.31</v>
      </c>
      <c r="R199" s="42"/>
      <c r="S199" s="42"/>
      <c r="T199" s="42"/>
      <c r="U199" s="42"/>
      <c r="V199" s="42"/>
    </row>
    <row r="200" spans="1:22" ht="15" customHeight="1" x14ac:dyDescent="0.25">
      <c r="M200" s="42"/>
      <c r="N200" s="42"/>
      <c r="O200" s="42"/>
      <c r="P200" s="42"/>
      <c r="Q200" s="42"/>
      <c r="R200" s="42"/>
      <c r="S200" s="42"/>
      <c r="T200" s="42"/>
      <c r="U200" s="42"/>
      <c r="V200" s="42"/>
    </row>
    <row r="201" spans="1:22" ht="15" customHeight="1" x14ac:dyDescent="0.25">
      <c r="M201" s="42"/>
      <c r="N201" s="42"/>
      <c r="O201" s="42"/>
      <c r="P201" s="42"/>
      <c r="Q201" s="42"/>
    </row>
    <row r="202" spans="1:22" ht="15" customHeight="1" x14ac:dyDescent="0.25">
      <c r="O202" s="42"/>
      <c r="P202" s="42"/>
    </row>
    <row r="203" spans="1:22" ht="15" customHeight="1" x14ac:dyDescent="0.25">
      <c r="O203" s="42"/>
      <c r="P203" s="42"/>
    </row>
    <row r="205" spans="1:22" ht="15" customHeight="1" x14ac:dyDescent="0.25">
      <c r="M205" s="42"/>
      <c r="N205" s="42"/>
      <c r="O205" s="42"/>
      <c r="P205" s="42"/>
      <c r="Q205" s="42"/>
    </row>
    <row r="206" spans="1:22" ht="64.5" customHeight="1" x14ac:dyDescent="0.25"/>
  </sheetData>
  <mergeCells count="34">
    <mergeCell ref="G113:L113"/>
    <mergeCell ref="A1:Q1"/>
    <mergeCell ref="C4:C5"/>
    <mergeCell ref="D5:D6"/>
    <mergeCell ref="E5:E6"/>
    <mergeCell ref="G50:L50"/>
    <mergeCell ref="G57:L57"/>
    <mergeCell ref="G66:L66"/>
    <mergeCell ref="G67:L67"/>
    <mergeCell ref="G83:L83"/>
    <mergeCell ref="G110:L110"/>
    <mergeCell ref="G111:L111"/>
    <mergeCell ref="G167:L167"/>
    <mergeCell ref="G115:L115"/>
    <mergeCell ref="G116:L116"/>
    <mergeCell ref="G119:L119"/>
    <mergeCell ref="G120:L120"/>
    <mergeCell ref="G126:L126"/>
    <mergeCell ref="G127:L127"/>
    <mergeCell ref="B128:L128"/>
    <mergeCell ref="D130:D131"/>
    <mergeCell ref="E130:E131"/>
    <mergeCell ref="G159:L159"/>
    <mergeCell ref="G162:L162"/>
    <mergeCell ref="G196:L196"/>
    <mergeCell ref="G197:L197"/>
    <mergeCell ref="B198:L198"/>
    <mergeCell ref="A199:L199"/>
    <mergeCell ref="G168:L168"/>
    <mergeCell ref="G176:L176"/>
    <mergeCell ref="G188:L188"/>
    <mergeCell ref="G189:L189"/>
    <mergeCell ref="G192:L192"/>
    <mergeCell ref="G193:L193"/>
  </mergeCells>
  <pageMargins left="0.31496062992125984" right="0.31496062992125984" top="0.35433070866141736" bottom="0.35433070866141736" header="0.31496062992125984" footer="0.31496062992125984"/>
  <pageSetup scale="74" fitToHeight="2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ED3D-35E7-4354-8406-DFF17CA64A6F}">
  <sheetPr>
    <pageSetUpPr fitToPage="1"/>
  </sheetPr>
  <dimension ref="A1:T96"/>
  <sheetViews>
    <sheetView showGridLines="0"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Q5" sqref="Q5"/>
    </sheetView>
  </sheetViews>
  <sheetFormatPr defaultColWidth="7.85546875" defaultRowHeight="16.149999999999999" customHeight="1" x14ac:dyDescent="0.25"/>
  <cols>
    <col min="1" max="1" width="8.140625" style="38" bestFit="1" customWidth="1"/>
    <col min="2" max="2" width="3.140625" style="40" customWidth="1"/>
    <col min="3" max="4" width="12.28515625" style="40" customWidth="1"/>
    <col min="5" max="5" width="3.140625" style="97" customWidth="1"/>
    <col min="6" max="6" width="4.140625" style="97" customWidth="1"/>
    <col min="7" max="8" width="3.140625" style="97" customWidth="1"/>
    <col min="9" max="9" width="70" style="38" customWidth="1"/>
    <col min="10" max="10" width="11.85546875" style="38" bestFit="1" customWidth="1"/>
    <col min="11" max="11" width="13.7109375" style="38" customWidth="1"/>
    <col min="12" max="12" width="12.5703125" style="38" customWidth="1"/>
    <col min="13" max="13" width="13" style="38" customWidth="1"/>
    <col min="14" max="14" width="11.42578125" style="38" customWidth="1"/>
    <col min="15" max="15" width="11.42578125" style="38" bestFit="1" customWidth="1"/>
    <col min="16" max="16" width="12.28515625" style="38" customWidth="1"/>
    <col min="17" max="17" width="11.85546875" style="38" customWidth="1"/>
    <col min="18" max="18" width="12.42578125" style="38" customWidth="1"/>
    <col min="19" max="19" width="10" style="38" bestFit="1" customWidth="1"/>
    <col min="20" max="16384" width="7.85546875" style="38"/>
  </cols>
  <sheetData>
    <row r="1" spans="1:20" ht="16.149999999999999" customHeight="1" x14ac:dyDescent="0.25">
      <c r="A1" s="485" t="s">
        <v>407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</row>
    <row r="2" spans="1:20" ht="16.149999999999999" customHeight="1" thickBot="1" x14ac:dyDescent="0.3">
      <c r="N2" s="41" t="s">
        <v>222</v>
      </c>
    </row>
    <row r="3" spans="1:20" s="368" customFormat="1" ht="31.5" customHeight="1" thickBot="1" x14ac:dyDescent="0.3">
      <c r="A3" s="56" t="s">
        <v>236</v>
      </c>
      <c r="B3" s="56" t="s">
        <v>237</v>
      </c>
      <c r="C3" s="56" t="s">
        <v>240</v>
      </c>
      <c r="D3" s="56" t="s">
        <v>241</v>
      </c>
      <c r="E3" s="56" t="s">
        <v>243</v>
      </c>
      <c r="F3" s="57" t="s">
        <v>244</v>
      </c>
      <c r="G3" s="56" t="s">
        <v>229</v>
      </c>
      <c r="H3" s="56" t="s">
        <v>245</v>
      </c>
      <c r="I3" s="56" t="s">
        <v>218</v>
      </c>
      <c r="J3" s="109" t="s">
        <v>246</v>
      </c>
      <c r="K3" s="109" t="s">
        <v>247</v>
      </c>
      <c r="L3" s="57" t="s">
        <v>248</v>
      </c>
      <c r="M3" s="57" t="s">
        <v>249</v>
      </c>
      <c r="N3" s="57" t="s">
        <v>250</v>
      </c>
    </row>
    <row r="4" spans="1:20" s="368" customFormat="1" ht="15" customHeight="1" x14ac:dyDescent="0.25">
      <c r="A4" s="369" t="s">
        <v>322</v>
      </c>
      <c r="B4" s="259">
        <v>50</v>
      </c>
      <c r="C4" s="370" t="s">
        <v>389</v>
      </c>
      <c r="D4" s="371" t="s">
        <v>253</v>
      </c>
      <c r="E4" s="58" t="s">
        <v>5</v>
      </c>
      <c r="F4" s="38" t="s">
        <v>5</v>
      </c>
      <c r="G4" s="38" t="s">
        <v>68</v>
      </c>
      <c r="H4" s="38" t="s">
        <v>276</v>
      </c>
      <c r="I4" s="97" t="s">
        <v>908</v>
      </c>
      <c r="J4" s="110">
        <v>0</v>
      </c>
      <c r="K4" s="110">
        <v>6461</v>
      </c>
      <c r="L4" s="372">
        <v>6461</v>
      </c>
      <c r="M4" s="372">
        <v>6461</v>
      </c>
      <c r="N4" s="372">
        <v>0</v>
      </c>
    </row>
    <row r="5" spans="1:20" s="368" customFormat="1" ht="15" customHeight="1" x14ac:dyDescent="0.25">
      <c r="C5" s="481" t="s">
        <v>686</v>
      </c>
      <c r="D5" s="486" t="s">
        <v>687</v>
      </c>
      <c r="E5" s="461" t="s">
        <v>267</v>
      </c>
      <c r="F5" s="462"/>
      <c r="G5" s="462"/>
      <c r="H5" s="462"/>
      <c r="I5" s="462"/>
      <c r="J5" s="111">
        <v>0</v>
      </c>
      <c r="K5" s="111">
        <v>6461</v>
      </c>
      <c r="L5" s="373">
        <v>6461</v>
      </c>
      <c r="M5" s="373">
        <v>6461</v>
      </c>
      <c r="N5" s="373">
        <v>0</v>
      </c>
    </row>
    <row r="6" spans="1:20" s="368" customFormat="1" ht="15" customHeight="1" x14ac:dyDescent="0.25">
      <c r="C6" s="481"/>
      <c r="D6" s="486"/>
      <c r="E6" s="100" t="s">
        <v>5</v>
      </c>
      <c r="F6" s="69" t="s">
        <v>38</v>
      </c>
      <c r="G6" s="97" t="s">
        <v>44</v>
      </c>
      <c r="H6" s="97" t="s">
        <v>268</v>
      </c>
      <c r="I6" s="97" t="s">
        <v>330</v>
      </c>
      <c r="J6" s="110">
        <v>400</v>
      </c>
      <c r="K6" s="110">
        <v>400</v>
      </c>
      <c r="L6" s="372">
        <v>0</v>
      </c>
      <c r="M6" s="372">
        <v>0</v>
      </c>
      <c r="N6" s="372">
        <v>0</v>
      </c>
    </row>
    <row r="7" spans="1:20" s="368" customFormat="1" ht="15" customHeight="1" x14ac:dyDescent="0.25">
      <c r="A7" s="43"/>
      <c r="B7" s="40"/>
      <c r="C7" s="481"/>
      <c r="D7" s="487"/>
      <c r="E7" s="375" t="s">
        <v>5</v>
      </c>
      <c r="F7" s="376" t="s">
        <v>38</v>
      </c>
      <c r="G7" s="97" t="s">
        <v>44</v>
      </c>
      <c r="H7" s="97" t="s">
        <v>269</v>
      </c>
      <c r="I7" s="97" t="s">
        <v>331</v>
      </c>
      <c r="J7" s="110">
        <v>2700</v>
      </c>
      <c r="K7" s="110">
        <v>2700</v>
      </c>
      <c r="L7" s="372">
        <v>2101.0700000000002</v>
      </c>
      <c r="M7" s="372">
        <v>2101.0700000000002</v>
      </c>
      <c r="N7" s="372">
        <v>0</v>
      </c>
    </row>
    <row r="8" spans="1:20" s="368" customFormat="1" ht="15" customHeight="1" x14ac:dyDescent="0.25">
      <c r="A8" s="377"/>
      <c r="B8" s="218"/>
      <c r="C8" s="378"/>
      <c r="E8" s="461" t="s">
        <v>271</v>
      </c>
      <c r="F8" s="462"/>
      <c r="G8" s="462"/>
      <c r="H8" s="462"/>
      <c r="I8" s="462"/>
      <c r="J8" s="111">
        <v>3100</v>
      </c>
      <c r="K8" s="111">
        <v>3100</v>
      </c>
      <c r="L8" s="373">
        <v>2101.0700000000002</v>
      </c>
      <c r="M8" s="373">
        <v>2101.0700000000002</v>
      </c>
      <c r="N8" s="373">
        <v>0</v>
      </c>
    </row>
    <row r="9" spans="1:20" s="368" customFormat="1" ht="15" customHeight="1" x14ac:dyDescent="0.25">
      <c r="A9" s="377"/>
      <c r="B9" s="218"/>
      <c r="C9" s="378"/>
      <c r="E9" s="464" t="s">
        <v>274</v>
      </c>
      <c r="F9" s="465"/>
      <c r="G9" s="465"/>
      <c r="H9" s="465"/>
      <c r="I9" s="465"/>
      <c r="J9" s="111">
        <v>3100</v>
      </c>
      <c r="K9" s="111">
        <v>9561</v>
      </c>
      <c r="L9" s="373">
        <v>8562.07</v>
      </c>
      <c r="M9" s="373">
        <v>8562.07</v>
      </c>
      <c r="N9" s="373">
        <v>0</v>
      </c>
    </row>
    <row r="10" spans="1:20" s="368" customFormat="1" ht="15" customHeight="1" x14ac:dyDescent="0.25">
      <c r="A10" s="379"/>
      <c r="B10" s="218"/>
      <c r="C10" s="46"/>
      <c r="D10" s="46"/>
      <c r="E10" s="68" t="s">
        <v>38</v>
      </c>
      <c r="F10" s="69" t="s">
        <v>5</v>
      </c>
      <c r="G10" s="69" t="s">
        <v>81</v>
      </c>
      <c r="H10" s="69" t="s">
        <v>261</v>
      </c>
      <c r="I10" s="69" t="s">
        <v>345</v>
      </c>
      <c r="J10" s="110">
        <v>5000</v>
      </c>
      <c r="K10" s="110">
        <v>4700</v>
      </c>
      <c r="L10" s="372">
        <v>1421.4</v>
      </c>
      <c r="M10" s="372">
        <v>1252.28</v>
      </c>
      <c r="N10" s="372">
        <v>169.12</v>
      </c>
    </row>
    <row r="11" spans="1:20" s="368" customFormat="1" ht="15" customHeight="1" x14ac:dyDescent="0.25">
      <c r="A11" s="379"/>
      <c r="B11" s="218"/>
      <c r="C11" s="58"/>
      <c r="D11" s="46"/>
      <c r="E11" s="380" t="s">
        <v>38</v>
      </c>
      <c r="F11" s="71" t="s">
        <v>5</v>
      </c>
      <c r="G11" s="71" t="s">
        <v>53</v>
      </c>
      <c r="H11" s="71" t="s">
        <v>261</v>
      </c>
      <c r="I11" s="69" t="s">
        <v>349</v>
      </c>
      <c r="J11" s="110">
        <v>1000</v>
      </c>
      <c r="K11" s="110">
        <v>0</v>
      </c>
      <c r="L11" s="372">
        <v>0</v>
      </c>
      <c r="M11" s="372">
        <v>0</v>
      </c>
      <c r="N11" s="372">
        <v>0</v>
      </c>
    </row>
    <row r="12" spans="1:20" s="368" customFormat="1" ht="15" customHeight="1" x14ac:dyDescent="0.25">
      <c r="A12" s="379"/>
      <c r="B12" s="218"/>
      <c r="C12" s="58"/>
      <c r="D12" s="46"/>
      <c r="E12" s="380" t="s">
        <v>38</v>
      </c>
      <c r="F12" s="71" t="s">
        <v>5</v>
      </c>
      <c r="G12" s="71" t="s">
        <v>181</v>
      </c>
      <c r="H12" s="71" t="s">
        <v>261</v>
      </c>
      <c r="I12" s="69" t="s">
        <v>909</v>
      </c>
      <c r="J12" s="110">
        <v>1000</v>
      </c>
      <c r="K12" s="110">
        <v>1000</v>
      </c>
      <c r="L12" s="372">
        <v>0</v>
      </c>
      <c r="M12" s="372">
        <v>0</v>
      </c>
      <c r="N12" s="372">
        <v>0</v>
      </c>
    </row>
    <row r="13" spans="1:20" s="368" customFormat="1" ht="15" customHeight="1" x14ac:dyDescent="0.25">
      <c r="A13" s="379"/>
      <c r="B13" s="218"/>
      <c r="C13" s="58"/>
      <c r="D13" s="46"/>
      <c r="E13" s="68" t="s">
        <v>38</v>
      </c>
      <c r="F13" s="69" t="s">
        <v>5</v>
      </c>
      <c r="G13" s="69" t="s">
        <v>47</v>
      </c>
      <c r="H13" s="69" t="s">
        <v>261</v>
      </c>
      <c r="I13" s="69" t="s">
        <v>408</v>
      </c>
      <c r="J13" s="110">
        <v>21000</v>
      </c>
      <c r="K13" s="110">
        <v>25544</v>
      </c>
      <c r="L13" s="372">
        <v>25542.68</v>
      </c>
      <c r="M13" s="372">
        <v>7143.55</v>
      </c>
      <c r="N13" s="372">
        <v>18399.13</v>
      </c>
    </row>
    <row r="14" spans="1:20" s="368" customFormat="1" ht="15" customHeight="1" x14ac:dyDescent="0.25">
      <c r="A14" s="379"/>
      <c r="B14" s="218"/>
      <c r="C14" s="58"/>
      <c r="D14" s="46"/>
      <c r="E14" s="68" t="s">
        <v>38</v>
      </c>
      <c r="F14" s="69" t="s">
        <v>5</v>
      </c>
      <c r="G14" s="69" t="s">
        <v>176</v>
      </c>
      <c r="H14" s="69" t="s">
        <v>261</v>
      </c>
      <c r="I14" s="69" t="s">
        <v>353</v>
      </c>
      <c r="J14" s="110">
        <v>200</v>
      </c>
      <c r="K14" s="110">
        <v>200</v>
      </c>
      <c r="L14" s="372">
        <v>24</v>
      </c>
      <c r="M14" s="372">
        <v>24</v>
      </c>
      <c r="N14" s="372">
        <v>0</v>
      </c>
    </row>
    <row r="15" spans="1:20" s="368" customFormat="1" ht="15" customHeight="1" x14ac:dyDescent="0.25">
      <c r="A15" s="379"/>
      <c r="B15" s="218"/>
      <c r="C15" s="58"/>
      <c r="D15" s="46"/>
      <c r="E15" s="68" t="s">
        <v>38</v>
      </c>
      <c r="F15" s="69" t="s">
        <v>5</v>
      </c>
      <c r="G15" s="69" t="s">
        <v>174</v>
      </c>
      <c r="H15" s="69" t="s">
        <v>261</v>
      </c>
      <c r="I15" s="69" t="s">
        <v>434</v>
      </c>
      <c r="J15" s="110">
        <v>5000</v>
      </c>
      <c r="K15" s="110">
        <v>3352</v>
      </c>
      <c r="L15" s="372">
        <v>3351.94</v>
      </c>
      <c r="M15" s="372">
        <v>3351.94</v>
      </c>
      <c r="N15" s="372">
        <v>0</v>
      </c>
    </row>
    <row r="16" spans="1:20" s="368" customFormat="1" ht="15" customHeight="1" x14ac:dyDescent="0.25">
      <c r="A16" s="379"/>
      <c r="B16" s="218"/>
      <c r="C16" s="58"/>
      <c r="D16" s="46"/>
      <c r="E16" s="68" t="s">
        <v>38</v>
      </c>
      <c r="F16" s="69" t="s">
        <v>5</v>
      </c>
      <c r="G16" s="69" t="s">
        <v>170</v>
      </c>
      <c r="H16" s="69" t="s">
        <v>261</v>
      </c>
      <c r="I16" s="69" t="s">
        <v>356</v>
      </c>
      <c r="J16" s="110">
        <v>13800</v>
      </c>
      <c r="K16" s="110">
        <v>9286</v>
      </c>
      <c r="L16" s="372">
        <v>553.62</v>
      </c>
      <c r="M16" s="372">
        <v>480.62</v>
      </c>
      <c r="N16" s="372">
        <v>73</v>
      </c>
      <c r="O16" s="101"/>
      <c r="P16" s="101"/>
      <c r="Q16" s="101"/>
      <c r="R16" s="101"/>
      <c r="S16" s="101"/>
      <c r="T16" s="101"/>
    </row>
    <row r="17" spans="1:19" s="368" customFormat="1" ht="15" customHeight="1" x14ac:dyDescent="0.25">
      <c r="A17" s="379"/>
      <c r="B17" s="218"/>
      <c r="C17" s="58"/>
      <c r="D17" s="46"/>
      <c r="E17" s="452" t="s">
        <v>275</v>
      </c>
      <c r="F17" s="453"/>
      <c r="G17" s="453"/>
      <c r="H17" s="453"/>
      <c r="I17" s="453"/>
      <c r="J17" s="111">
        <v>47000</v>
      </c>
      <c r="K17" s="111">
        <v>44082</v>
      </c>
      <c r="L17" s="111">
        <v>30893.64</v>
      </c>
      <c r="M17" s="111">
        <v>12252.39</v>
      </c>
      <c r="N17" s="111">
        <v>18641.25</v>
      </c>
      <c r="O17" s="38"/>
      <c r="P17" s="38"/>
      <c r="Q17" s="38"/>
      <c r="R17" s="38"/>
      <c r="S17" s="38"/>
    </row>
    <row r="18" spans="1:19" s="368" customFormat="1" ht="15" customHeight="1" x14ac:dyDescent="0.25">
      <c r="A18" s="379"/>
      <c r="B18" s="218"/>
      <c r="C18" s="58"/>
      <c r="D18" s="46"/>
      <c r="E18" s="68" t="s">
        <v>38</v>
      </c>
      <c r="F18" s="69" t="s">
        <v>38</v>
      </c>
      <c r="G18" s="69" t="s">
        <v>6</v>
      </c>
      <c r="H18" s="69" t="s">
        <v>261</v>
      </c>
      <c r="I18" s="69" t="s">
        <v>358</v>
      </c>
      <c r="J18" s="110">
        <v>5700</v>
      </c>
      <c r="K18" s="110">
        <v>5380</v>
      </c>
      <c r="L18" s="110">
        <v>2400.8200000000002</v>
      </c>
      <c r="M18" s="110">
        <v>2400.8200000000002</v>
      </c>
      <c r="N18" s="110">
        <v>0</v>
      </c>
    </row>
    <row r="19" spans="1:19" ht="15" customHeight="1" x14ac:dyDescent="0.25">
      <c r="A19" s="48"/>
      <c r="B19" s="38"/>
      <c r="C19" s="46"/>
      <c r="D19" s="46"/>
      <c r="E19" s="73" t="s">
        <v>38</v>
      </c>
      <c r="F19" s="74" t="s">
        <v>38</v>
      </c>
      <c r="G19" s="74" t="s">
        <v>81</v>
      </c>
      <c r="H19" s="74" t="s">
        <v>261</v>
      </c>
      <c r="I19" s="38" t="s">
        <v>362</v>
      </c>
      <c r="J19" s="381">
        <v>26000</v>
      </c>
      <c r="K19" s="381">
        <v>24425</v>
      </c>
      <c r="L19" s="381">
        <v>7627.28</v>
      </c>
      <c r="M19" s="381">
        <v>7627.28</v>
      </c>
      <c r="N19" s="381">
        <v>0</v>
      </c>
    </row>
    <row r="20" spans="1:19" ht="15" customHeight="1" x14ac:dyDescent="0.25">
      <c r="A20" s="48"/>
      <c r="B20" s="38"/>
      <c r="C20" s="46"/>
      <c r="D20" s="46"/>
      <c r="E20" s="73" t="s">
        <v>38</v>
      </c>
      <c r="F20" s="74" t="s">
        <v>38</v>
      </c>
      <c r="G20" s="74" t="s">
        <v>66</v>
      </c>
      <c r="H20" s="74" t="s">
        <v>261</v>
      </c>
      <c r="I20" s="38" t="s">
        <v>369</v>
      </c>
      <c r="J20" s="381">
        <v>1300</v>
      </c>
      <c r="K20" s="381">
        <v>21300</v>
      </c>
      <c r="L20" s="381">
        <v>13185.48</v>
      </c>
      <c r="M20" s="381">
        <v>11585.1</v>
      </c>
      <c r="N20" s="381">
        <v>1600.38</v>
      </c>
    </row>
    <row r="21" spans="1:19" ht="15" customHeight="1" x14ac:dyDescent="0.25">
      <c r="A21" s="48"/>
      <c r="B21" s="38"/>
      <c r="C21" s="46"/>
      <c r="D21" s="46"/>
      <c r="E21" s="73" t="s">
        <v>38</v>
      </c>
      <c r="F21" s="74" t="s">
        <v>38</v>
      </c>
      <c r="G21" s="74" t="s">
        <v>58</v>
      </c>
      <c r="H21" s="74" t="s">
        <v>261</v>
      </c>
      <c r="I21" s="38" t="s">
        <v>370</v>
      </c>
      <c r="J21" s="381">
        <v>96000</v>
      </c>
      <c r="K21" s="381">
        <v>107000</v>
      </c>
      <c r="L21" s="381">
        <v>100113.06</v>
      </c>
      <c r="M21" s="381">
        <v>93038.06</v>
      </c>
      <c r="N21" s="381">
        <v>7075</v>
      </c>
    </row>
    <row r="22" spans="1:19" ht="15" customHeight="1" x14ac:dyDescent="0.25">
      <c r="A22" s="48"/>
      <c r="B22" s="38"/>
      <c r="C22" s="46"/>
      <c r="D22" s="46"/>
      <c r="E22" s="73" t="s">
        <v>38</v>
      </c>
      <c r="F22" s="74" t="s">
        <v>38</v>
      </c>
      <c r="G22" s="74" t="s">
        <v>56</v>
      </c>
      <c r="H22" s="74" t="s">
        <v>261</v>
      </c>
      <c r="I22" s="38" t="s">
        <v>371</v>
      </c>
      <c r="J22" s="42">
        <v>200</v>
      </c>
      <c r="K22" s="42">
        <v>200</v>
      </c>
      <c r="L22" s="42">
        <v>0</v>
      </c>
      <c r="M22" s="42">
        <v>0</v>
      </c>
      <c r="N22" s="42">
        <v>0</v>
      </c>
    </row>
    <row r="23" spans="1:19" ht="15" customHeight="1" x14ac:dyDescent="0.25">
      <c r="A23" s="48"/>
      <c r="B23" s="38"/>
      <c r="C23" s="46"/>
      <c r="D23" s="46"/>
      <c r="E23" s="73" t="s">
        <v>38</v>
      </c>
      <c r="F23" s="74" t="s">
        <v>38</v>
      </c>
      <c r="G23" s="74" t="s">
        <v>53</v>
      </c>
      <c r="H23" s="74" t="s">
        <v>268</v>
      </c>
      <c r="I23" s="38" t="s">
        <v>372</v>
      </c>
      <c r="J23" s="42">
        <v>70500</v>
      </c>
      <c r="K23" s="42">
        <v>50000</v>
      </c>
      <c r="L23" s="42">
        <v>31358.94</v>
      </c>
      <c r="M23" s="42">
        <v>31358.94</v>
      </c>
      <c r="N23" s="42">
        <v>0</v>
      </c>
    </row>
    <row r="24" spans="1:19" ht="15" customHeight="1" x14ac:dyDescent="0.25">
      <c r="A24" s="48"/>
      <c r="B24" s="38"/>
      <c r="C24" s="46"/>
      <c r="D24" s="46"/>
      <c r="E24" s="73" t="s">
        <v>38</v>
      </c>
      <c r="F24" s="74" t="s">
        <v>38</v>
      </c>
      <c r="G24" s="74" t="s">
        <v>53</v>
      </c>
      <c r="H24" s="74" t="s">
        <v>269</v>
      </c>
      <c r="I24" s="38" t="s">
        <v>373</v>
      </c>
      <c r="J24" s="42">
        <v>84460</v>
      </c>
      <c r="K24" s="42">
        <v>85408</v>
      </c>
      <c r="L24" s="42">
        <v>61271.82</v>
      </c>
      <c r="M24" s="42">
        <v>55539.58</v>
      </c>
      <c r="N24" s="42">
        <v>5732.24</v>
      </c>
    </row>
    <row r="25" spans="1:19" ht="15" customHeight="1" x14ac:dyDescent="0.25">
      <c r="A25" s="48"/>
      <c r="B25" s="38"/>
      <c r="C25" s="46"/>
      <c r="D25" s="46"/>
      <c r="E25" s="73" t="s">
        <v>38</v>
      </c>
      <c r="F25" s="74" t="s">
        <v>38</v>
      </c>
      <c r="G25" s="74" t="s">
        <v>47</v>
      </c>
      <c r="H25" s="74" t="s">
        <v>261</v>
      </c>
      <c r="I25" s="38" t="s">
        <v>375</v>
      </c>
      <c r="J25" s="42">
        <v>8202</v>
      </c>
      <c r="K25" s="42">
        <v>7202</v>
      </c>
      <c r="L25" s="42">
        <v>2252.92</v>
      </c>
      <c r="M25" s="42">
        <v>2252.92</v>
      </c>
      <c r="N25" s="42">
        <v>0</v>
      </c>
    </row>
    <row r="26" spans="1:19" ht="15" customHeight="1" x14ac:dyDescent="0.25">
      <c r="A26" s="48"/>
      <c r="B26" s="38"/>
      <c r="C26" s="46"/>
      <c r="D26" s="46"/>
      <c r="E26" s="73" t="s">
        <v>38</v>
      </c>
      <c r="F26" s="74" t="s">
        <v>38</v>
      </c>
      <c r="G26" s="97" t="s">
        <v>45</v>
      </c>
      <c r="H26" s="97" t="s">
        <v>261</v>
      </c>
      <c r="I26" s="38" t="s">
        <v>391</v>
      </c>
      <c r="J26" s="42">
        <v>26500</v>
      </c>
      <c r="K26" s="42">
        <v>21500</v>
      </c>
      <c r="L26" s="42">
        <v>11972</v>
      </c>
      <c r="M26" s="42">
        <v>11972</v>
      </c>
      <c r="N26" s="42">
        <v>0</v>
      </c>
    </row>
    <row r="27" spans="1:19" ht="15" customHeight="1" x14ac:dyDescent="0.25">
      <c r="A27" s="48"/>
      <c r="B27" s="38"/>
      <c r="C27" s="46"/>
      <c r="D27" s="46"/>
      <c r="E27" s="73" t="s">
        <v>38</v>
      </c>
      <c r="F27" s="74" t="s">
        <v>38</v>
      </c>
      <c r="G27" s="97" t="s">
        <v>35</v>
      </c>
      <c r="H27" s="74" t="s">
        <v>261</v>
      </c>
      <c r="I27" s="38" t="s">
        <v>376</v>
      </c>
      <c r="J27" s="42">
        <v>80200</v>
      </c>
      <c r="K27" s="42">
        <v>80000</v>
      </c>
      <c r="L27" s="42">
        <v>16018.51</v>
      </c>
      <c r="M27" s="42">
        <v>16018.51</v>
      </c>
      <c r="N27" s="42">
        <v>0</v>
      </c>
    </row>
    <row r="28" spans="1:19" ht="15" customHeight="1" x14ac:dyDescent="0.25">
      <c r="A28" s="48"/>
      <c r="B28" s="38"/>
      <c r="C28" s="46"/>
      <c r="D28" s="46"/>
      <c r="E28" s="73" t="s">
        <v>38</v>
      </c>
      <c r="F28" s="74" t="s">
        <v>38</v>
      </c>
      <c r="G28" s="97" t="s">
        <v>176</v>
      </c>
      <c r="H28" s="74" t="s">
        <v>261</v>
      </c>
      <c r="I28" s="38" t="s">
        <v>410</v>
      </c>
      <c r="J28" s="42">
        <v>5000</v>
      </c>
      <c r="K28" s="42">
        <v>5000</v>
      </c>
      <c r="L28" s="42">
        <v>0</v>
      </c>
      <c r="M28" s="42">
        <v>0</v>
      </c>
      <c r="N28" s="42">
        <v>0</v>
      </c>
    </row>
    <row r="29" spans="1:19" ht="15" customHeight="1" x14ac:dyDescent="0.25">
      <c r="A29" s="48"/>
      <c r="B29" s="38"/>
      <c r="C29" s="46"/>
      <c r="D29" s="46"/>
      <c r="E29" s="73" t="s">
        <v>38</v>
      </c>
      <c r="F29" s="74" t="s">
        <v>38</v>
      </c>
      <c r="G29" s="74" t="s">
        <v>172</v>
      </c>
      <c r="H29" s="74" t="s">
        <v>261</v>
      </c>
      <c r="I29" s="38" t="s">
        <v>379</v>
      </c>
      <c r="J29" s="42">
        <v>162500</v>
      </c>
      <c r="K29" s="42">
        <v>156039</v>
      </c>
      <c r="L29" s="42">
        <v>110288.4</v>
      </c>
      <c r="M29" s="42">
        <v>88786.64</v>
      </c>
      <c r="N29" s="42">
        <v>21501.759999999998</v>
      </c>
    </row>
    <row r="30" spans="1:19" ht="15" customHeight="1" x14ac:dyDescent="0.25">
      <c r="A30" s="48"/>
      <c r="B30" s="38"/>
      <c r="C30" s="46"/>
      <c r="D30" s="46"/>
      <c r="E30" s="73" t="s">
        <v>38</v>
      </c>
      <c r="F30" s="74" t="s">
        <v>38</v>
      </c>
      <c r="G30" s="74" t="s">
        <v>170</v>
      </c>
      <c r="H30" s="74" t="s">
        <v>261</v>
      </c>
      <c r="I30" s="38" t="s">
        <v>450</v>
      </c>
      <c r="J30" s="42">
        <v>30000</v>
      </c>
      <c r="K30" s="42">
        <v>458</v>
      </c>
      <c r="L30" s="42">
        <v>0</v>
      </c>
      <c r="M30" s="42">
        <v>0</v>
      </c>
      <c r="N30" s="42">
        <v>0</v>
      </c>
    </row>
    <row r="31" spans="1:19" ht="15" customHeight="1" x14ac:dyDescent="0.25">
      <c r="A31" s="48"/>
      <c r="C31" s="46"/>
      <c r="D31" s="46"/>
      <c r="E31" s="100" t="s">
        <v>38</v>
      </c>
      <c r="F31" s="97" t="s">
        <v>38</v>
      </c>
      <c r="G31" s="97" t="s">
        <v>31</v>
      </c>
      <c r="H31" s="97" t="s">
        <v>261</v>
      </c>
      <c r="I31" s="38" t="s">
        <v>381</v>
      </c>
      <c r="J31" s="42">
        <v>7300</v>
      </c>
      <c r="K31" s="42">
        <v>3136</v>
      </c>
      <c r="L31" s="42">
        <v>1716.4</v>
      </c>
      <c r="M31" s="42">
        <v>1716.4</v>
      </c>
      <c r="N31" s="42">
        <v>0</v>
      </c>
      <c r="O31" s="42"/>
      <c r="P31" s="42"/>
      <c r="Q31" s="42"/>
      <c r="R31" s="42"/>
      <c r="S31" s="42"/>
    </row>
    <row r="32" spans="1:19" ht="15" customHeight="1" x14ac:dyDescent="0.25">
      <c r="A32" s="48" t="s">
        <v>256</v>
      </c>
      <c r="B32" s="259" t="s">
        <v>256</v>
      </c>
      <c r="C32" s="38"/>
      <c r="D32" s="46"/>
      <c r="E32" s="461" t="s">
        <v>278</v>
      </c>
      <c r="F32" s="462"/>
      <c r="G32" s="462"/>
      <c r="H32" s="462"/>
      <c r="I32" s="462"/>
      <c r="J32" s="47">
        <v>603862</v>
      </c>
      <c r="K32" s="47">
        <v>567048</v>
      </c>
      <c r="L32" s="47">
        <v>358205.63</v>
      </c>
      <c r="M32" s="47">
        <v>322296.25</v>
      </c>
      <c r="N32" s="47">
        <v>35909.379999999997</v>
      </c>
    </row>
    <row r="33" spans="1:20" ht="15" customHeight="1" x14ac:dyDescent="0.25">
      <c r="A33" s="48" t="s">
        <v>256</v>
      </c>
      <c r="B33" s="259" t="s">
        <v>256</v>
      </c>
      <c r="C33" s="107"/>
      <c r="D33" s="46"/>
      <c r="E33" s="443" t="s">
        <v>279</v>
      </c>
      <c r="F33" s="444"/>
      <c r="G33" s="444"/>
      <c r="H33" s="444"/>
      <c r="I33" s="444"/>
      <c r="J33" s="47">
        <v>650862</v>
      </c>
      <c r="K33" s="47">
        <v>611130</v>
      </c>
      <c r="L33" s="47">
        <v>389099.27</v>
      </c>
      <c r="M33" s="47">
        <v>334548.64</v>
      </c>
      <c r="N33" s="47">
        <v>54550.63</v>
      </c>
      <c r="O33" s="42"/>
    </row>
    <row r="34" spans="1:20" ht="15" customHeight="1" x14ac:dyDescent="0.25">
      <c r="A34" s="48"/>
      <c r="B34" s="259"/>
      <c r="C34" s="107"/>
      <c r="D34" s="58"/>
      <c r="E34" s="81" t="s">
        <v>44</v>
      </c>
      <c r="F34" s="82" t="s">
        <v>6</v>
      </c>
      <c r="G34" s="82" t="s">
        <v>5</v>
      </c>
      <c r="H34" s="82" t="s">
        <v>261</v>
      </c>
      <c r="I34" s="89" t="s">
        <v>82</v>
      </c>
      <c r="J34" s="42">
        <v>0</v>
      </c>
      <c r="K34" s="42">
        <v>7000</v>
      </c>
      <c r="L34" s="42">
        <v>7000</v>
      </c>
      <c r="M34" s="42">
        <v>6300</v>
      </c>
      <c r="N34" s="42">
        <v>700</v>
      </c>
      <c r="O34" s="42"/>
    </row>
    <row r="35" spans="1:20" ht="15" customHeight="1" x14ac:dyDescent="0.25">
      <c r="A35" s="48"/>
      <c r="B35" s="259"/>
      <c r="C35" s="107"/>
      <c r="D35" s="58"/>
      <c r="E35" s="100" t="s">
        <v>44</v>
      </c>
      <c r="F35" s="97" t="s">
        <v>6</v>
      </c>
      <c r="G35" s="97" t="s">
        <v>63</v>
      </c>
      <c r="H35" s="97" t="s">
        <v>255</v>
      </c>
      <c r="I35" s="97" t="s">
        <v>412</v>
      </c>
      <c r="J35" s="42">
        <v>0</v>
      </c>
      <c r="K35" s="42">
        <v>12800</v>
      </c>
      <c r="L35" s="42">
        <v>12800</v>
      </c>
      <c r="M35" s="42">
        <v>11520</v>
      </c>
      <c r="N35" s="42">
        <v>1280</v>
      </c>
      <c r="O35" s="42"/>
      <c r="P35" s="42"/>
      <c r="Q35" s="42"/>
      <c r="R35" s="42"/>
      <c r="S35" s="42"/>
      <c r="T35" s="42"/>
    </row>
    <row r="36" spans="1:20" ht="15" customHeight="1" x14ac:dyDescent="0.25">
      <c r="A36" s="48"/>
      <c r="B36" s="259"/>
      <c r="C36" s="107"/>
      <c r="D36" s="58"/>
      <c r="E36" s="452" t="s">
        <v>79</v>
      </c>
      <c r="F36" s="453"/>
      <c r="G36" s="453"/>
      <c r="H36" s="453"/>
      <c r="I36" s="453"/>
      <c r="J36" s="47">
        <v>0</v>
      </c>
      <c r="K36" s="47">
        <v>19800</v>
      </c>
      <c r="L36" s="47">
        <v>19800</v>
      </c>
      <c r="M36" s="47">
        <v>17820</v>
      </c>
      <c r="N36" s="47">
        <v>1980</v>
      </c>
    </row>
    <row r="37" spans="1:20" ht="15" customHeight="1" x14ac:dyDescent="0.25">
      <c r="A37" s="48"/>
      <c r="B37" s="259"/>
      <c r="C37" s="107"/>
      <c r="D37" s="58"/>
      <c r="E37" s="68" t="s">
        <v>44</v>
      </c>
      <c r="F37" s="69" t="s">
        <v>63</v>
      </c>
      <c r="G37" s="69" t="s">
        <v>38</v>
      </c>
      <c r="H37" s="69" t="s">
        <v>294</v>
      </c>
      <c r="I37" s="69" t="s">
        <v>413</v>
      </c>
      <c r="J37" s="42">
        <v>5609111</v>
      </c>
      <c r="K37" s="42">
        <v>5459111</v>
      </c>
      <c r="L37" s="42">
        <v>2097411.9700000002</v>
      </c>
      <c r="M37" s="42">
        <v>2084225.31</v>
      </c>
      <c r="N37" s="42">
        <v>13186.66</v>
      </c>
    </row>
    <row r="38" spans="1:20" ht="15" customHeight="1" x14ac:dyDescent="0.25">
      <c r="A38" s="48"/>
      <c r="B38" s="259"/>
      <c r="C38" s="107"/>
      <c r="D38" s="58"/>
      <c r="E38" s="68" t="s">
        <v>44</v>
      </c>
      <c r="F38" s="69" t="s">
        <v>63</v>
      </c>
      <c r="G38" s="69" t="s">
        <v>38</v>
      </c>
      <c r="H38" s="69" t="s">
        <v>289</v>
      </c>
      <c r="I38" s="69" t="s">
        <v>414</v>
      </c>
      <c r="J38" s="42">
        <v>55000</v>
      </c>
      <c r="K38" s="42">
        <v>55000</v>
      </c>
      <c r="L38" s="42">
        <v>45000</v>
      </c>
      <c r="M38" s="42">
        <v>45000</v>
      </c>
      <c r="N38" s="42">
        <v>0</v>
      </c>
      <c r="O38" s="42"/>
      <c r="P38" s="42"/>
      <c r="Q38" s="42"/>
      <c r="R38" s="42"/>
      <c r="S38" s="42"/>
    </row>
    <row r="39" spans="1:20" ht="15" customHeight="1" x14ac:dyDescent="0.25">
      <c r="A39" s="48"/>
      <c r="B39" s="259"/>
      <c r="C39" s="107"/>
      <c r="D39" s="58"/>
      <c r="E39" s="452" t="s">
        <v>142</v>
      </c>
      <c r="F39" s="453"/>
      <c r="G39" s="453"/>
      <c r="H39" s="453"/>
      <c r="I39" s="453"/>
      <c r="J39" s="47">
        <v>5664111</v>
      </c>
      <c r="K39" s="47">
        <v>5514111</v>
      </c>
      <c r="L39" s="47">
        <v>2142411.9700000002</v>
      </c>
      <c r="M39" s="47">
        <v>2129225.31</v>
      </c>
      <c r="N39" s="47">
        <v>13186.66</v>
      </c>
    </row>
    <row r="40" spans="1:20" ht="15" customHeight="1" x14ac:dyDescent="0.25">
      <c r="A40" s="48"/>
      <c r="B40" s="259"/>
      <c r="C40" s="107"/>
      <c r="D40" s="58"/>
      <c r="E40" s="68" t="s">
        <v>44</v>
      </c>
      <c r="F40" s="69" t="s">
        <v>61</v>
      </c>
      <c r="G40" s="69" t="s">
        <v>261</v>
      </c>
      <c r="H40" s="69" t="s">
        <v>261</v>
      </c>
      <c r="I40" s="69" t="s">
        <v>273</v>
      </c>
      <c r="J40" s="42">
        <v>500</v>
      </c>
      <c r="K40" s="42">
        <v>500</v>
      </c>
      <c r="L40" s="42">
        <v>0</v>
      </c>
      <c r="M40" s="42">
        <v>0</v>
      </c>
      <c r="N40" s="42">
        <v>0</v>
      </c>
    </row>
    <row r="41" spans="1:20" ht="15" customHeight="1" x14ac:dyDescent="0.25">
      <c r="A41" s="48"/>
      <c r="B41" s="259"/>
      <c r="C41" s="107"/>
      <c r="D41" s="58"/>
      <c r="E41" s="382"/>
      <c r="F41" s="383"/>
      <c r="G41" s="383"/>
      <c r="H41" s="383"/>
      <c r="I41" s="266"/>
      <c r="J41" s="47">
        <v>500</v>
      </c>
      <c r="K41" s="47">
        <v>500</v>
      </c>
      <c r="L41" s="47">
        <v>0</v>
      </c>
      <c r="M41" s="47">
        <v>0</v>
      </c>
      <c r="N41" s="47">
        <v>0</v>
      </c>
    </row>
    <row r="42" spans="1:20" ht="15" customHeight="1" x14ac:dyDescent="0.25">
      <c r="A42" s="48"/>
      <c r="B42" s="259"/>
      <c r="C42" s="107"/>
      <c r="D42" s="58"/>
      <c r="E42" s="100" t="s">
        <v>44</v>
      </c>
      <c r="F42" s="97" t="s">
        <v>68</v>
      </c>
      <c r="G42" s="97" t="s">
        <v>5</v>
      </c>
      <c r="H42" s="97" t="s">
        <v>255</v>
      </c>
      <c r="I42" s="97" t="s">
        <v>49</v>
      </c>
      <c r="J42" s="42">
        <v>321000</v>
      </c>
      <c r="K42" s="42">
        <v>309700</v>
      </c>
      <c r="L42" s="42">
        <v>98100</v>
      </c>
      <c r="M42" s="42">
        <v>95785</v>
      </c>
      <c r="N42" s="42">
        <v>2315</v>
      </c>
    </row>
    <row r="43" spans="1:20" ht="15" customHeight="1" x14ac:dyDescent="0.25">
      <c r="A43" s="48"/>
      <c r="B43" s="259"/>
      <c r="C43" s="107"/>
      <c r="D43" s="58"/>
      <c r="E43" s="452" t="s">
        <v>70</v>
      </c>
      <c r="F43" s="453"/>
      <c r="G43" s="453"/>
      <c r="H43" s="453"/>
      <c r="I43" s="453"/>
      <c r="J43" s="47">
        <v>321000</v>
      </c>
      <c r="K43" s="47">
        <v>309700</v>
      </c>
      <c r="L43" s="47">
        <v>98100</v>
      </c>
      <c r="M43" s="47">
        <v>95785</v>
      </c>
      <c r="N43" s="47">
        <v>2315</v>
      </c>
    </row>
    <row r="44" spans="1:20" ht="15" customHeight="1" x14ac:dyDescent="0.25">
      <c r="A44" s="48"/>
      <c r="B44" s="259"/>
      <c r="C44" s="107"/>
      <c r="D44" s="58"/>
      <c r="E44" s="100" t="s">
        <v>44</v>
      </c>
      <c r="F44" s="97" t="s">
        <v>81</v>
      </c>
      <c r="G44" s="97" t="s">
        <v>5</v>
      </c>
      <c r="H44" s="97" t="s">
        <v>261</v>
      </c>
      <c r="I44" s="97" t="s">
        <v>415</v>
      </c>
      <c r="J44" s="42">
        <v>1000</v>
      </c>
      <c r="K44" s="42">
        <v>1000</v>
      </c>
      <c r="L44" s="42">
        <v>0</v>
      </c>
      <c r="M44" s="42">
        <v>0</v>
      </c>
      <c r="N44" s="42">
        <v>0</v>
      </c>
    </row>
    <row r="45" spans="1:20" ht="15" customHeight="1" x14ac:dyDescent="0.25">
      <c r="A45" s="48"/>
      <c r="B45" s="259"/>
      <c r="C45" s="107"/>
      <c r="D45" s="58"/>
      <c r="E45" s="100" t="s">
        <v>44</v>
      </c>
      <c r="F45" s="97" t="s">
        <v>81</v>
      </c>
      <c r="G45" s="97" t="s">
        <v>38</v>
      </c>
      <c r="H45" s="97" t="s">
        <v>261</v>
      </c>
      <c r="I45" s="97" t="s">
        <v>49</v>
      </c>
      <c r="J45" s="42">
        <v>12000</v>
      </c>
      <c r="K45" s="42">
        <v>27000</v>
      </c>
      <c r="L45" s="42">
        <v>5000</v>
      </c>
      <c r="M45" s="42">
        <v>5000</v>
      </c>
      <c r="N45" s="42">
        <v>0</v>
      </c>
    </row>
    <row r="46" spans="1:20" ht="15" customHeight="1" x14ac:dyDescent="0.25">
      <c r="A46" s="48"/>
      <c r="B46" s="259"/>
      <c r="C46" s="107"/>
      <c r="D46" s="58"/>
      <c r="E46" s="452" t="s">
        <v>69</v>
      </c>
      <c r="F46" s="453"/>
      <c r="G46" s="453"/>
      <c r="H46" s="453"/>
      <c r="I46" s="453"/>
      <c r="J46" s="47">
        <v>13000</v>
      </c>
      <c r="K46" s="47">
        <v>28000</v>
      </c>
      <c r="L46" s="47">
        <v>5000</v>
      </c>
      <c r="M46" s="47">
        <v>5000</v>
      </c>
      <c r="N46" s="47">
        <v>0</v>
      </c>
    </row>
    <row r="47" spans="1:20" ht="15" customHeight="1" x14ac:dyDescent="0.25">
      <c r="A47" s="48"/>
      <c r="B47" s="259"/>
      <c r="C47" s="107"/>
      <c r="D47" s="58"/>
      <c r="E47" s="464" t="s">
        <v>137</v>
      </c>
      <c r="F47" s="465"/>
      <c r="G47" s="465"/>
      <c r="H47" s="465"/>
      <c r="I47" s="465"/>
      <c r="J47" s="47">
        <v>5998611</v>
      </c>
      <c r="K47" s="47">
        <v>5872111</v>
      </c>
      <c r="L47" s="47">
        <v>2265311.9700000002</v>
      </c>
      <c r="M47" s="47">
        <v>2247830.31</v>
      </c>
      <c r="N47" s="47">
        <v>17481.66</v>
      </c>
      <c r="O47" s="42"/>
    </row>
    <row r="48" spans="1:20" ht="15" customHeight="1" x14ac:dyDescent="0.25">
      <c r="A48" s="48"/>
      <c r="B48" s="259"/>
      <c r="C48" s="107"/>
      <c r="D48" s="58"/>
      <c r="E48" s="100" t="s">
        <v>63</v>
      </c>
      <c r="F48" s="97" t="s">
        <v>5</v>
      </c>
      <c r="G48" s="97" t="s">
        <v>5</v>
      </c>
      <c r="H48" s="97" t="s">
        <v>289</v>
      </c>
      <c r="I48" s="97" t="s">
        <v>416</v>
      </c>
      <c r="J48" s="42">
        <v>0</v>
      </c>
      <c r="K48" s="42">
        <v>150000</v>
      </c>
      <c r="L48" s="42">
        <v>150000</v>
      </c>
      <c r="M48" s="42">
        <v>150000</v>
      </c>
      <c r="N48" s="42">
        <v>0</v>
      </c>
    </row>
    <row r="49" spans="1:19" ht="15" customHeight="1" x14ac:dyDescent="0.25">
      <c r="A49" s="48"/>
      <c r="B49" s="259"/>
      <c r="C49" s="107"/>
      <c r="D49" s="58"/>
      <c r="E49" s="100" t="s">
        <v>63</v>
      </c>
      <c r="F49" s="97" t="s">
        <v>5</v>
      </c>
      <c r="G49" s="97" t="s">
        <v>6</v>
      </c>
      <c r="H49" s="97" t="s">
        <v>261</v>
      </c>
      <c r="I49" s="97" t="s">
        <v>417</v>
      </c>
      <c r="J49" s="42">
        <v>0</v>
      </c>
      <c r="K49" s="42">
        <v>73098</v>
      </c>
      <c r="L49" s="42">
        <v>73097.08</v>
      </c>
      <c r="M49" s="42">
        <v>73097.08</v>
      </c>
      <c r="N49" s="42">
        <v>0</v>
      </c>
    </row>
    <row r="50" spans="1:19" ht="15" customHeight="1" x14ac:dyDescent="0.25">
      <c r="A50" s="48"/>
      <c r="B50" s="259"/>
      <c r="C50" s="107"/>
      <c r="D50" s="58"/>
      <c r="E50" s="452" t="s">
        <v>418</v>
      </c>
      <c r="F50" s="453"/>
      <c r="G50" s="453"/>
      <c r="H50" s="453"/>
      <c r="I50" s="453"/>
      <c r="J50" s="47">
        <v>0</v>
      </c>
      <c r="K50" s="47">
        <v>223098</v>
      </c>
      <c r="L50" s="47">
        <v>223097.08</v>
      </c>
      <c r="M50" s="47">
        <v>223097.08</v>
      </c>
      <c r="N50" s="47">
        <v>0</v>
      </c>
    </row>
    <row r="51" spans="1:19" ht="15" customHeight="1" x14ac:dyDescent="0.25">
      <c r="A51" s="48"/>
      <c r="B51" s="259"/>
      <c r="C51" s="107"/>
      <c r="D51" s="58"/>
      <c r="E51" s="100" t="s">
        <v>63</v>
      </c>
      <c r="F51" s="97" t="s">
        <v>68</v>
      </c>
      <c r="G51" s="97" t="s">
        <v>5</v>
      </c>
      <c r="H51" s="97" t="s">
        <v>255</v>
      </c>
      <c r="I51" s="97" t="s">
        <v>49</v>
      </c>
      <c r="J51" s="42">
        <v>0</v>
      </c>
      <c r="K51" s="42">
        <v>46122</v>
      </c>
      <c r="L51" s="42">
        <v>46121.120000000003</v>
      </c>
      <c r="M51" s="42">
        <v>46121.120000000003</v>
      </c>
      <c r="N51" s="42">
        <v>0</v>
      </c>
    </row>
    <row r="52" spans="1:19" ht="15" customHeight="1" x14ac:dyDescent="0.25">
      <c r="A52" s="48"/>
      <c r="B52" s="259"/>
      <c r="C52" s="107"/>
      <c r="D52" s="58"/>
      <c r="E52" s="452" t="s">
        <v>70</v>
      </c>
      <c r="F52" s="453"/>
      <c r="G52" s="453"/>
      <c r="H52" s="453"/>
      <c r="I52" s="453"/>
      <c r="J52" s="47">
        <v>0</v>
      </c>
      <c r="K52" s="47">
        <v>46122</v>
      </c>
      <c r="L52" s="47">
        <v>46121.120000000003</v>
      </c>
      <c r="M52" s="47">
        <v>46121.120000000003</v>
      </c>
      <c r="N52" s="47">
        <v>0</v>
      </c>
    </row>
    <row r="53" spans="1:19" ht="15" customHeight="1" x14ac:dyDescent="0.25">
      <c r="A53" s="48"/>
      <c r="B53" s="259"/>
      <c r="C53" s="107"/>
      <c r="D53" s="58"/>
      <c r="E53" s="100" t="s">
        <v>63</v>
      </c>
      <c r="F53" s="97" t="s">
        <v>81</v>
      </c>
      <c r="G53" s="97" t="s">
        <v>5</v>
      </c>
      <c r="H53" s="97" t="s">
        <v>261</v>
      </c>
      <c r="I53" s="97" t="s">
        <v>415</v>
      </c>
      <c r="J53" s="42">
        <v>0</v>
      </c>
      <c r="K53" s="384">
        <v>33</v>
      </c>
      <c r="L53" s="384">
        <v>32.130000000000003</v>
      </c>
      <c r="M53" s="384">
        <v>32.130000000000003</v>
      </c>
      <c r="N53" s="384">
        <v>0</v>
      </c>
    </row>
    <row r="54" spans="1:19" ht="15" customHeight="1" x14ac:dyDescent="0.25">
      <c r="A54" s="48"/>
      <c r="B54" s="259"/>
      <c r="C54" s="107"/>
      <c r="D54" s="58"/>
      <c r="E54" s="452" t="s">
        <v>69</v>
      </c>
      <c r="F54" s="453"/>
      <c r="G54" s="453"/>
      <c r="H54" s="453"/>
      <c r="I54" s="453"/>
      <c r="J54" s="47">
        <v>0</v>
      </c>
      <c r="K54" s="47">
        <v>33</v>
      </c>
      <c r="L54" s="47">
        <v>32.130000000000003</v>
      </c>
      <c r="M54" s="47">
        <v>32.130000000000003</v>
      </c>
      <c r="N54" s="47">
        <v>0</v>
      </c>
      <c r="O54" s="42"/>
      <c r="P54" s="42"/>
      <c r="Q54" s="42"/>
      <c r="R54" s="42"/>
      <c r="S54" s="42"/>
    </row>
    <row r="55" spans="1:19" ht="15" customHeight="1" x14ac:dyDescent="0.25">
      <c r="A55" s="48"/>
      <c r="B55" s="259"/>
      <c r="C55" s="45"/>
      <c r="D55" s="45"/>
      <c r="E55" s="443" t="s">
        <v>299</v>
      </c>
      <c r="F55" s="444"/>
      <c r="G55" s="444"/>
      <c r="H55" s="444"/>
      <c r="I55" s="444"/>
      <c r="J55" s="47">
        <v>0</v>
      </c>
      <c r="K55" s="47">
        <v>269253</v>
      </c>
      <c r="L55" s="47">
        <v>269250.33</v>
      </c>
      <c r="M55" s="47">
        <v>269250.33</v>
      </c>
      <c r="N55" s="47">
        <v>0</v>
      </c>
      <c r="P55" s="42"/>
    </row>
    <row r="56" spans="1:19" ht="15" customHeight="1" x14ac:dyDescent="0.25">
      <c r="A56" s="48"/>
      <c r="B56" s="259"/>
      <c r="C56" s="45"/>
      <c r="D56" s="45"/>
      <c r="E56" s="97" t="s">
        <v>61</v>
      </c>
      <c r="F56" s="97" t="s">
        <v>38</v>
      </c>
      <c r="G56" s="97" t="s">
        <v>6</v>
      </c>
      <c r="H56" s="97" t="s">
        <v>292</v>
      </c>
      <c r="I56" s="97" t="s">
        <v>382</v>
      </c>
      <c r="J56" s="42">
        <v>7500</v>
      </c>
      <c r="K56" s="42">
        <v>7500</v>
      </c>
      <c r="L56" s="42">
        <v>0</v>
      </c>
      <c r="M56" s="42">
        <v>0</v>
      </c>
      <c r="N56" s="42">
        <v>0</v>
      </c>
    </row>
    <row r="57" spans="1:19" ht="15" customHeight="1" x14ac:dyDescent="0.25">
      <c r="A57" s="48"/>
      <c r="B57" s="259"/>
      <c r="C57" s="45"/>
      <c r="D57" s="45"/>
      <c r="E57" s="97" t="s">
        <v>61</v>
      </c>
      <c r="F57" s="97" t="s">
        <v>38</v>
      </c>
      <c r="G57" s="97" t="s">
        <v>6</v>
      </c>
      <c r="H57" s="97" t="s">
        <v>255</v>
      </c>
      <c r="I57" s="97" t="s">
        <v>49</v>
      </c>
      <c r="J57" s="42">
        <v>200</v>
      </c>
      <c r="K57" s="42">
        <v>200</v>
      </c>
      <c r="L57" s="42">
        <v>0</v>
      </c>
      <c r="M57" s="42">
        <v>0</v>
      </c>
      <c r="N57" s="42">
        <v>0</v>
      </c>
    </row>
    <row r="58" spans="1:19" ht="15" customHeight="1" x14ac:dyDescent="0.25">
      <c r="A58" s="48"/>
      <c r="B58" s="259"/>
      <c r="C58" s="45"/>
      <c r="D58" s="45"/>
      <c r="E58" s="452" t="s">
        <v>259</v>
      </c>
      <c r="F58" s="453"/>
      <c r="G58" s="453"/>
      <c r="H58" s="453"/>
      <c r="I58" s="453"/>
      <c r="J58" s="47">
        <v>7700</v>
      </c>
      <c r="K58" s="47">
        <v>7700</v>
      </c>
      <c r="L58" s="47">
        <v>0</v>
      </c>
      <c r="M58" s="47">
        <v>0</v>
      </c>
      <c r="N58" s="47">
        <v>0</v>
      </c>
      <c r="O58" s="42"/>
      <c r="P58" s="42"/>
      <c r="Q58" s="42"/>
      <c r="R58" s="42"/>
      <c r="S58" s="42"/>
    </row>
    <row r="59" spans="1:19" ht="15" customHeight="1" x14ac:dyDescent="0.25">
      <c r="A59" s="48"/>
      <c r="B59" s="259"/>
      <c r="C59" s="45"/>
      <c r="D59" s="45"/>
      <c r="E59" s="464" t="s">
        <v>260</v>
      </c>
      <c r="F59" s="465"/>
      <c r="G59" s="465"/>
      <c r="H59" s="465"/>
      <c r="I59" s="465"/>
      <c r="J59" s="47">
        <v>7700</v>
      </c>
      <c r="K59" s="47">
        <v>7700</v>
      </c>
      <c r="L59" s="47">
        <v>0</v>
      </c>
      <c r="M59" s="47">
        <v>0</v>
      </c>
      <c r="N59" s="47">
        <v>0</v>
      </c>
    </row>
    <row r="60" spans="1:19" ht="15" customHeight="1" x14ac:dyDescent="0.25">
      <c r="A60" s="48" t="s">
        <v>256</v>
      </c>
      <c r="B60" s="259" t="s">
        <v>256</v>
      </c>
      <c r="C60" s="45" t="s">
        <v>256</v>
      </c>
      <c r="D60" s="45" t="s">
        <v>256</v>
      </c>
      <c r="E60" s="97" t="s">
        <v>68</v>
      </c>
      <c r="F60" s="97" t="s">
        <v>5</v>
      </c>
      <c r="G60" s="97" t="s">
        <v>68</v>
      </c>
      <c r="H60" s="97" t="s">
        <v>261</v>
      </c>
      <c r="I60" s="38" t="s">
        <v>419</v>
      </c>
      <c r="J60" s="42">
        <v>2000</v>
      </c>
      <c r="K60" s="42">
        <v>2623</v>
      </c>
      <c r="L60" s="42">
        <v>1255.82</v>
      </c>
      <c r="M60" s="42">
        <v>133.4</v>
      </c>
      <c r="N60" s="42">
        <v>1122.42</v>
      </c>
    </row>
    <row r="61" spans="1:19" ht="15" customHeight="1" x14ac:dyDescent="0.25">
      <c r="A61" s="48"/>
      <c r="B61" s="259"/>
      <c r="C61" s="45"/>
      <c r="D61" s="45"/>
      <c r="E61" s="97" t="s">
        <v>68</v>
      </c>
      <c r="F61" s="97" t="s">
        <v>5</v>
      </c>
      <c r="G61" s="97" t="s">
        <v>81</v>
      </c>
      <c r="H61" s="97" t="s">
        <v>261</v>
      </c>
      <c r="I61" s="38" t="s">
        <v>420</v>
      </c>
      <c r="J61" s="42">
        <v>0</v>
      </c>
      <c r="K61" s="42">
        <v>2845</v>
      </c>
      <c r="L61" s="42">
        <v>2844.9</v>
      </c>
      <c r="M61" s="42">
        <v>0</v>
      </c>
      <c r="N61" s="42">
        <v>2844.9</v>
      </c>
    </row>
    <row r="62" spans="1:19" ht="15" customHeight="1" x14ac:dyDescent="0.25">
      <c r="A62" s="48"/>
      <c r="B62" s="259"/>
      <c r="C62" s="45"/>
      <c r="D62" s="45"/>
      <c r="E62" s="97" t="s">
        <v>68</v>
      </c>
      <c r="F62" s="97" t="s">
        <v>5</v>
      </c>
      <c r="G62" s="74" t="s">
        <v>37</v>
      </c>
      <c r="H62" s="74" t="s">
        <v>261</v>
      </c>
      <c r="I62" s="38" t="s">
        <v>384</v>
      </c>
      <c r="J62" s="42">
        <v>17000</v>
      </c>
      <c r="K62" s="42">
        <v>17500</v>
      </c>
      <c r="L62" s="42">
        <v>15652.2</v>
      </c>
      <c r="M62" s="42">
        <v>15244.7</v>
      </c>
      <c r="N62" s="42">
        <v>407.5</v>
      </c>
      <c r="O62" s="42"/>
      <c r="P62" s="42"/>
      <c r="Q62" s="42"/>
      <c r="R62" s="42"/>
      <c r="S62" s="42"/>
    </row>
    <row r="63" spans="1:19" ht="15" customHeight="1" x14ac:dyDescent="0.25">
      <c r="A63" s="48"/>
      <c r="B63" s="259"/>
      <c r="C63" s="45"/>
      <c r="D63" s="45"/>
      <c r="E63" s="74" t="s">
        <v>68</v>
      </c>
      <c r="F63" s="74" t="s">
        <v>5</v>
      </c>
      <c r="G63" s="74" t="s">
        <v>66</v>
      </c>
      <c r="H63" s="74" t="s">
        <v>261</v>
      </c>
      <c r="I63" s="38" t="s">
        <v>385</v>
      </c>
      <c r="J63" s="42">
        <v>10000</v>
      </c>
      <c r="K63" s="42">
        <v>13864</v>
      </c>
      <c r="L63" s="42">
        <v>13863.67</v>
      </c>
      <c r="M63" s="42">
        <v>8977.17</v>
      </c>
      <c r="N63" s="42">
        <v>4886.5</v>
      </c>
      <c r="O63" s="42"/>
      <c r="P63" s="42"/>
      <c r="Q63" s="42"/>
      <c r="R63" s="42"/>
      <c r="S63" s="42"/>
    </row>
    <row r="64" spans="1:19" ht="15" customHeight="1" x14ac:dyDescent="0.25">
      <c r="A64" s="48"/>
      <c r="B64" s="259"/>
      <c r="C64" s="45"/>
      <c r="D64" s="45"/>
      <c r="E64" s="74" t="s">
        <v>68</v>
      </c>
      <c r="F64" s="74" t="s">
        <v>5</v>
      </c>
      <c r="G64" s="74" t="s">
        <v>58</v>
      </c>
      <c r="H64" s="74" t="s">
        <v>261</v>
      </c>
      <c r="I64" s="38" t="s">
        <v>386</v>
      </c>
      <c r="J64" s="42">
        <v>5000</v>
      </c>
      <c r="K64" s="42">
        <v>6939</v>
      </c>
      <c r="L64" s="42">
        <v>6938.69</v>
      </c>
      <c r="M64" s="42">
        <v>4270.6899999999996</v>
      </c>
      <c r="N64" s="42">
        <v>2668</v>
      </c>
      <c r="O64" s="42"/>
      <c r="P64" s="42"/>
      <c r="Q64" s="42"/>
      <c r="R64" s="42"/>
      <c r="S64" s="42"/>
    </row>
    <row r="65" spans="1:19" ht="15" customHeight="1" x14ac:dyDescent="0.25">
      <c r="A65" s="48"/>
      <c r="B65" s="259"/>
      <c r="C65" s="45"/>
      <c r="D65" s="45"/>
      <c r="E65" s="74" t="s">
        <v>68</v>
      </c>
      <c r="F65" s="74" t="s">
        <v>5</v>
      </c>
      <c r="G65" s="74" t="s">
        <v>56</v>
      </c>
      <c r="H65" s="74" t="s">
        <v>261</v>
      </c>
      <c r="I65" s="38" t="s">
        <v>910</v>
      </c>
      <c r="J65" s="42">
        <v>5000</v>
      </c>
      <c r="K65" s="42">
        <v>5000</v>
      </c>
      <c r="L65" s="42">
        <v>4992.84</v>
      </c>
      <c r="M65" s="42">
        <v>4992.84</v>
      </c>
      <c r="N65" s="42">
        <v>0</v>
      </c>
      <c r="O65" s="42"/>
      <c r="P65" s="42"/>
      <c r="Q65" s="42"/>
      <c r="R65" s="42"/>
      <c r="S65" s="42"/>
    </row>
    <row r="66" spans="1:19" ht="15" customHeight="1" x14ac:dyDescent="0.25">
      <c r="A66" s="48" t="s">
        <v>256</v>
      </c>
      <c r="B66" s="259" t="s">
        <v>256</v>
      </c>
      <c r="C66" s="45" t="s">
        <v>256</v>
      </c>
      <c r="D66" s="45" t="s">
        <v>256</v>
      </c>
      <c r="E66" s="462" t="s">
        <v>301</v>
      </c>
      <c r="F66" s="462"/>
      <c r="G66" s="462"/>
      <c r="H66" s="462"/>
      <c r="I66" s="462"/>
      <c r="J66" s="47">
        <v>39000</v>
      </c>
      <c r="K66" s="47">
        <v>48771</v>
      </c>
      <c r="L66" s="47">
        <v>45548.12</v>
      </c>
      <c r="M66" s="47">
        <v>33618.800000000003</v>
      </c>
      <c r="N66" s="47">
        <v>11929.32</v>
      </c>
      <c r="O66" s="42"/>
    </row>
    <row r="67" spans="1:19" ht="15" customHeight="1" x14ac:dyDescent="0.25">
      <c r="A67" s="48" t="s">
        <v>256</v>
      </c>
      <c r="B67" s="259" t="s">
        <v>256</v>
      </c>
      <c r="C67" s="45" t="s">
        <v>256</v>
      </c>
      <c r="D67" s="45" t="s">
        <v>256</v>
      </c>
      <c r="E67" s="444" t="s">
        <v>304</v>
      </c>
      <c r="F67" s="444"/>
      <c r="G67" s="444"/>
      <c r="H67" s="444"/>
      <c r="I67" s="444"/>
      <c r="J67" s="47">
        <v>39000</v>
      </c>
      <c r="K67" s="47">
        <v>48771</v>
      </c>
      <c r="L67" s="47">
        <v>45548.12</v>
      </c>
      <c r="M67" s="47">
        <v>33618.800000000003</v>
      </c>
      <c r="N67" s="47">
        <v>11929.32</v>
      </c>
    </row>
    <row r="68" spans="1:19" ht="15" customHeight="1" x14ac:dyDescent="0.25">
      <c r="A68" s="48" t="s">
        <v>256</v>
      </c>
      <c r="B68" s="259" t="s">
        <v>256</v>
      </c>
      <c r="C68" s="45" t="s">
        <v>256</v>
      </c>
      <c r="D68" s="45" t="s">
        <v>256</v>
      </c>
      <c r="E68" s="97" t="s">
        <v>81</v>
      </c>
      <c r="F68" s="97" t="s">
        <v>5</v>
      </c>
      <c r="G68" s="74" t="s">
        <v>5</v>
      </c>
      <c r="H68" s="97" t="s">
        <v>289</v>
      </c>
      <c r="I68" s="38" t="s">
        <v>421</v>
      </c>
      <c r="J68" s="42">
        <v>2000</v>
      </c>
      <c r="K68" s="42">
        <v>2000</v>
      </c>
      <c r="L68" s="42">
        <v>0</v>
      </c>
      <c r="M68" s="42">
        <v>0</v>
      </c>
      <c r="N68" s="42">
        <v>0</v>
      </c>
    </row>
    <row r="69" spans="1:19" ht="15" customHeight="1" x14ac:dyDescent="0.25">
      <c r="A69" s="48"/>
      <c r="B69" s="259"/>
      <c r="C69" s="45"/>
      <c r="D69" s="45"/>
      <c r="E69" s="97" t="s">
        <v>81</v>
      </c>
      <c r="F69" s="97" t="s">
        <v>5</v>
      </c>
      <c r="G69" s="74" t="s">
        <v>38</v>
      </c>
      <c r="H69" s="74" t="s">
        <v>261</v>
      </c>
      <c r="I69" s="38" t="s">
        <v>417</v>
      </c>
      <c r="J69" s="42">
        <v>1000</v>
      </c>
      <c r="K69" s="42">
        <v>1000</v>
      </c>
      <c r="L69" s="42">
        <v>0</v>
      </c>
      <c r="M69" s="42">
        <v>0</v>
      </c>
      <c r="N69" s="42">
        <v>0</v>
      </c>
    </row>
    <row r="70" spans="1:19" ht="15" customHeight="1" x14ac:dyDescent="0.25">
      <c r="A70" s="48" t="s">
        <v>256</v>
      </c>
      <c r="B70" s="259" t="s">
        <v>256</v>
      </c>
      <c r="C70" s="45" t="s">
        <v>256</v>
      </c>
      <c r="D70" s="45" t="s">
        <v>256</v>
      </c>
      <c r="E70" s="453" t="s">
        <v>418</v>
      </c>
      <c r="F70" s="453"/>
      <c r="G70" s="453"/>
      <c r="H70" s="453"/>
      <c r="I70" s="453"/>
      <c r="J70" s="47">
        <v>3000</v>
      </c>
      <c r="K70" s="47">
        <v>3000</v>
      </c>
      <c r="L70" s="47">
        <v>0</v>
      </c>
      <c r="M70" s="47">
        <v>0</v>
      </c>
      <c r="N70" s="47">
        <v>0</v>
      </c>
    </row>
    <row r="71" spans="1:19" ht="15" customHeight="1" x14ac:dyDescent="0.25">
      <c r="A71" s="48"/>
      <c r="B71" s="259"/>
      <c r="C71" s="45"/>
      <c r="D71" s="45"/>
      <c r="E71" s="68" t="s">
        <v>81</v>
      </c>
      <c r="F71" s="69" t="s">
        <v>63</v>
      </c>
      <c r="G71" s="69" t="s">
        <v>38</v>
      </c>
      <c r="H71" s="69" t="s">
        <v>294</v>
      </c>
      <c r="I71" s="69" t="s">
        <v>413</v>
      </c>
      <c r="J71" s="42">
        <v>584180</v>
      </c>
      <c r="K71" s="42">
        <v>584180</v>
      </c>
      <c r="L71" s="42">
        <v>503070.98</v>
      </c>
      <c r="M71" s="42">
        <v>503070.98</v>
      </c>
      <c r="N71" s="42">
        <v>0</v>
      </c>
    </row>
    <row r="72" spans="1:19" ht="15" customHeight="1" x14ac:dyDescent="0.25">
      <c r="A72" s="48"/>
      <c r="B72" s="259"/>
      <c r="C72" s="45"/>
      <c r="D72" s="45"/>
      <c r="E72" s="68" t="s">
        <v>81</v>
      </c>
      <c r="F72" s="69" t="s">
        <v>63</v>
      </c>
      <c r="G72" s="69" t="s">
        <v>38</v>
      </c>
      <c r="H72" s="69" t="s">
        <v>289</v>
      </c>
      <c r="I72" s="69" t="s">
        <v>414</v>
      </c>
      <c r="J72" s="42">
        <v>3204359</v>
      </c>
      <c r="K72" s="42">
        <v>3354359</v>
      </c>
      <c r="L72" s="42">
        <v>1032115</v>
      </c>
      <c r="M72" s="42">
        <v>848685</v>
      </c>
      <c r="N72" s="42">
        <v>183430</v>
      </c>
      <c r="O72" s="42"/>
      <c r="P72" s="42"/>
      <c r="Q72" s="42"/>
      <c r="R72" s="42"/>
      <c r="S72" s="42"/>
    </row>
    <row r="73" spans="1:19" ht="15" customHeight="1" x14ac:dyDescent="0.25">
      <c r="A73" s="48"/>
      <c r="B73" s="259"/>
      <c r="C73" s="45"/>
      <c r="D73" s="45"/>
      <c r="E73" s="452" t="s">
        <v>142</v>
      </c>
      <c r="F73" s="453"/>
      <c r="G73" s="453"/>
      <c r="H73" s="453"/>
      <c r="I73" s="453"/>
      <c r="J73" s="47">
        <v>3788539</v>
      </c>
      <c r="K73" s="47">
        <v>3938539</v>
      </c>
      <c r="L73" s="47">
        <v>1535185.98</v>
      </c>
      <c r="M73" s="47">
        <v>1351755.98</v>
      </c>
      <c r="N73" s="47">
        <v>183430</v>
      </c>
      <c r="O73" s="42"/>
      <c r="P73" s="42"/>
      <c r="Q73" s="42"/>
      <c r="R73" s="42"/>
      <c r="S73" s="42"/>
    </row>
    <row r="74" spans="1:19" ht="15" customHeight="1" x14ac:dyDescent="0.25">
      <c r="A74" s="48"/>
      <c r="B74" s="259"/>
      <c r="C74" s="45"/>
      <c r="D74" s="45"/>
      <c r="E74" s="266" t="s">
        <v>81</v>
      </c>
      <c r="F74" s="266" t="s">
        <v>68</v>
      </c>
      <c r="G74" s="266" t="s">
        <v>5</v>
      </c>
      <c r="H74" s="266" t="s">
        <v>255</v>
      </c>
      <c r="I74" s="266" t="s">
        <v>49</v>
      </c>
      <c r="J74" s="103">
        <v>5000</v>
      </c>
      <c r="K74" s="103">
        <v>5000</v>
      </c>
      <c r="L74" s="103">
        <v>0</v>
      </c>
      <c r="M74" s="103">
        <v>0</v>
      </c>
      <c r="N74" s="103">
        <v>0</v>
      </c>
    </row>
    <row r="75" spans="1:19" ht="15" customHeight="1" x14ac:dyDescent="0.25">
      <c r="A75" s="48"/>
      <c r="B75" s="259"/>
      <c r="C75" s="45"/>
      <c r="D75" s="45"/>
      <c r="E75" s="452" t="s">
        <v>70</v>
      </c>
      <c r="F75" s="453"/>
      <c r="G75" s="453"/>
      <c r="H75" s="453"/>
      <c r="I75" s="453"/>
      <c r="J75" s="47">
        <v>5000</v>
      </c>
      <c r="K75" s="47">
        <v>5000</v>
      </c>
      <c r="L75" s="47">
        <v>0</v>
      </c>
      <c r="M75" s="47">
        <v>0</v>
      </c>
      <c r="N75" s="47">
        <v>0</v>
      </c>
    </row>
    <row r="76" spans="1:19" ht="15" customHeight="1" x14ac:dyDescent="0.25">
      <c r="A76" s="48"/>
      <c r="B76" s="259"/>
      <c r="C76" s="45"/>
      <c r="D76" s="45"/>
      <c r="E76" s="385" t="s">
        <v>81</v>
      </c>
      <c r="F76" s="240" t="s">
        <v>81</v>
      </c>
      <c r="G76" s="240" t="s">
        <v>5</v>
      </c>
      <c r="H76" s="240" t="s">
        <v>261</v>
      </c>
      <c r="I76" s="240" t="s">
        <v>415</v>
      </c>
      <c r="J76" s="85">
        <v>1000</v>
      </c>
      <c r="K76" s="85">
        <v>1000</v>
      </c>
      <c r="L76" s="85">
        <v>0</v>
      </c>
      <c r="M76" s="85">
        <v>0</v>
      </c>
      <c r="N76" s="85">
        <v>0</v>
      </c>
    </row>
    <row r="77" spans="1:19" ht="15" customHeight="1" x14ac:dyDescent="0.25">
      <c r="A77" s="48"/>
      <c r="B77" s="259"/>
      <c r="C77" s="45"/>
      <c r="D77" s="45"/>
      <c r="E77" s="376" t="s">
        <v>81</v>
      </c>
      <c r="F77" s="376" t="s">
        <v>81</v>
      </c>
      <c r="G77" s="376" t="s">
        <v>38</v>
      </c>
      <c r="H77" s="376" t="s">
        <v>261</v>
      </c>
      <c r="I77" s="376" t="s">
        <v>49</v>
      </c>
      <c r="J77" s="386">
        <v>25000</v>
      </c>
      <c r="K77" s="386">
        <v>25000</v>
      </c>
      <c r="L77" s="386">
        <v>25000</v>
      </c>
      <c r="M77" s="386">
        <v>25000</v>
      </c>
      <c r="N77" s="386">
        <v>0</v>
      </c>
    </row>
    <row r="78" spans="1:19" ht="15" customHeight="1" x14ac:dyDescent="0.25">
      <c r="A78" s="48"/>
      <c r="B78" s="259"/>
      <c r="C78" s="45"/>
      <c r="D78" s="45"/>
      <c r="E78" s="452" t="s">
        <v>69</v>
      </c>
      <c r="F78" s="453"/>
      <c r="G78" s="453"/>
      <c r="H78" s="453"/>
      <c r="I78" s="453"/>
      <c r="J78" s="47">
        <v>26000</v>
      </c>
      <c r="K78" s="47">
        <v>26000</v>
      </c>
      <c r="L78" s="47">
        <v>25000</v>
      </c>
      <c r="M78" s="47">
        <v>25000</v>
      </c>
      <c r="N78" s="47">
        <v>0</v>
      </c>
      <c r="O78" s="42"/>
      <c r="P78" s="42"/>
      <c r="Q78" s="42"/>
      <c r="R78" s="42"/>
      <c r="S78" s="42"/>
    </row>
    <row r="79" spans="1:19" ht="15" customHeight="1" x14ac:dyDescent="0.25">
      <c r="A79" s="387"/>
      <c r="B79" s="259"/>
      <c r="C79" s="388"/>
      <c r="D79" s="388"/>
      <c r="E79" s="50" t="s">
        <v>72</v>
      </c>
      <c r="F79" s="50"/>
      <c r="G79" s="50"/>
      <c r="H79" s="50"/>
      <c r="I79" s="50"/>
      <c r="J79" s="47">
        <f>+J78+J75+J73+J70</f>
        <v>3822539</v>
      </c>
      <c r="K79" s="47">
        <f t="shared" ref="K79:N79" si="0">+K78+K75+K73+K70</f>
        <v>3972539</v>
      </c>
      <c r="L79" s="47">
        <f t="shared" si="0"/>
        <v>1560185.98</v>
      </c>
      <c r="M79" s="47">
        <f t="shared" si="0"/>
        <v>1376755.98</v>
      </c>
      <c r="N79" s="47">
        <f t="shared" si="0"/>
        <v>183430</v>
      </c>
    </row>
    <row r="80" spans="1:19" ht="15" customHeight="1" thickBot="1" x14ac:dyDescent="0.3">
      <c r="A80" s="484" t="s">
        <v>911</v>
      </c>
      <c r="B80" s="479"/>
      <c r="C80" s="479"/>
      <c r="D80" s="479"/>
      <c r="E80" s="479"/>
      <c r="F80" s="479"/>
      <c r="G80" s="479"/>
      <c r="H80" s="479"/>
      <c r="I80" s="479"/>
      <c r="J80" s="52">
        <v>10521812</v>
      </c>
      <c r="K80" s="52">
        <v>10791065</v>
      </c>
      <c r="L80" s="52">
        <v>4537957.74</v>
      </c>
      <c r="M80" s="52">
        <v>4270566.13</v>
      </c>
      <c r="N80" s="52">
        <v>267391.61</v>
      </c>
    </row>
    <row r="82" spans="10:16" ht="16.149999999999999" customHeight="1" x14ac:dyDescent="0.25">
      <c r="J82" s="42"/>
      <c r="K82" s="42"/>
      <c r="L82" s="42"/>
      <c r="M82" s="42"/>
      <c r="N82" s="42"/>
    </row>
    <row r="96" spans="10:16" ht="16.149999999999999" customHeight="1" x14ac:dyDescent="0.25">
      <c r="P96" s="113"/>
    </row>
  </sheetData>
  <mergeCells count="27">
    <mergeCell ref="E9:I9"/>
    <mergeCell ref="A1:N1"/>
    <mergeCell ref="C5:C7"/>
    <mergeCell ref="D5:D7"/>
    <mergeCell ref="E5:I5"/>
    <mergeCell ref="E8:I8"/>
    <mergeCell ref="E55:I55"/>
    <mergeCell ref="E17:I17"/>
    <mergeCell ref="E32:I32"/>
    <mergeCell ref="E33:I33"/>
    <mergeCell ref="E36:I36"/>
    <mergeCell ref="E39:I39"/>
    <mergeCell ref="E43:I43"/>
    <mergeCell ref="E46:I46"/>
    <mergeCell ref="E47:I47"/>
    <mergeCell ref="E50:I50"/>
    <mergeCell ref="E52:I52"/>
    <mergeCell ref="E54:I54"/>
    <mergeCell ref="E75:I75"/>
    <mergeCell ref="E78:I78"/>
    <mergeCell ref="A80:I80"/>
    <mergeCell ref="E58:I58"/>
    <mergeCell ref="E59:I59"/>
    <mergeCell ref="E66:I66"/>
    <mergeCell ref="E67:I67"/>
    <mergeCell ref="E70:I70"/>
    <mergeCell ref="E73:I73"/>
  </mergeCells>
  <pageMargins left="0.70866141732283472" right="0.70866141732283472" top="0.74803149606299213" bottom="0.74803149606299213" header="0.31496062992125984" footer="0.31496062992125984"/>
  <pageSetup scale="67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209E0-0818-4F11-93A1-8F3F3F1B3BC4}">
  <sheetPr>
    <pageSetUpPr fitToPage="1"/>
  </sheetPr>
  <dimension ref="A1:Y368"/>
  <sheetViews>
    <sheetView showGridLines="0" zoomScale="120" zoomScaleNormal="120" workbookViewId="0">
      <pane xSplit="6" ySplit="3" topLeftCell="G4" activePane="bottomRight" state="frozen"/>
      <selection pane="topRight" activeCell="H1" sqref="H1"/>
      <selection pane="bottomLeft" activeCell="A4" sqref="A4"/>
      <selection pane="bottomRight" activeCell="T6" sqref="T6"/>
    </sheetView>
  </sheetViews>
  <sheetFormatPr defaultColWidth="7.85546875" defaultRowHeight="15" customHeight="1" x14ac:dyDescent="0.25"/>
  <cols>
    <col min="1" max="1" width="8.28515625" style="38" customWidth="1"/>
    <col min="2" max="2" width="3.7109375" style="39" customWidth="1"/>
    <col min="3" max="3" width="10.5703125" style="38" customWidth="1"/>
    <col min="4" max="4" width="12.42578125" style="38" customWidth="1"/>
    <col min="5" max="5" width="14.85546875" style="38" customWidth="1"/>
    <col min="6" max="6" width="6.7109375" style="40" customWidth="1"/>
    <col min="7" max="10" width="4.140625" style="38" customWidth="1"/>
    <col min="11" max="11" width="4.140625" style="66" customWidth="1"/>
    <col min="12" max="12" width="61" style="38" customWidth="1"/>
    <col min="13" max="13" width="11.85546875" style="38" bestFit="1" customWidth="1"/>
    <col min="14" max="14" width="12.42578125" style="38" customWidth="1"/>
    <col min="15" max="15" width="12.5703125" style="38" customWidth="1"/>
    <col min="16" max="16" width="13.5703125" style="38" customWidth="1"/>
    <col min="17" max="17" width="13.28515625" style="38" customWidth="1"/>
    <col min="18" max="18" width="10" style="38" bestFit="1" customWidth="1"/>
    <col min="19" max="19" width="12.7109375" style="38" customWidth="1"/>
    <col min="20" max="20" width="14.140625" style="38" customWidth="1"/>
    <col min="21" max="21" width="12.42578125" style="38" customWidth="1"/>
    <col min="22" max="22" width="12.7109375" style="38" customWidth="1"/>
    <col min="23" max="23" width="9.5703125" style="38" customWidth="1"/>
    <col min="24" max="16384" width="7.85546875" style="38"/>
  </cols>
  <sheetData>
    <row r="1" spans="1:17" ht="15" customHeight="1" x14ac:dyDescent="0.25">
      <c r="A1" s="480" t="s">
        <v>425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</row>
    <row r="2" spans="1:17" ht="15" customHeight="1" thickBot="1" x14ac:dyDescent="0.3">
      <c r="Q2" s="41" t="s">
        <v>222</v>
      </c>
    </row>
    <row r="3" spans="1:17" ht="31.5" customHeight="1" thickBot="1" x14ac:dyDescent="0.3">
      <c r="A3" s="56" t="s">
        <v>236</v>
      </c>
      <c r="B3" s="108" t="s">
        <v>237</v>
      </c>
      <c r="C3" s="57" t="s">
        <v>684</v>
      </c>
      <c r="D3" s="56" t="s">
        <v>240</v>
      </c>
      <c r="E3" s="56" t="s">
        <v>241</v>
      </c>
      <c r="F3" s="56" t="s">
        <v>242</v>
      </c>
      <c r="G3" s="56" t="s">
        <v>243</v>
      </c>
      <c r="H3" s="57" t="s">
        <v>244</v>
      </c>
      <c r="I3" s="56" t="s">
        <v>229</v>
      </c>
      <c r="J3" s="56" t="s">
        <v>245</v>
      </c>
      <c r="K3" s="232" t="s">
        <v>685</v>
      </c>
      <c r="L3" s="56" t="s">
        <v>218</v>
      </c>
      <c r="M3" s="57" t="s">
        <v>246</v>
      </c>
      <c r="N3" s="57" t="s">
        <v>247</v>
      </c>
      <c r="O3" s="57" t="s">
        <v>248</v>
      </c>
      <c r="P3" s="57" t="s">
        <v>249</v>
      </c>
      <c r="Q3" s="57" t="s">
        <v>250</v>
      </c>
    </row>
    <row r="4" spans="1:17" ht="15" customHeight="1" x14ac:dyDescent="0.25">
      <c r="A4" s="247" t="s">
        <v>426</v>
      </c>
      <c r="B4" s="44" t="s">
        <v>5</v>
      </c>
      <c r="C4" s="481" t="s">
        <v>427</v>
      </c>
      <c r="D4" s="227" t="s">
        <v>428</v>
      </c>
      <c r="E4" s="45" t="s">
        <v>389</v>
      </c>
      <c r="F4" s="45" t="s">
        <v>49</v>
      </c>
      <c r="G4" s="38" t="s">
        <v>5</v>
      </c>
      <c r="H4" s="38" t="s">
        <v>5</v>
      </c>
      <c r="I4" s="38" t="s">
        <v>5</v>
      </c>
      <c r="J4" s="38" t="s">
        <v>261</v>
      </c>
      <c r="K4" s="66" t="s">
        <v>261</v>
      </c>
      <c r="L4" s="38" t="s">
        <v>325</v>
      </c>
      <c r="M4" s="42">
        <v>68113</v>
      </c>
      <c r="N4" s="42">
        <v>68113</v>
      </c>
      <c r="O4" s="42">
        <v>68112.38</v>
      </c>
      <c r="P4" s="42">
        <v>68112.38</v>
      </c>
      <c r="Q4" s="42">
        <v>0</v>
      </c>
    </row>
    <row r="5" spans="1:17" ht="15" customHeight="1" x14ac:dyDescent="0.25">
      <c r="A5" s="247" t="s">
        <v>429</v>
      </c>
      <c r="B5" s="44" t="s">
        <v>256</v>
      </c>
      <c r="C5" s="481"/>
      <c r="D5" s="481" t="s">
        <v>739</v>
      </c>
      <c r="E5" s="481" t="s">
        <v>740</v>
      </c>
      <c r="F5" s="45" t="s">
        <v>256</v>
      </c>
      <c r="G5" s="38" t="s">
        <v>5</v>
      </c>
      <c r="H5" s="38" t="s">
        <v>5</v>
      </c>
      <c r="I5" s="38" t="s">
        <v>6</v>
      </c>
      <c r="J5" s="38" t="s">
        <v>268</v>
      </c>
      <c r="K5" s="66" t="s">
        <v>261</v>
      </c>
      <c r="L5" s="38" t="s">
        <v>688</v>
      </c>
      <c r="M5" s="42">
        <v>1053204</v>
      </c>
      <c r="N5" s="42">
        <v>931484</v>
      </c>
      <c r="O5" s="42">
        <v>904728.29</v>
      </c>
      <c r="P5" s="42">
        <v>904728.29</v>
      </c>
      <c r="Q5" s="42">
        <v>0</v>
      </c>
    </row>
    <row r="6" spans="1:17" ht="15" customHeight="1" x14ac:dyDescent="0.25">
      <c r="A6" s="38" t="s">
        <v>256</v>
      </c>
      <c r="B6" s="44" t="s">
        <v>256</v>
      </c>
      <c r="C6" s="46" t="s">
        <v>256</v>
      </c>
      <c r="D6" s="481"/>
      <c r="E6" s="481"/>
      <c r="F6" s="45" t="s">
        <v>256</v>
      </c>
      <c r="G6" s="38" t="s">
        <v>5</v>
      </c>
      <c r="H6" s="38" t="s">
        <v>5</v>
      </c>
      <c r="I6" s="38" t="s">
        <v>6</v>
      </c>
      <c r="J6" s="38" t="s">
        <v>269</v>
      </c>
      <c r="K6" s="66" t="s">
        <v>261</v>
      </c>
      <c r="L6" s="38" t="s">
        <v>689</v>
      </c>
      <c r="M6" s="42">
        <v>7000</v>
      </c>
      <c r="N6" s="42">
        <v>7000</v>
      </c>
      <c r="O6" s="42">
        <v>3182.92</v>
      </c>
      <c r="P6" s="42">
        <v>3182.92</v>
      </c>
      <c r="Q6" s="42">
        <v>0</v>
      </c>
    </row>
    <row r="7" spans="1:17" ht="15" customHeight="1" x14ac:dyDescent="0.25">
      <c r="B7" s="44"/>
      <c r="C7" s="46"/>
      <c r="D7" s="227"/>
      <c r="E7" s="481"/>
      <c r="F7" s="45"/>
      <c r="G7" s="38" t="s">
        <v>5</v>
      </c>
      <c r="H7" s="38" t="s">
        <v>5</v>
      </c>
      <c r="I7" s="38" t="s">
        <v>6</v>
      </c>
      <c r="J7" s="38" t="s">
        <v>276</v>
      </c>
      <c r="K7" s="66" t="s">
        <v>261</v>
      </c>
      <c r="L7" s="38" t="s">
        <v>691</v>
      </c>
      <c r="M7" s="42">
        <v>40639</v>
      </c>
      <c r="N7" s="42">
        <v>40639</v>
      </c>
      <c r="O7" s="42">
        <v>35934.21</v>
      </c>
      <c r="P7" s="42">
        <v>35934.21</v>
      </c>
      <c r="Q7" s="42">
        <v>0</v>
      </c>
    </row>
    <row r="8" spans="1:17" ht="15" customHeight="1" x14ac:dyDescent="0.25">
      <c r="B8" s="44"/>
      <c r="C8" s="46"/>
      <c r="D8" s="227"/>
      <c r="E8" s="227"/>
      <c r="F8" s="45"/>
      <c r="G8" s="38" t="s">
        <v>5</v>
      </c>
      <c r="H8" s="38" t="s">
        <v>5</v>
      </c>
      <c r="I8" s="38" t="s">
        <v>68</v>
      </c>
      <c r="J8" s="38" t="s">
        <v>268</v>
      </c>
      <c r="K8" s="66" t="s">
        <v>261</v>
      </c>
      <c r="L8" s="38" t="s">
        <v>704</v>
      </c>
      <c r="M8" s="42">
        <v>3311</v>
      </c>
      <c r="N8" s="42">
        <v>9931</v>
      </c>
      <c r="O8" s="42">
        <v>8242.51</v>
      </c>
      <c r="P8" s="42">
        <v>8242.51</v>
      </c>
      <c r="Q8" s="42">
        <v>0</v>
      </c>
    </row>
    <row r="9" spans="1:17" ht="15" customHeight="1" x14ac:dyDescent="0.25">
      <c r="B9" s="44"/>
      <c r="C9" s="46"/>
      <c r="D9" s="227"/>
      <c r="E9" s="227"/>
      <c r="F9" s="45"/>
      <c r="G9" s="38" t="s">
        <v>5</v>
      </c>
      <c r="H9" s="38" t="s">
        <v>5</v>
      </c>
      <c r="I9" s="38" t="s">
        <v>81</v>
      </c>
      <c r="J9" s="38" t="s">
        <v>268</v>
      </c>
      <c r="K9" s="66" t="s">
        <v>261</v>
      </c>
      <c r="L9" s="38" t="s">
        <v>708</v>
      </c>
      <c r="M9" s="42">
        <v>5000</v>
      </c>
      <c r="N9" s="42">
        <v>5000</v>
      </c>
      <c r="O9" s="42">
        <v>2346.2399999999998</v>
      </c>
      <c r="P9" s="42">
        <v>2346.2399999999998</v>
      </c>
      <c r="Q9" s="42">
        <v>0</v>
      </c>
    </row>
    <row r="10" spans="1:17" ht="15" customHeight="1" x14ac:dyDescent="0.25">
      <c r="B10" s="44"/>
      <c r="C10" s="46"/>
      <c r="D10" s="227"/>
      <c r="E10" s="227"/>
      <c r="F10" s="45"/>
      <c r="G10" s="38" t="s">
        <v>5</v>
      </c>
      <c r="H10" s="38" t="s">
        <v>5</v>
      </c>
      <c r="I10" s="38" t="s">
        <v>37</v>
      </c>
      <c r="J10" s="38" t="s">
        <v>268</v>
      </c>
      <c r="K10" s="66" t="s">
        <v>261</v>
      </c>
      <c r="L10" s="38" t="s">
        <v>712</v>
      </c>
      <c r="M10" s="42">
        <v>240594</v>
      </c>
      <c r="N10" s="42">
        <v>240594</v>
      </c>
      <c r="O10" s="42">
        <v>222765.29</v>
      </c>
      <c r="P10" s="42">
        <v>222765.29</v>
      </c>
      <c r="Q10" s="42">
        <v>0</v>
      </c>
    </row>
    <row r="11" spans="1:17" ht="15" customHeight="1" x14ac:dyDescent="0.25">
      <c r="B11" s="44"/>
      <c r="C11" s="46"/>
      <c r="D11" s="227"/>
      <c r="E11" s="227"/>
      <c r="F11" s="45"/>
      <c r="G11" s="38" t="s">
        <v>5</v>
      </c>
      <c r="H11" s="38" t="s">
        <v>5</v>
      </c>
      <c r="I11" s="38" t="s">
        <v>66</v>
      </c>
      <c r="J11" s="38" t="s">
        <v>268</v>
      </c>
      <c r="K11" s="66" t="s">
        <v>261</v>
      </c>
      <c r="L11" s="38" t="s">
        <v>716</v>
      </c>
      <c r="M11" s="42">
        <v>9582</v>
      </c>
      <c r="N11" s="42">
        <v>9982</v>
      </c>
      <c r="O11" s="42">
        <v>9975.44</v>
      </c>
      <c r="P11" s="42">
        <v>9975.44</v>
      </c>
      <c r="Q11" s="42">
        <v>0</v>
      </c>
    </row>
    <row r="12" spans="1:17" ht="15" customHeight="1" x14ac:dyDescent="0.25">
      <c r="B12" s="44"/>
      <c r="C12" s="46"/>
      <c r="D12" s="227"/>
      <c r="E12" s="227"/>
      <c r="F12" s="45"/>
      <c r="G12" s="38" t="s">
        <v>5</v>
      </c>
      <c r="H12" s="38" t="s">
        <v>5</v>
      </c>
      <c r="I12" s="38" t="s">
        <v>58</v>
      </c>
      <c r="J12" s="38" t="s">
        <v>268</v>
      </c>
      <c r="K12" s="66" t="s">
        <v>261</v>
      </c>
      <c r="L12" s="38" t="s">
        <v>718</v>
      </c>
      <c r="M12" s="42">
        <v>77942</v>
      </c>
      <c r="N12" s="42">
        <v>77942</v>
      </c>
      <c r="O12" s="42">
        <v>68025.56</v>
      </c>
      <c r="P12" s="42">
        <v>68025.56</v>
      </c>
      <c r="Q12" s="42">
        <v>0</v>
      </c>
    </row>
    <row r="13" spans="1:17" ht="15" customHeight="1" x14ac:dyDescent="0.25">
      <c r="B13" s="44"/>
      <c r="C13" s="46"/>
      <c r="D13" s="227"/>
      <c r="E13" s="227"/>
      <c r="F13" s="45"/>
      <c r="G13" s="38" t="s">
        <v>5</v>
      </c>
      <c r="H13" s="38" t="s">
        <v>5</v>
      </c>
      <c r="I13" s="38" t="s">
        <v>53</v>
      </c>
      <c r="J13" s="38" t="s">
        <v>268</v>
      </c>
      <c r="K13" s="66" t="s">
        <v>261</v>
      </c>
      <c r="L13" s="38" t="s">
        <v>722</v>
      </c>
      <c r="M13" s="42">
        <v>86080</v>
      </c>
      <c r="N13" s="42">
        <v>86080</v>
      </c>
      <c r="O13" s="42">
        <v>60948</v>
      </c>
      <c r="P13" s="42">
        <v>60948</v>
      </c>
      <c r="Q13" s="42">
        <v>0</v>
      </c>
    </row>
    <row r="14" spans="1:17" ht="15" customHeight="1" x14ac:dyDescent="0.25">
      <c r="B14" s="44"/>
      <c r="C14" s="46"/>
      <c r="D14" s="227"/>
      <c r="E14" s="227"/>
      <c r="F14" s="45"/>
      <c r="G14" s="38" t="s">
        <v>5</v>
      </c>
      <c r="H14" s="38" t="s">
        <v>5</v>
      </c>
      <c r="I14" s="38" t="s">
        <v>53</v>
      </c>
      <c r="J14" s="38" t="s">
        <v>276</v>
      </c>
      <c r="K14" s="66" t="s">
        <v>261</v>
      </c>
      <c r="L14" s="38" t="s">
        <v>723</v>
      </c>
      <c r="M14" s="42">
        <v>5000</v>
      </c>
      <c r="N14" s="42">
        <v>5000</v>
      </c>
      <c r="O14" s="42">
        <v>3366</v>
      </c>
      <c r="P14" s="42">
        <v>3366</v>
      </c>
      <c r="Q14" s="42">
        <v>0</v>
      </c>
    </row>
    <row r="15" spans="1:17" ht="15" customHeight="1" x14ac:dyDescent="0.25">
      <c r="B15" s="44"/>
      <c r="C15" s="46"/>
      <c r="D15" s="227"/>
      <c r="E15" s="227"/>
      <c r="F15" s="45"/>
      <c r="G15" s="38" t="s">
        <v>5</v>
      </c>
      <c r="H15" s="38" t="s">
        <v>5</v>
      </c>
      <c r="I15" s="38" t="s">
        <v>181</v>
      </c>
      <c r="J15" s="38" t="s">
        <v>592</v>
      </c>
      <c r="K15" s="66" t="s">
        <v>724</v>
      </c>
      <c r="L15" s="38" t="s">
        <v>725</v>
      </c>
      <c r="M15" s="42">
        <v>121613</v>
      </c>
      <c r="N15" s="42">
        <v>121613</v>
      </c>
      <c r="O15" s="42">
        <v>107723.86</v>
      </c>
      <c r="P15" s="42">
        <v>107723.86</v>
      </c>
      <c r="Q15" s="42">
        <v>0</v>
      </c>
    </row>
    <row r="16" spans="1:17" ht="15" customHeight="1" x14ac:dyDescent="0.25">
      <c r="B16" s="44"/>
      <c r="C16" s="46"/>
      <c r="D16" s="227"/>
      <c r="E16" s="227"/>
      <c r="F16" s="45"/>
      <c r="G16" s="38" t="s">
        <v>5</v>
      </c>
      <c r="H16" s="38" t="s">
        <v>5</v>
      </c>
      <c r="I16" s="38" t="s">
        <v>181</v>
      </c>
      <c r="J16" s="38" t="s">
        <v>592</v>
      </c>
      <c r="K16" s="66" t="s">
        <v>726</v>
      </c>
      <c r="L16" s="38" t="s">
        <v>727</v>
      </c>
      <c r="M16" s="42">
        <v>500</v>
      </c>
      <c r="N16" s="42">
        <v>500</v>
      </c>
      <c r="O16" s="42">
        <v>368.39</v>
      </c>
      <c r="P16" s="42">
        <v>368.39</v>
      </c>
      <c r="Q16" s="42">
        <v>0</v>
      </c>
    </row>
    <row r="17" spans="1:23" ht="15" customHeight="1" x14ac:dyDescent="0.25">
      <c r="B17" s="44"/>
      <c r="C17" s="46"/>
      <c r="D17" s="227"/>
      <c r="E17" s="227"/>
      <c r="F17" s="45"/>
      <c r="G17" s="38" t="s">
        <v>5</v>
      </c>
      <c r="H17" s="38" t="s">
        <v>5</v>
      </c>
      <c r="I17" s="38" t="s">
        <v>181</v>
      </c>
      <c r="J17" s="38" t="s">
        <v>592</v>
      </c>
      <c r="K17" s="66" t="s">
        <v>730</v>
      </c>
      <c r="L17" s="38" t="s">
        <v>731</v>
      </c>
      <c r="M17" s="42">
        <v>2772</v>
      </c>
      <c r="N17" s="42">
        <v>2822</v>
      </c>
      <c r="O17" s="42">
        <v>2774.76</v>
      </c>
      <c r="P17" s="42">
        <v>2774.76</v>
      </c>
      <c r="Q17" s="42">
        <v>0</v>
      </c>
    </row>
    <row r="18" spans="1:23" ht="15" customHeight="1" x14ac:dyDescent="0.25">
      <c r="B18" s="44"/>
      <c r="C18" s="46"/>
      <c r="D18" s="227"/>
      <c r="E18" s="227"/>
      <c r="F18" s="45"/>
      <c r="G18" s="38" t="s">
        <v>5</v>
      </c>
      <c r="H18" s="38" t="s">
        <v>5</v>
      </c>
      <c r="I18" s="38" t="s">
        <v>181</v>
      </c>
      <c r="J18" s="38" t="s">
        <v>732</v>
      </c>
      <c r="K18" s="66" t="s">
        <v>724</v>
      </c>
      <c r="L18" s="38" t="s">
        <v>733</v>
      </c>
      <c r="M18" s="42">
        <v>121613</v>
      </c>
      <c r="N18" s="42">
        <v>121613</v>
      </c>
      <c r="O18" s="42">
        <v>82920.960000000006</v>
      </c>
      <c r="P18" s="42">
        <v>82920.960000000006</v>
      </c>
      <c r="Q18" s="42">
        <v>0</v>
      </c>
    </row>
    <row r="19" spans="1:23" ht="15" customHeight="1" x14ac:dyDescent="0.25">
      <c r="B19" s="44"/>
      <c r="C19" s="46"/>
      <c r="D19" s="227"/>
      <c r="E19" s="227"/>
      <c r="F19" s="45"/>
      <c r="G19" s="38" t="s">
        <v>5</v>
      </c>
      <c r="H19" s="38" t="s">
        <v>5</v>
      </c>
      <c r="I19" s="38" t="s">
        <v>181</v>
      </c>
      <c r="J19" s="38" t="s">
        <v>732</v>
      </c>
      <c r="K19" s="66" t="s">
        <v>726</v>
      </c>
      <c r="L19" s="38" t="s">
        <v>734</v>
      </c>
      <c r="M19" s="42">
        <v>500</v>
      </c>
      <c r="N19" s="42">
        <v>500</v>
      </c>
      <c r="O19" s="42">
        <v>379.01</v>
      </c>
      <c r="P19" s="42">
        <v>379.01</v>
      </c>
      <c r="Q19" s="42">
        <v>0</v>
      </c>
    </row>
    <row r="20" spans="1:23" ht="15" customHeight="1" x14ac:dyDescent="0.25">
      <c r="B20" s="44"/>
      <c r="C20" s="46"/>
      <c r="D20" s="227"/>
      <c r="E20" s="227"/>
      <c r="F20" s="45"/>
      <c r="G20" s="38" t="s">
        <v>5</v>
      </c>
      <c r="H20" s="38" t="s">
        <v>5</v>
      </c>
      <c r="I20" s="38" t="s">
        <v>181</v>
      </c>
      <c r="J20" s="38" t="s">
        <v>732</v>
      </c>
      <c r="K20" s="66" t="s">
        <v>730</v>
      </c>
      <c r="L20" s="38" t="s">
        <v>736</v>
      </c>
      <c r="M20" s="42">
        <v>2772</v>
      </c>
      <c r="N20" s="42">
        <v>2772</v>
      </c>
      <c r="O20" s="42">
        <v>1385.99</v>
      </c>
      <c r="P20" s="42">
        <v>1385.99</v>
      </c>
      <c r="Q20" s="42">
        <v>0</v>
      </c>
    </row>
    <row r="21" spans="1:23" ht="15" customHeight="1" x14ac:dyDescent="0.25">
      <c r="B21" s="44"/>
      <c r="C21" s="46"/>
      <c r="D21" s="227"/>
      <c r="E21" s="227"/>
      <c r="F21" s="45"/>
      <c r="G21" s="38" t="s">
        <v>5</v>
      </c>
      <c r="H21" s="38" t="s">
        <v>5</v>
      </c>
      <c r="I21" s="38" t="s">
        <v>47</v>
      </c>
      <c r="J21" s="38" t="s">
        <v>261</v>
      </c>
      <c r="K21" s="66" t="s">
        <v>261</v>
      </c>
      <c r="L21" s="38" t="s">
        <v>737</v>
      </c>
      <c r="M21" s="42">
        <v>16000</v>
      </c>
      <c r="N21" s="42">
        <v>31000</v>
      </c>
      <c r="O21" s="42">
        <v>30808.55</v>
      </c>
      <c r="P21" s="42">
        <v>30808.55</v>
      </c>
      <c r="Q21" s="42">
        <v>0</v>
      </c>
    </row>
    <row r="22" spans="1:23" ht="15" customHeight="1" x14ac:dyDescent="0.25">
      <c r="A22" s="38" t="s">
        <v>256</v>
      </c>
      <c r="B22" s="44" t="s">
        <v>256</v>
      </c>
      <c r="C22" s="46" t="s">
        <v>256</v>
      </c>
      <c r="D22" s="46" t="s">
        <v>256</v>
      </c>
      <c r="E22" s="46" t="s">
        <v>256</v>
      </c>
      <c r="F22" s="45" t="s">
        <v>256</v>
      </c>
      <c r="G22" s="452" t="s">
        <v>267</v>
      </c>
      <c r="H22" s="453"/>
      <c r="I22" s="453"/>
      <c r="J22" s="453"/>
      <c r="K22" s="453"/>
      <c r="L22" s="453"/>
      <c r="M22" s="47">
        <v>1862235</v>
      </c>
      <c r="N22" s="47">
        <v>1762585</v>
      </c>
      <c r="O22" s="47">
        <v>1613988.36</v>
      </c>
      <c r="P22" s="47">
        <v>1613988.36</v>
      </c>
      <c r="Q22" s="47">
        <v>0</v>
      </c>
      <c r="S22" s="42"/>
      <c r="T22" s="42"/>
      <c r="U22" s="42"/>
      <c r="V22" s="42"/>
      <c r="W22" s="42"/>
    </row>
    <row r="23" spans="1:23" ht="15" customHeight="1" x14ac:dyDescent="0.25">
      <c r="A23" s="38" t="s">
        <v>256</v>
      </c>
      <c r="B23" s="44" t="s">
        <v>256</v>
      </c>
      <c r="C23" s="46" t="s">
        <v>256</v>
      </c>
      <c r="D23" s="46" t="s">
        <v>256</v>
      </c>
      <c r="E23" s="46" t="s">
        <v>256</v>
      </c>
      <c r="F23" s="45" t="s">
        <v>256</v>
      </c>
      <c r="G23" s="38" t="s">
        <v>5</v>
      </c>
      <c r="H23" s="38" t="s">
        <v>38</v>
      </c>
      <c r="I23" s="38" t="s">
        <v>38</v>
      </c>
      <c r="J23" s="38" t="s">
        <v>261</v>
      </c>
      <c r="K23" s="66" t="s">
        <v>261</v>
      </c>
      <c r="L23" s="38" t="s">
        <v>431</v>
      </c>
      <c r="M23" s="42">
        <v>4800</v>
      </c>
      <c r="N23" s="42">
        <v>4800</v>
      </c>
      <c r="O23" s="42">
        <v>3442.58</v>
      </c>
      <c r="P23" s="42">
        <v>3442.58</v>
      </c>
      <c r="Q23" s="42">
        <v>0</v>
      </c>
    </row>
    <row r="24" spans="1:23" ht="15" customHeight="1" x14ac:dyDescent="0.25">
      <c r="A24" s="38" t="s">
        <v>256</v>
      </c>
      <c r="B24" s="44" t="s">
        <v>256</v>
      </c>
      <c r="C24" s="46" t="s">
        <v>256</v>
      </c>
      <c r="D24" s="46" t="s">
        <v>256</v>
      </c>
      <c r="E24" s="46" t="s">
        <v>256</v>
      </c>
      <c r="F24" s="45" t="s">
        <v>256</v>
      </c>
      <c r="G24" s="38" t="s">
        <v>5</v>
      </c>
      <c r="H24" s="38" t="s">
        <v>38</v>
      </c>
      <c r="I24" s="38" t="s">
        <v>44</v>
      </c>
      <c r="J24" s="38" t="s">
        <v>268</v>
      </c>
      <c r="K24" s="66" t="s">
        <v>261</v>
      </c>
      <c r="L24" s="38" t="s">
        <v>330</v>
      </c>
      <c r="M24" s="42">
        <v>5000</v>
      </c>
      <c r="N24" s="42">
        <v>5000</v>
      </c>
      <c r="O24" s="42">
        <v>779.92</v>
      </c>
      <c r="P24" s="42">
        <v>779.92</v>
      </c>
      <c r="Q24" s="42">
        <v>0</v>
      </c>
    </row>
    <row r="25" spans="1:23" ht="15" customHeight="1" x14ac:dyDescent="0.25">
      <c r="A25" s="38" t="s">
        <v>256</v>
      </c>
      <c r="B25" s="44" t="s">
        <v>256</v>
      </c>
      <c r="C25" s="46" t="s">
        <v>256</v>
      </c>
      <c r="D25" s="46" t="s">
        <v>256</v>
      </c>
      <c r="E25" s="46" t="s">
        <v>256</v>
      </c>
      <c r="F25" s="45" t="s">
        <v>256</v>
      </c>
      <c r="G25" s="38" t="s">
        <v>5</v>
      </c>
      <c r="H25" s="38" t="s">
        <v>38</v>
      </c>
      <c r="I25" s="38" t="s">
        <v>44</v>
      </c>
      <c r="J25" s="38" t="s">
        <v>269</v>
      </c>
      <c r="K25" s="66" t="s">
        <v>261</v>
      </c>
      <c r="L25" s="38" t="s">
        <v>331</v>
      </c>
      <c r="M25" s="42">
        <v>10000</v>
      </c>
      <c r="N25" s="42">
        <v>10000</v>
      </c>
      <c r="O25" s="42">
        <v>6252.59</v>
      </c>
      <c r="P25" s="42">
        <v>6252.59</v>
      </c>
      <c r="Q25" s="42">
        <v>0</v>
      </c>
    </row>
    <row r="26" spans="1:23" ht="15" customHeight="1" x14ac:dyDescent="0.25">
      <c r="A26" s="38" t="s">
        <v>256</v>
      </c>
      <c r="B26" s="44" t="s">
        <v>256</v>
      </c>
      <c r="C26" s="46" t="s">
        <v>256</v>
      </c>
      <c r="D26" s="46" t="s">
        <v>256</v>
      </c>
      <c r="E26" s="46" t="s">
        <v>256</v>
      </c>
      <c r="F26" s="45" t="s">
        <v>256</v>
      </c>
      <c r="G26" s="38" t="s">
        <v>5</v>
      </c>
      <c r="H26" s="38" t="s">
        <v>38</v>
      </c>
      <c r="I26" s="38" t="s">
        <v>181</v>
      </c>
      <c r="J26" s="38" t="s">
        <v>268</v>
      </c>
      <c r="K26" s="66" t="s">
        <v>261</v>
      </c>
      <c r="L26" s="38" t="s">
        <v>333</v>
      </c>
      <c r="M26" s="42">
        <v>14086</v>
      </c>
      <c r="N26" s="42">
        <v>17636</v>
      </c>
      <c r="O26" s="42">
        <v>16215.17</v>
      </c>
      <c r="P26" s="42">
        <v>16215.17</v>
      </c>
      <c r="Q26" s="42">
        <v>0</v>
      </c>
    </row>
    <row r="27" spans="1:23" ht="15" customHeight="1" x14ac:dyDescent="0.25">
      <c r="A27" s="38" t="s">
        <v>256</v>
      </c>
      <c r="B27" s="44" t="s">
        <v>256</v>
      </c>
      <c r="C27" s="46" t="s">
        <v>256</v>
      </c>
      <c r="D27" s="46" t="s">
        <v>256</v>
      </c>
      <c r="E27" s="46" t="s">
        <v>256</v>
      </c>
      <c r="F27" s="45" t="s">
        <v>256</v>
      </c>
      <c r="G27" s="452" t="s">
        <v>271</v>
      </c>
      <c r="H27" s="453"/>
      <c r="I27" s="453"/>
      <c r="J27" s="453"/>
      <c r="K27" s="453"/>
      <c r="L27" s="453"/>
      <c r="M27" s="47">
        <v>33886</v>
      </c>
      <c r="N27" s="47">
        <v>37436</v>
      </c>
      <c r="O27" s="47">
        <v>26690.26</v>
      </c>
      <c r="P27" s="47">
        <v>26690.26</v>
      </c>
      <c r="Q27" s="47">
        <v>0</v>
      </c>
    </row>
    <row r="28" spans="1:23" ht="15" customHeight="1" x14ac:dyDescent="0.25">
      <c r="A28" s="38" t="s">
        <v>256</v>
      </c>
      <c r="B28" s="44" t="s">
        <v>256</v>
      </c>
      <c r="C28" s="46" t="s">
        <v>256</v>
      </c>
      <c r="D28" s="46" t="s">
        <v>256</v>
      </c>
      <c r="E28" s="46" t="s">
        <v>256</v>
      </c>
      <c r="F28" s="45" t="s">
        <v>256</v>
      </c>
      <c r="G28" s="38" t="s">
        <v>5</v>
      </c>
      <c r="H28" s="38" t="s">
        <v>6</v>
      </c>
      <c r="I28" s="38" t="s">
        <v>6</v>
      </c>
      <c r="J28" s="38" t="s">
        <v>268</v>
      </c>
      <c r="K28" s="66" t="s">
        <v>261</v>
      </c>
      <c r="L28" s="38" t="s">
        <v>335</v>
      </c>
      <c r="M28" s="42">
        <v>5737</v>
      </c>
      <c r="N28" s="42">
        <v>5737</v>
      </c>
      <c r="O28" s="42">
        <v>4467.55</v>
      </c>
      <c r="P28" s="42">
        <v>4467.55</v>
      </c>
      <c r="Q28" s="42">
        <v>0</v>
      </c>
    </row>
    <row r="29" spans="1:23" ht="15" customHeight="1" x14ac:dyDescent="0.25">
      <c r="A29" s="38" t="s">
        <v>256</v>
      </c>
      <c r="B29" s="44" t="s">
        <v>256</v>
      </c>
      <c r="C29" s="46" t="s">
        <v>256</v>
      </c>
      <c r="D29" s="46" t="s">
        <v>256</v>
      </c>
      <c r="E29" s="46" t="s">
        <v>256</v>
      </c>
      <c r="F29" s="45" t="s">
        <v>256</v>
      </c>
      <c r="G29" s="38" t="s">
        <v>5</v>
      </c>
      <c r="H29" s="38" t="s">
        <v>6</v>
      </c>
      <c r="I29" s="38" t="s">
        <v>6</v>
      </c>
      <c r="J29" s="38" t="s">
        <v>269</v>
      </c>
      <c r="K29" s="66" t="s">
        <v>261</v>
      </c>
      <c r="L29" s="38" t="s">
        <v>432</v>
      </c>
      <c r="M29" s="42">
        <v>280</v>
      </c>
      <c r="N29" s="42">
        <v>280</v>
      </c>
      <c r="O29" s="42">
        <v>263.08999999999997</v>
      </c>
      <c r="P29" s="42">
        <v>263.08999999999997</v>
      </c>
      <c r="Q29" s="42">
        <v>0</v>
      </c>
    </row>
    <row r="30" spans="1:23" ht="15" customHeight="1" x14ac:dyDescent="0.25">
      <c r="A30" s="38" t="s">
        <v>256</v>
      </c>
      <c r="B30" s="44" t="s">
        <v>256</v>
      </c>
      <c r="C30" s="46" t="s">
        <v>256</v>
      </c>
      <c r="D30" s="46" t="s">
        <v>256</v>
      </c>
      <c r="E30" s="46" t="s">
        <v>256</v>
      </c>
      <c r="F30" s="45" t="s">
        <v>256</v>
      </c>
      <c r="G30" s="38" t="s">
        <v>5</v>
      </c>
      <c r="H30" s="38" t="s">
        <v>6</v>
      </c>
      <c r="I30" s="38" t="s">
        <v>63</v>
      </c>
      <c r="J30" s="38" t="s">
        <v>268</v>
      </c>
      <c r="K30" s="66" t="s">
        <v>261</v>
      </c>
      <c r="L30" s="38" t="s">
        <v>406</v>
      </c>
      <c r="M30" s="42">
        <v>164781</v>
      </c>
      <c r="N30" s="42">
        <v>174781</v>
      </c>
      <c r="O30" s="42">
        <v>157475.1</v>
      </c>
      <c r="P30" s="42">
        <v>157475.1</v>
      </c>
      <c r="Q30" s="42">
        <v>0</v>
      </c>
    </row>
    <row r="31" spans="1:23" ht="15" customHeight="1" x14ac:dyDescent="0.25">
      <c r="A31" s="38" t="s">
        <v>256</v>
      </c>
      <c r="B31" s="44" t="s">
        <v>256</v>
      </c>
      <c r="C31" s="46" t="s">
        <v>256</v>
      </c>
      <c r="D31" s="46" t="s">
        <v>256</v>
      </c>
      <c r="E31" s="46" t="s">
        <v>256</v>
      </c>
      <c r="F31" s="45" t="s">
        <v>256</v>
      </c>
      <c r="G31" s="38" t="s">
        <v>5</v>
      </c>
      <c r="H31" s="38" t="s">
        <v>6</v>
      </c>
      <c r="I31" s="38" t="s">
        <v>63</v>
      </c>
      <c r="J31" s="38" t="s">
        <v>269</v>
      </c>
      <c r="K31" s="66" t="s">
        <v>261</v>
      </c>
      <c r="L31" s="38" t="s">
        <v>339</v>
      </c>
      <c r="M31" s="42">
        <v>195193</v>
      </c>
      <c r="N31" s="42">
        <v>240193</v>
      </c>
      <c r="O31" s="42">
        <v>223651.53</v>
      </c>
      <c r="P31" s="42">
        <v>223651.53</v>
      </c>
      <c r="Q31" s="42">
        <v>0</v>
      </c>
    </row>
    <row r="32" spans="1:23" ht="15" customHeight="1" x14ac:dyDescent="0.25">
      <c r="A32" s="38" t="s">
        <v>256</v>
      </c>
      <c r="B32" s="44" t="s">
        <v>256</v>
      </c>
      <c r="C32" s="46" t="s">
        <v>256</v>
      </c>
      <c r="D32" s="46" t="s">
        <v>256</v>
      </c>
      <c r="E32" s="46" t="s">
        <v>256</v>
      </c>
      <c r="F32" s="45" t="s">
        <v>256</v>
      </c>
      <c r="G32" s="38" t="s">
        <v>5</v>
      </c>
      <c r="H32" s="38" t="s">
        <v>6</v>
      </c>
      <c r="I32" s="38" t="s">
        <v>61</v>
      </c>
      <c r="J32" s="38" t="s">
        <v>261</v>
      </c>
      <c r="K32" s="66" t="s">
        <v>261</v>
      </c>
      <c r="L32" s="38" t="s">
        <v>396</v>
      </c>
      <c r="M32" s="42">
        <v>2000</v>
      </c>
      <c r="N32" s="42">
        <v>2000</v>
      </c>
      <c r="O32" s="42">
        <v>0</v>
      </c>
      <c r="P32" s="42">
        <v>0</v>
      </c>
      <c r="Q32" s="42">
        <v>0</v>
      </c>
    </row>
    <row r="33" spans="1:24" ht="15" customHeight="1" x14ac:dyDescent="0.25">
      <c r="B33" s="44"/>
      <c r="C33" s="46"/>
      <c r="D33" s="46"/>
      <c r="E33" s="46"/>
      <c r="F33" s="45"/>
      <c r="G33" s="38" t="s">
        <v>5</v>
      </c>
      <c r="H33" s="38" t="s">
        <v>6</v>
      </c>
      <c r="I33" s="38" t="s">
        <v>81</v>
      </c>
      <c r="J33" s="38" t="s">
        <v>261</v>
      </c>
      <c r="K33" s="66" t="s">
        <v>261</v>
      </c>
      <c r="L33" s="38" t="s">
        <v>433</v>
      </c>
      <c r="M33" s="42">
        <v>20594</v>
      </c>
      <c r="N33" s="42">
        <v>20594</v>
      </c>
      <c r="O33" s="42">
        <v>10184.540000000001</v>
      </c>
      <c r="P33" s="42">
        <v>10184.540000000001</v>
      </c>
      <c r="Q33" s="42">
        <v>0</v>
      </c>
    </row>
    <row r="34" spans="1:24" ht="15" customHeight="1" x14ac:dyDescent="0.25">
      <c r="A34" s="38" t="s">
        <v>256</v>
      </c>
      <c r="B34" s="44" t="s">
        <v>256</v>
      </c>
      <c r="C34" s="46" t="s">
        <v>256</v>
      </c>
      <c r="D34" s="46" t="s">
        <v>256</v>
      </c>
      <c r="E34" s="46" t="s">
        <v>256</v>
      </c>
      <c r="F34" s="45" t="s">
        <v>256</v>
      </c>
      <c r="G34" s="38" t="s">
        <v>5</v>
      </c>
      <c r="H34" s="38" t="s">
        <v>6</v>
      </c>
      <c r="I34" s="38" t="s">
        <v>66</v>
      </c>
      <c r="J34" s="38" t="s">
        <v>272</v>
      </c>
      <c r="K34" s="66" t="s">
        <v>261</v>
      </c>
      <c r="L34" s="38" t="s">
        <v>341</v>
      </c>
      <c r="M34" s="42">
        <v>5000</v>
      </c>
      <c r="N34" s="42">
        <v>5000</v>
      </c>
      <c r="O34" s="42">
        <v>863.1</v>
      </c>
      <c r="P34" s="42">
        <v>863.1</v>
      </c>
      <c r="Q34" s="42">
        <v>0</v>
      </c>
    </row>
    <row r="35" spans="1:24" ht="15" customHeight="1" x14ac:dyDescent="0.25">
      <c r="A35" s="38" t="s">
        <v>256</v>
      </c>
      <c r="B35" s="44" t="s">
        <v>256</v>
      </c>
      <c r="C35" s="46" t="s">
        <v>256</v>
      </c>
      <c r="D35" s="46" t="s">
        <v>256</v>
      </c>
      <c r="E35" s="46" t="s">
        <v>256</v>
      </c>
      <c r="F35" s="45" t="s">
        <v>256</v>
      </c>
      <c r="G35" s="452" t="s">
        <v>139</v>
      </c>
      <c r="H35" s="453"/>
      <c r="I35" s="453"/>
      <c r="J35" s="453"/>
      <c r="K35" s="453"/>
      <c r="L35" s="453"/>
      <c r="M35" s="47">
        <v>393585</v>
      </c>
      <c r="N35" s="47">
        <v>448585</v>
      </c>
      <c r="O35" s="47">
        <v>396904.91</v>
      </c>
      <c r="P35" s="47">
        <v>396904.91</v>
      </c>
      <c r="Q35" s="47">
        <v>0</v>
      </c>
      <c r="S35" s="42"/>
      <c r="T35" s="42"/>
      <c r="U35" s="42"/>
      <c r="V35" s="42"/>
      <c r="W35" s="42"/>
    </row>
    <row r="36" spans="1:24" ht="15" customHeight="1" x14ac:dyDescent="0.25">
      <c r="A36" s="38" t="s">
        <v>256</v>
      </c>
      <c r="B36" s="44" t="s">
        <v>256</v>
      </c>
      <c r="C36" s="46" t="s">
        <v>256</v>
      </c>
      <c r="D36" s="46" t="s">
        <v>256</v>
      </c>
      <c r="E36" s="46" t="s">
        <v>256</v>
      </c>
      <c r="F36" s="45" t="s">
        <v>256</v>
      </c>
      <c r="G36" s="464" t="s">
        <v>274</v>
      </c>
      <c r="H36" s="465"/>
      <c r="I36" s="465"/>
      <c r="J36" s="465"/>
      <c r="K36" s="465"/>
      <c r="L36" s="465"/>
      <c r="M36" s="51">
        <v>2289706</v>
      </c>
      <c r="N36" s="51">
        <v>2248606</v>
      </c>
      <c r="O36" s="51">
        <v>2037583.53</v>
      </c>
      <c r="P36" s="51">
        <v>2037583.53</v>
      </c>
      <c r="Q36" s="51">
        <v>0</v>
      </c>
      <c r="R36" s="42"/>
      <c r="S36" s="42"/>
      <c r="T36" s="42"/>
      <c r="U36" s="42"/>
      <c r="V36" s="42"/>
      <c r="W36" s="42"/>
      <c r="X36" s="42"/>
    </row>
    <row r="37" spans="1:24" ht="15" customHeight="1" x14ac:dyDescent="0.25">
      <c r="A37" s="38" t="s">
        <v>256</v>
      </c>
      <c r="B37" s="44" t="s">
        <v>256</v>
      </c>
      <c r="C37" s="46" t="s">
        <v>256</v>
      </c>
      <c r="D37" s="46" t="s">
        <v>256</v>
      </c>
      <c r="E37" s="46" t="s">
        <v>256</v>
      </c>
      <c r="F37" s="45" t="s">
        <v>256</v>
      </c>
      <c r="G37" s="38" t="s">
        <v>38</v>
      </c>
      <c r="H37" s="38" t="s">
        <v>5</v>
      </c>
      <c r="I37" s="38" t="s">
        <v>38</v>
      </c>
      <c r="J37" s="38" t="s">
        <v>261</v>
      </c>
      <c r="K37" s="66" t="s">
        <v>261</v>
      </c>
      <c r="L37" s="38" t="s">
        <v>342</v>
      </c>
      <c r="M37" s="42">
        <v>2700</v>
      </c>
      <c r="N37" s="42">
        <v>2700</v>
      </c>
      <c r="O37" s="42">
        <v>2530.85</v>
      </c>
      <c r="P37" s="42">
        <v>2530.85</v>
      </c>
      <c r="Q37" s="42">
        <v>0</v>
      </c>
    </row>
    <row r="38" spans="1:24" ht="15" customHeight="1" x14ac:dyDescent="0.25">
      <c r="A38" s="38" t="s">
        <v>256</v>
      </c>
      <c r="B38" s="44" t="s">
        <v>256</v>
      </c>
      <c r="C38" s="46" t="s">
        <v>256</v>
      </c>
      <c r="D38" s="46" t="s">
        <v>256</v>
      </c>
      <c r="E38" s="46" t="s">
        <v>256</v>
      </c>
      <c r="F38" s="45" t="s">
        <v>256</v>
      </c>
      <c r="G38" s="38" t="s">
        <v>38</v>
      </c>
      <c r="H38" s="38" t="s">
        <v>5</v>
      </c>
      <c r="I38" s="38" t="s">
        <v>44</v>
      </c>
      <c r="J38" s="38" t="s">
        <v>261</v>
      </c>
      <c r="K38" s="66" t="s">
        <v>261</v>
      </c>
      <c r="L38" s="38" t="s">
        <v>343</v>
      </c>
      <c r="M38" s="42">
        <v>550</v>
      </c>
      <c r="N38" s="42">
        <v>550</v>
      </c>
      <c r="O38" s="42">
        <v>28.55</v>
      </c>
      <c r="P38" s="42">
        <v>28.55</v>
      </c>
      <c r="Q38" s="42">
        <v>0</v>
      </c>
    </row>
    <row r="39" spans="1:24" ht="15" customHeight="1" x14ac:dyDescent="0.25">
      <c r="A39" s="38" t="s">
        <v>256</v>
      </c>
      <c r="B39" s="44" t="s">
        <v>256</v>
      </c>
      <c r="C39" s="46" t="s">
        <v>256</v>
      </c>
      <c r="D39" s="46" t="s">
        <v>256</v>
      </c>
      <c r="E39" s="46" t="s">
        <v>256</v>
      </c>
      <c r="F39" s="45" t="s">
        <v>256</v>
      </c>
      <c r="G39" s="38" t="s">
        <v>38</v>
      </c>
      <c r="H39" s="38" t="s">
        <v>5</v>
      </c>
      <c r="I39" s="38" t="s">
        <v>68</v>
      </c>
      <c r="J39" s="38" t="s">
        <v>261</v>
      </c>
      <c r="K39" s="66" t="s">
        <v>261</v>
      </c>
      <c r="L39" s="38" t="s">
        <v>344</v>
      </c>
      <c r="M39" s="42">
        <v>2500</v>
      </c>
      <c r="N39" s="42">
        <v>2445</v>
      </c>
      <c r="O39" s="42">
        <v>1079.3399999999999</v>
      </c>
      <c r="P39" s="42">
        <v>800.84</v>
      </c>
      <c r="Q39" s="42">
        <v>278.5</v>
      </c>
    </row>
    <row r="40" spans="1:24" ht="15" customHeight="1" x14ac:dyDescent="0.25">
      <c r="A40" s="38" t="s">
        <v>256</v>
      </c>
      <c r="B40" s="44" t="s">
        <v>256</v>
      </c>
      <c r="C40" s="46" t="s">
        <v>256</v>
      </c>
      <c r="D40" s="46" t="s">
        <v>256</v>
      </c>
      <c r="E40" s="46" t="s">
        <v>256</v>
      </c>
      <c r="F40" s="45" t="s">
        <v>256</v>
      </c>
      <c r="G40" s="38" t="s">
        <v>38</v>
      </c>
      <c r="H40" s="38" t="s">
        <v>5</v>
      </c>
      <c r="I40" s="38" t="s">
        <v>81</v>
      </c>
      <c r="J40" s="38" t="s">
        <v>261</v>
      </c>
      <c r="K40" s="66" t="s">
        <v>261</v>
      </c>
      <c r="L40" s="38" t="s">
        <v>345</v>
      </c>
      <c r="M40" s="42">
        <v>5950</v>
      </c>
      <c r="N40" s="42">
        <v>5375</v>
      </c>
      <c r="O40" s="42">
        <v>3334.39</v>
      </c>
      <c r="P40" s="42">
        <v>3334.39</v>
      </c>
      <c r="Q40" s="42">
        <v>0</v>
      </c>
    </row>
    <row r="41" spans="1:24" ht="15" customHeight="1" x14ac:dyDescent="0.25">
      <c r="B41" s="44"/>
      <c r="C41" s="46"/>
      <c r="D41" s="46"/>
      <c r="E41" s="46"/>
      <c r="F41" s="45"/>
      <c r="G41" s="38" t="s">
        <v>38</v>
      </c>
      <c r="H41" s="38" t="s">
        <v>5</v>
      </c>
      <c r="I41" s="38" t="s">
        <v>58</v>
      </c>
      <c r="J41" s="38" t="s">
        <v>261</v>
      </c>
      <c r="K41" s="66" t="s">
        <v>261</v>
      </c>
      <c r="L41" s="38" t="s">
        <v>347</v>
      </c>
      <c r="M41" s="42">
        <v>200</v>
      </c>
      <c r="N41" s="42">
        <v>200</v>
      </c>
      <c r="O41" s="42">
        <v>0</v>
      </c>
      <c r="P41" s="42">
        <v>0</v>
      </c>
      <c r="Q41" s="42">
        <v>0</v>
      </c>
    </row>
    <row r="42" spans="1:24" ht="15" customHeight="1" x14ac:dyDescent="0.25">
      <c r="A42" s="38" t="s">
        <v>256</v>
      </c>
      <c r="B42" s="44" t="s">
        <v>256</v>
      </c>
      <c r="C42" s="46" t="s">
        <v>256</v>
      </c>
      <c r="D42" s="46" t="s">
        <v>256</v>
      </c>
      <c r="E42" s="46" t="s">
        <v>256</v>
      </c>
      <c r="F42" s="45" t="s">
        <v>256</v>
      </c>
      <c r="G42" s="38" t="s">
        <v>38</v>
      </c>
      <c r="H42" s="38" t="s">
        <v>5</v>
      </c>
      <c r="I42" s="38" t="s">
        <v>56</v>
      </c>
      <c r="J42" s="38" t="s">
        <v>261</v>
      </c>
      <c r="K42" s="66" t="s">
        <v>261</v>
      </c>
      <c r="L42" s="38" t="s">
        <v>348</v>
      </c>
      <c r="M42" s="42">
        <v>200</v>
      </c>
      <c r="N42" s="42">
        <v>200</v>
      </c>
      <c r="O42" s="42">
        <v>105.27</v>
      </c>
      <c r="P42" s="42">
        <v>8.26</v>
      </c>
      <c r="Q42" s="42">
        <v>97.01</v>
      </c>
    </row>
    <row r="43" spans="1:24" ht="15" customHeight="1" x14ac:dyDescent="0.25">
      <c r="A43" s="38" t="s">
        <v>256</v>
      </c>
      <c r="B43" s="44" t="s">
        <v>256</v>
      </c>
      <c r="C43" s="46" t="s">
        <v>256</v>
      </c>
      <c r="D43" s="46" t="s">
        <v>256</v>
      </c>
      <c r="E43" s="46" t="s">
        <v>256</v>
      </c>
      <c r="F43" s="45" t="s">
        <v>256</v>
      </c>
      <c r="G43" s="38" t="s">
        <v>38</v>
      </c>
      <c r="H43" s="38" t="s">
        <v>5</v>
      </c>
      <c r="I43" s="38" t="s">
        <v>181</v>
      </c>
      <c r="J43" s="38" t="s">
        <v>261</v>
      </c>
      <c r="K43" s="66" t="s">
        <v>261</v>
      </c>
      <c r="L43" s="38" t="s">
        <v>350</v>
      </c>
      <c r="M43" s="42">
        <v>1000</v>
      </c>
      <c r="N43" s="42">
        <v>1000</v>
      </c>
      <c r="O43" s="42">
        <v>259.60000000000002</v>
      </c>
      <c r="P43" s="42">
        <v>259.60000000000002</v>
      </c>
      <c r="Q43" s="42">
        <v>0</v>
      </c>
    </row>
    <row r="44" spans="1:24" ht="15" customHeight="1" x14ac:dyDescent="0.25">
      <c r="A44" s="38" t="s">
        <v>256</v>
      </c>
      <c r="B44" s="44" t="s">
        <v>256</v>
      </c>
      <c r="C44" s="46" t="s">
        <v>256</v>
      </c>
      <c r="D44" s="46" t="s">
        <v>256</v>
      </c>
      <c r="E44" s="46" t="s">
        <v>256</v>
      </c>
      <c r="F44" s="45" t="s">
        <v>256</v>
      </c>
      <c r="G44" s="38" t="s">
        <v>38</v>
      </c>
      <c r="H44" s="38" t="s">
        <v>5</v>
      </c>
      <c r="I44" s="38" t="s">
        <v>47</v>
      </c>
      <c r="J44" s="38" t="s">
        <v>261</v>
      </c>
      <c r="K44" s="66" t="s">
        <v>261</v>
      </c>
      <c r="L44" s="38" t="s">
        <v>351</v>
      </c>
      <c r="M44" s="42">
        <v>1000</v>
      </c>
      <c r="N44" s="42">
        <v>850</v>
      </c>
      <c r="O44" s="42">
        <v>282.95</v>
      </c>
      <c r="P44" s="42">
        <v>282.95</v>
      </c>
      <c r="Q44" s="42">
        <v>0</v>
      </c>
    </row>
    <row r="45" spans="1:24" ht="15" customHeight="1" x14ac:dyDescent="0.25">
      <c r="A45" s="38" t="s">
        <v>256</v>
      </c>
      <c r="B45" s="44" t="s">
        <v>256</v>
      </c>
      <c r="C45" s="46" t="s">
        <v>256</v>
      </c>
      <c r="D45" s="46" t="s">
        <v>256</v>
      </c>
      <c r="E45" s="46" t="s">
        <v>256</v>
      </c>
      <c r="F45" s="45" t="s">
        <v>256</v>
      </c>
      <c r="G45" s="38" t="s">
        <v>38</v>
      </c>
      <c r="H45" s="38" t="s">
        <v>5</v>
      </c>
      <c r="I45" s="38" t="s">
        <v>35</v>
      </c>
      <c r="J45" s="38" t="s">
        <v>261</v>
      </c>
      <c r="K45" s="66" t="s">
        <v>261</v>
      </c>
      <c r="L45" s="38" t="s">
        <v>352</v>
      </c>
      <c r="M45" s="42">
        <v>100</v>
      </c>
      <c r="N45" s="42">
        <v>100</v>
      </c>
      <c r="O45" s="42">
        <v>9</v>
      </c>
      <c r="P45" s="42">
        <v>9</v>
      </c>
      <c r="Q45" s="42">
        <v>0</v>
      </c>
    </row>
    <row r="46" spans="1:24" ht="15" customHeight="1" x14ac:dyDescent="0.25">
      <c r="B46" s="44"/>
      <c r="C46" s="46"/>
      <c r="D46" s="46"/>
      <c r="E46" s="46"/>
      <c r="F46" s="45"/>
      <c r="G46" s="38" t="s">
        <v>38</v>
      </c>
      <c r="H46" s="38" t="s">
        <v>5</v>
      </c>
      <c r="I46" s="66" t="s">
        <v>176</v>
      </c>
      <c r="J46" s="66" t="s">
        <v>261</v>
      </c>
      <c r="K46" s="66" t="s">
        <v>261</v>
      </c>
      <c r="L46" s="38" t="s">
        <v>353</v>
      </c>
      <c r="M46" s="42">
        <v>200</v>
      </c>
      <c r="N46" s="42">
        <v>200</v>
      </c>
      <c r="O46" s="42">
        <v>8.1199999999999992</v>
      </c>
      <c r="P46" s="42">
        <v>8.1199999999999992</v>
      </c>
      <c r="Q46" s="42">
        <v>0</v>
      </c>
    </row>
    <row r="47" spans="1:24" ht="15" customHeight="1" x14ac:dyDescent="0.25">
      <c r="B47" s="44"/>
      <c r="C47" s="46"/>
      <c r="D47" s="46"/>
      <c r="E47" s="46"/>
      <c r="F47" s="45"/>
      <c r="G47" s="38" t="s">
        <v>38</v>
      </c>
      <c r="H47" s="38" t="s">
        <v>5</v>
      </c>
      <c r="I47" s="38" t="s">
        <v>174</v>
      </c>
      <c r="J47" s="38" t="s">
        <v>261</v>
      </c>
      <c r="K47" s="66" t="s">
        <v>261</v>
      </c>
      <c r="L47" s="38" t="s">
        <v>434</v>
      </c>
      <c r="M47" s="42">
        <v>200</v>
      </c>
      <c r="N47" s="42">
        <v>400</v>
      </c>
      <c r="O47" s="42">
        <v>305.06</v>
      </c>
      <c r="P47" s="42">
        <v>305.06</v>
      </c>
      <c r="Q47" s="42">
        <v>0</v>
      </c>
    </row>
    <row r="48" spans="1:24" ht="15" customHeight="1" x14ac:dyDescent="0.25">
      <c r="A48" s="38" t="s">
        <v>256</v>
      </c>
      <c r="B48" s="44" t="s">
        <v>256</v>
      </c>
      <c r="C48" s="46" t="s">
        <v>256</v>
      </c>
      <c r="D48" s="46" t="s">
        <v>256</v>
      </c>
      <c r="E48" s="46" t="s">
        <v>256</v>
      </c>
      <c r="F48" s="45" t="s">
        <v>256</v>
      </c>
      <c r="G48" s="38" t="s">
        <v>38</v>
      </c>
      <c r="H48" s="38" t="s">
        <v>5</v>
      </c>
      <c r="I48" s="38" t="s">
        <v>170</v>
      </c>
      <c r="J48" s="38" t="s">
        <v>261</v>
      </c>
      <c r="K48" s="66" t="s">
        <v>261</v>
      </c>
      <c r="L48" s="38" t="s">
        <v>356</v>
      </c>
      <c r="M48" s="42">
        <v>1500</v>
      </c>
      <c r="N48" s="42">
        <v>1201</v>
      </c>
      <c r="O48" s="42">
        <v>900.26</v>
      </c>
      <c r="P48" s="42">
        <v>900.26</v>
      </c>
      <c r="Q48" s="42">
        <v>0</v>
      </c>
    </row>
    <row r="49" spans="1:23" ht="15" customHeight="1" x14ac:dyDescent="0.25">
      <c r="A49" s="38" t="s">
        <v>256</v>
      </c>
      <c r="B49" s="44" t="s">
        <v>256</v>
      </c>
      <c r="C49" s="46" t="s">
        <v>256</v>
      </c>
      <c r="D49" s="46" t="s">
        <v>256</v>
      </c>
      <c r="E49" s="46" t="s">
        <v>256</v>
      </c>
      <c r="F49" s="45" t="s">
        <v>256</v>
      </c>
      <c r="G49" s="452" t="s">
        <v>275</v>
      </c>
      <c r="H49" s="453"/>
      <c r="I49" s="453"/>
      <c r="J49" s="453"/>
      <c r="K49" s="453"/>
      <c r="L49" s="453"/>
      <c r="M49" s="47">
        <v>16100</v>
      </c>
      <c r="N49" s="47">
        <v>15221</v>
      </c>
      <c r="O49" s="47">
        <v>8843.39</v>
      </c>
      <c r="P49" s="47">
        <v>8467.8799999999992</v>
      </c>
      <c r="Q49" s="47">
        <v>375.51</v>
      </c>
      <c r="S49" s="42"/>
      <c r="T49" s="42"/>
      <c r="U49" s="42"/>
      <c r="V49" s="42"/>
      <c r="W49" s="42"/>
    </row>
    <row r="50" spans="1:23" ht="15" customHeight="1" x14ac:dyDescent="0.25">
      <c r="A50" s="38" t="s">
        <v>256</v>
      </c>
      <c r="B50" s="44" t="s">
        <v>256</v>
      </c>
      <c r="C50" s="46" t="s">
        <v>256</v>
      </c>
      <c r="D50" s="46" t="s">
        <v>256</v>
      </c>
      <c r="E50" s="46" t="s">
        <v>256</v>
      </c>
      <c r="F50" s="45" t="s">
        <v>256</v>
      </c>
      <c r="G50" s="38" t="s">
        <v>38</v>
      </c>
      <c r="H50" s="38" t="s">
        <v>38</v>
      </c>
      <c r="I50" s="38" t="s">
        <v>5</v>
      </c>
      <c r="J50" s="38" t="s">
        <v>261</v>
      </c>
      <c r="K50" s="66" t="s">
        <v>261</v>
      </c>
      <c r="L50" s="38" t="s">
        <v>357</v>
      </c>
      <c r="M50" s="42">
        <v>9500</v>
      </c>
      <c r="N50" s="42">
        <v>10500</v>
      </c>
      <c r="O50" s="42">
        <v>9924.94</v>
      </c>
      <c r="P50" s="42">
        <v>9924.94</v>
      </c>
      <c r="Q50" s="42">
        <v>0</v>
      </c>
      <c r="S50" s="42"/>
      <c r="T50" s="42"/>
      <c r="U50" s="42"/>
      <c r="V50" s="42"/>
      <c r="W50" s="42"/>
    </row>
    <row r="51" spans="1:23" ht="15" customHeight="1" x14ac:dyDescent="0.25">
      <c r="A51" s="38" t="s">
        <v>256</v>
      </c>
      <c r="B51" s="44" t="s">
        <v>256</v>
      </c>
      <c r="C51" s="46" t="s">
        <v>256</v>
      </c>
      <c r="D51" s="46" t="s">
        <v>256</v>
      </c>
      <c r="E51" s="46" t="s">
        <v>256</v>
      </c>
      <c r="F51" s="45" t="s">
        <v>256</v>
      </c>
      <c r="G51" s="38" t="s">
        <v>38</v>
      </c>
      <c r="H51" s="38" t="s">
        <v>38</v>
      </c>
      <c r="I51" s="38" t="s">
        <v>38</v>
      </c>
      <c r="J51" s="38" t="s">
        <v>261</v>
      </c>
      <c r="K51" s="66" t="s">
        <v>261</v>
      </c>
      <c r="L51" s="38" t="s">
        <v>343</v>
      </c>
      <c r="M51" s="42">
        <v>7000</v>
      </c>
      <c r="N51" s="42">
        <v>8000</v>
      </c>
      <c r="O51" s="42">
        <v>7989.66</v>
      </c>
      <c r="P51" s="42">
        <v>7989.66</v>
      </c>
      <c r="Q51" s="42">
        <v>0</v>
      </c>
    </row>
    <row r="52" spans="1:23" ht="15" customHeight="1" x14ac:dyDescent="0.25">
      <c r="A52" s="38" t="s">
        <v>256</v>
      </c>
      <c r="B52" s="44" t="s">
        <v>256</v>
      </c>
      <c r="C52" s="46" t="s">
        <v>256</v>
      </c>
      <c r="D52" s="46" t="s">
        <v>256</v>
      </c>
      <c r="E52" s="46" t="s">
        <v>256</v>
      </c>
      <c r="F52" s="45" t="s">
        <v>256</v>
      </c>
      <c r="G52" s="38" t="s">
        <v>38</v>
      </c>
      <c r="H52" s="38" t="s">
        <v>38</v>
      </c>
      <c r="I52" s="38" t="s">
        <v>6</v>
      </c>
      <c r="J52" s="38" t="s">
        <v>261</v>
      </c>
      <c r="K52" s="66" t="s">
        <v>261</v>
      </c>
      <c r="L52" s="38" t="s">
        <v>358</v>
      </c>
      <c r="M52" s="42">
        <v>5500</v>
      </c>
      <c r="N52" s="42">
        <v>5999</v>
      </c>
      <c r="O52" s="42">
        <v>4953.63</v>
      </c>
      <c r="P52" s="42">
        <v>2744.76</v>
      </c>
      <c r="Q52" s="42">
        <v>2208.87</v>
      </c>
    </row>
    <row r="53" spans="1:23" ht="15" customHeight="1" x14ac:dyDescent="0.25">
      <c r="A53" s="38" t="s">
        <v>256</v>
      </c>
      <c r="B53" s="44" t="s">
        <v>256</v>
      </c>
      <c r="C53" s="46" t="s">
        <v>256</v>
      </c>
      <c r="D53" s="46" t="s">
        <v>256</v>
      </c>
      <c r="E53" s="46" t="s">
        <v>256</v>
      </c>
      <c r="F53" s="45" t="s">
        <v>256</v>
      </c>
      <c r="G53" s="38" t="s">
        <v>38</v>
      </c>
      <c r="H53" s="38" t="s">
        <v>38</v>
      </c>
      <c r="I53" s="38" t="s">
        <v>63</v>
      </c>
      <c r="J53" s="38" t="s">
        <v>261</v>
      </c>
      <c r="K53" s="66" t="s">
        <v>261</v>
      </c>
      <c r="L53" s="38" t="s">
        <v>360</v>
      </c>
      <c r="M53" s="42">
        <v>12000</v>
      </c>
      <c r="N53" s="42">
        <v>12000</v>
      </c>
      <c r="O53" s="42">
        <v>8876.7999999999993</v>
      </c>
      <c r="P53" s="42">
        <v>8876.7999999999993</v>
      </c>
      <c r="Q53" s="42">
        <v>0</v>
      </c>
    </row>
    <row r="54" spans="1:23" ht="15" customHeight="1" x14ac:dyDescent="0.25">
      <c r="B54" s="44"/>
      <c r="C54" s="46"/>
      <c r="D54" s="46"/>
      <c r="E54" s="46"/>
      <c r="F54" s="45"/>
      <c r="G54" s="38" t="s">
        <v>38</v>
      </c>
      <c r="H54" s="38" t="s">
        <v>38</v>
      </c>
      <c r="I54" s="38" t="s">
        <v>61</v>
      </c>
      <c r="J54" s="38" t="s">
        <v>261</v>
      </c>
      <c r="K54" s="66" t="s">
        <v>261</v>
      </c>
      <c r="L54" s="38" t="s">
        <v>435</v>
      </c>
      <c r="M54" s="42">
        <v>10500</v>
      </c>
      <c r="N54" s="42">
        <v>10900</v>
      </c>
      <c r="O54" s="42">
        <v>10178.26</v>
      </c>
      <c r="P54" s="42">
        <v>10178.26</v>
      </c>
      <c r="Q54" s="42">
        <v>0</v>
      </c>
    </row>
    <row r="55" spans="1:23" ht="15" customHeight="1" x14ac:dyDescent="0.25">
      <c r="B55" s="44"/>
      <c r="C55" s="46"/>
      <c r="D55" s="46"/>
      <c r="E55" s="46"/>
      <c r="F55" s="45"/>
      <c r="G55" s="38" t="s">
        <v>38</v>
      </c>
      <c r="H55" s="38" t="s">
        <v>38</v>
      </c>
      <c r="I55" s="38" t="s">
        <v>37</v>
      </c>
      <c r="J55" s="38" t="s">
        <v>270</v>
      </c>
      <c r="K55" s="66" t="s">
        <v>261</v>
      </c>
      <c r="L55" s="38" t="s">
        <v>365</v>
      </c>
      <c r="M55" s="42">
        <v>1700</v>
      </c>
      <c r="N55" s="42">
        <v>1700</v>
      </c>
      <c r="O55" s="42">
        <v>1625.37</v>
      </c>
      <c r="P55" s="42">
        <v>1393.37</v>
      </c>
      <c r="Q55" s="42">
        <v>232</v>
      </c>
    </row>
    <row r="56" spans="1:23" ht="15" customHeight="1" x14ac:dyDescent="0.25">
      <c r="A56" s="38" t="s">
        <v>256</v>
      </c>
      <c r="B56" s="44" t="s">
        <v>256</v>
      </c>
      <c r="C56" s="46" t="s">
        <v>256</v>
      </c>
      <c r="D56" s="46" t="s">
        <v>256</v>
      </c>
      <c r="E56" s="46" t="s">
        <v>256</v>
      </c>
      <c r="F56" s="45" t="s">
        <v>256</v>
      </c>
      <c r="G56" s="38" t="s">
        <v>38</v>
      </c>
      <c r="H56" s="38" t="s">
        <v>38</v>
      </c>
      <c r="I56" s="38" t="s">
        <v>37</v>
      </c>
      <c r="J56" s="38" t="s">
        <v>276</v>
      </c>
      <c r="K56" s="66" t="s">
        <v>261</v>
      </c>
      <c r="L56" s="38" t="s">
        <v>366</v>
      </c>
      <c r="M56" s="42">
        <v>4000</v>
      </c>
      <c r="N56" s="42">
        <v>4000</v>
      </c>
      <c r="O56" s="42">
        <v>2005.09</v>
      </c>
      <c r="P56" s="42">
        <v>2005.09</v>
      </c>
      <c r="Q56" s="42">
        <v>0</v>
      </c>
    </row>
    <row r="57" spans="1:23" ht="15" customHeight="1" x14ac:dyDescent="0.25">
      <c r="A57" s="38" t="s">
        <v>256</v>
      </c>
      <c r="B57" s="44" t="s">
        <v>256</v>
      </c>
      <c r="C57" s="46" t="s">
        <v>256</v>
      </c>
      <c r="D57" s="46" t="s">
        <v>256</v>
      </c>
      <c r="E57" s="46" t="s">
        <v>256</v>
      </c>
      <c r="F57" s="45" t="s">
        <v>256</v>
      </c>
      <c r="G57" s="38" t="s">
        <v>38</v>
      </c>
      <c r="H57" s="38" t="s">
        <v>38</v>
      </c>
      <c r="I57" s="38" t="s">
        <v>37</v>
      </c>
      <c r="J57" s="38" t="s">
        <v>277</v>
      </c>
      <c r="K57" s="66" t="s">
        <v>261</v>
      </c>
      <c r="L57" s="38" t="s">
        <v>367</v>
      </c>
      <c r="M57" s="42">
        <v>2000</v>
      </c>
      <c r="N57" s="42">
        <v>2000</v>
      </c>
      <c r="O57" s="42">
        <v>1028.1199999999999</v>
      </c>
      <c r="P57" s="42">
        <v>1028.1199999999999</v>
      </c>
      <c r="Q57" s="42">
        <v>0</v>
      </c>
    </row>
    <row r="58" spans="1:23" ht="15" customHeight="1" x14ac:dyDescent="0.25">
      <c r="A58" s="38" t="s">
        <v>256</v>
      </c>
      <c r="B58" s="44" t="s">
        <v>256</v>
      </c>
      <c r="C58" s="46" t="s">
        <v>256</v>
      </c>
      <c r="D58" s="46" t="s">
        <v>256</v>
      </c>
      <c r="E58" s="46" t="s">
        <v>256</v>
      </c>
      <c r="F58" s="45" t="s">
        <v>256</v>
      </c>
      <c r="G58" s="38" t="s">
        <v>38</v>
      </c>
      <c r="H58" s="38" t="s">
        <v>38</v>
      </c>
      <c r="I58" s="38" t="s">
        <v>37</v>
      </c>
      <c r="J58" s="38" t="s">
        <v>255</v>
      </c>
      <c r="K58" s="66" t="s">
        <v>261</v>
      </c>
      <c r="L58" s="38" t="s">
        <v>436</v>
      </c>
      <c r="M58" s="42">
        <v>5000</v>
      </c>
      <c r="N58" s="42">
        <v>5000</v>
      </c>
      <c r="O58" s="42">
        <v>2645.73</v>
      </c>
      <c r="P58" s="42">
        <v>2645.73</v>
      </c>
      <c r="Q58" s="42">
        <v>0</v>
      </c>
    </row>
    <row r="59" spans="1:23" ht="15" customHeight="1" x14ac:dyDescent="0.25">
      <c r="A59" s="38" t="s">
        <v>256</v>
      </c>
      <c r="B59" s="44" t="s">
        <v>256</v>
      </c>
      <c r="C59" s="46" t="s">
        <v>256</v>
      </c>
      <c r="D59" s="46" t="s">
        <v>256</v>
      </c>
      <c r="E59" s="46" t="s">
        <v>256</v>
      </c>
      <c r="F59" s="45" t="s">
        <v>256</v>
      </c>
      <c r="G59" s="38" t="s">
        <v>38</v>
      </c>
      <c r="H59" s="38" t="s">
        <v>38</v>
      </c>
      <c r="I59" s="38" t="s">
        <v>66</v>
      </c>
      <c r="J59" s="38" t="s">
        <v>261</v>
      </c>
      <c r="K59" s="66" t="s">
        <v>261</v>
      </c>
      <c r="L59" s="38" t="s">
        <v>369</v>
      </c>
      <c r="M59" s="42">
        <v>500</v>
      </c>
      <c r="N59" s="42">
        <v>574</v>
      </c>
      <c r="O59" s="42">
        <v>552.15</v>
      </c>
      <c r="P59" s="42">
        <v>552.15</v>
      </c>
      <c r="Q59" s="42">
        <v>0</v>
      </c>
    </row>
    <row r="60" spans="1:23" ht="15" customHeight="1" x14ac:dyDescent="0.25">
      <c r="A60" s="38" t="s">
        <v>256</v>
      </c>
      <c r="B60" s="44" t="s">
        <v>256</v>
      </c>
      <c r="C60" s="46" t="s">
        <v>256</v>
      </c>
      <c r="D60" s="46" t="s">
        <v>256</v>
      </c>
      <c r="E60" s="46" t="s">
        <v>256</v>
      </c>
      <c r="F60" s="45" t="s">
        <v>256</v>
      </c>
      <c r="G60" s="38" t="s">
        <v>38</v>
      </c>
      <c r="H60" s="38" t="s">
        <v>38</v>
      </c>
      <c r="I60" s="38" t="s">
        <v>58</v>
      </c>
      <c r="J60" s="38" t="s">
        <v>261</v>
      </c>
      <c r="K60" s="66" t="s">
        <v>261</v>
      </c>
      <c r="L60" s="38" t="s">
        <v>370</v>
      </c>
      <c r="M60" s="42">
        <v>1000</v>
      </c>
      <c r="N60" s="42">
        <v>2300</v>
      </c>
      <c r="O60" s="42">
        <v>2229.2199999999998</v>
      </c>
      <c r="P60" s="42">
        <v>2229.2199999999998</v>
      </c>
      <c r="Q60" s="42">
        <v>0</v>
      </c>
    </row>
    <row r="61" spans="1:23" ht="15" customHeight="1" x14ac:dyDescent="0.25">
      <c r="A61" s="38" t="s">
        <v>256</v>
      </c>
      <c r="B61" s="44" t="s">
        <v>256</v>
      </c>
      <c r="C61" s="46" t="s">
        <v>256</v>
      </c>
      <c r="D61" s="46" t="s">
        <v>256</v>
      </c>
      <c r="E61" s="46" t="s">
        <v>256</v>
      </c>
      <c r="F61" s="45" t="s">
        <v>256</v>
      </c>
      <c r="G61" s="38" t="s">
        <v>38</v>
      </c>
      <c r="H61" s="38" t="s">
        <v>38</v>
      </c>
      <c r="I61" s="38" t="s">
        <v>56</v>
      </c>
      <c r="J61" s="38" t="s">
        <v>261</v>
      </c>
      <c r="K61" s="66" t="s">
        <v>261</v>
      </c>
      <c r="L61" s="38" t="s">
        <v>371</v>
      </c>
      <c r="M61" s="42">
        <v>2000</v>
      </c>
      <c r="N61" s="42">
        <v>2000</v>
      </c>
      <c r="O61" s="42">
        <v>1853.56</v>
      </c>
      <c r="P61" s="42">
        <v>1853.56</v>
      </c>
      <c r="Q61" s="42">
        <v>0</v>
      </c>
    </row>
    <row r="62" spans="1:23" ht="15" customHeight="1" x14ac:dyDescent="0.25">
      <c r="B62" s="44"/>
      <c r="C62" s="46"/>
      <c r="D62" s="46"/>
      <c r="E62" s="46"/>
      <c r="F62" s="45"/>
      <c r="G62" s="38" t="s">
        <v>38</v>
      </c>
      <c r="H62" s="38" t="s">
        <v>38</v>
      </c>
      <c r="I62" s="38" t="s">
        <v>53</v>
      </c>
      <c r="J62" s="38" t="s">
        <v>268</v>
      </c>
      <c r="K62" s="66" t="s">
        <v>261</v>
      </c>
      <c r="L62" s="38" t="s">
        <v>372</v>
      </c>
      <c r="M62" s="42">
        <v>20000</v>
      </c>
      <c r="N62" s="42">
        <v>15000</v>
      </c>
      <c r="O62" s="42">
        <v>323.36</v>
      </c>
      <c r="P62" s="42">
        <v>323.36</v>
      </c>
      <c r="Q62" s="42">
        <v>0</v>
      </c>
    </row>
    <row r="63" spans="1:23" ht="15" customHeight="1" x14ac:dyDescent="0.25">
      <c r="A63" s="38" t="s">
        <v>256</v>
      </c>
      <c r="B63" s="44" t="s">
        <v>256</v>
      </c>
      <c r="C63" s="46" t="s">
        <v>256</v>
      </c>
      <c r="D63" s="46" t="s">
        <v>256</v>
      </c>
      <c r="E63" s="46" t="s">
        <v>256</v>
      </c>
      <c r="F63" s="45" t="s">
        <v>256</v>
      </c>
      <c r="G63" s="38" t="s">
        <v>38</v>
      </c>
      <c r="H63" s="38" t="s">
        <v>38</v>
      </c>
      <c r="I63" s="38" t="s">
        <v>53</v>
      </c>
      <c r="J63" s="38" t="s">
        <v>269</v>
      </c>
      <c r="K63" s="66" t="s">
        <v>261</v>
      </c>
      <c r="L63" s="38" t="s">
        <v>373</v>
      </c>
      <c r="M63" s="42">
        <v>60000</v>
      </c>
      <c r="N63" s="42">
        <v>39610</v>
      </c>
      <c r="O63" s="42">
        <v>26123.8</v>
      </c>
      <c r="P63" s="42">
        <v>25826.959999999999</v>
      </c>
      <c r="Q63" s="42">
        <v>296.83999999999997</v>
      </c>
    </row>
    <row r="64" spans="1:23" ht="15" customHeight="1" x14ac:dyDescent="0.25">
      <c r="B64" s="44"/>
      <c r="C64" s="46"/>
      <c r="D64" s="46"/>
      <c r="E64" s="46"/>
      <c r="F64" s="45"/>
      <c r="G64" s="38" t="s">
        <v>38</v>
      </c>
      <c r="H64" s="38" t="s">
        <v>38</v>
      </c>
      <c r="I64" s="66" t="s">
        <v>181</v>
      </c>
      <c r="J64" s="66" t="s">
        <v>261</v>
      </c>
      <c r="K64" s="66" t="s">
        <v>261</v>
      </c>
      <c r="L64" s="38" t="s">
        <v>374</v>
      </c>
      <c r="M64" s="42">
        <v>5000</v>
      </c>
      <c r="N64" s="42">
        <v>5000</v>
      </c>
      <c r="O64" s="42">
        <v>0</v>
      </c>
      <c r="P64" s="42">
        <v>0</v>
      </c>
      <c r="Q64" s="42">
        <v>0</v>
      </c>
    </row>
    <row r="65" spans="1:23" ht="15" customHeight="1" x14ac:dyDescent="0.25">
      <c r="B65" s="44"/>
      <c r="C65" s="46"/>
      <c r="D65" s="46"/>
      <c r="E65" s="46"/>
      <c r="F65" s="45"/>
      <c r="G65" s="38" t="s">
        <v>38</v>
      </c>
      <c r="H65" s="38" t="s">
        <v>38</v>
      </c>
      <c r="I65" s="66" t="s">
        <v>45</v>
      </c>
      <c r="J65" s="66" t="s">
        <v>261</v>
      </c>
      <c r="K65" s="66" t="s">
        <v>261</v>
      </c>
      <c r="L65" s="38" t="s">
        <v>391</v>
      </c>
      <c r="M65" s="42">
        <v>0</v>
      </c>
      <c r="N65" s="42">
        <v>1207</v>
      </c>
      <c r="O65" s="42">
        <v>1206.4000000000001</v>
      </c>
      <c r="P65" s="42">
        <v>1206.4000000000001</v>
      </c>
      <c r="Q65" s="42">
        <v>0</v>
      </c>
    </row>
    <row r="66" spans="1:23" ht="15" customHeight="1" x14ac:dyDescent="0.25">
      <c r="A66" s="38" t="s">
        <v>256</v>
      </c>
      <c r="B66" s="44" t="s">
        <v>256</v>
      </c>
      <c r="C66" s="46" t="s">
        <v>256</v>
      </c>
      <c r="D66" s="46" t="s">
        <v>256</v>
      </c>
      <c r="E66" s="46" t="s">
        <v>256</v>
      </c>
      <c r="F66" s="45" t="s">
        <v>256</v>
      </c>
      <c r="G66" s="38" t="s">
        <v>38</v>
      </c>
      <c r="H66" s="38" t="s">
        <v>38</v>
      </c>
      <c r="I66" s="38" t="s">
        <v>35</v>
      </c>
      <c r="J66" s="38" t="s">
        <v>261</v>
      </c>
      <c r="K66" s="66" t="s">
        <v>261</v>
      </c>
      <c r="L66" s="38" t="s">
        <v>376</v>
      </c>
      <c r="M66" s="42">
        <v>1200</v>
      </c>
      <c r="N66" s="42">
        <v>1200</v>
      </c>
      <c r="O66" s="42">
        <v>71.34</v>
      </c>
      <c r="P66" s="42">
        <v>71.34</v>
      </c>
      <c r="Q66" s="42">
        <v>0</v>
      </c>
    </row>
    <row r="67" spans="1:23" ht="15" customHeight="1" x14ac:dyDescent="0.25">
      <c r="A67" s="38" t="s">
        <v>256</v>
      </c>
      <c r="B67" s="44" t="s">
        <v>256</v>
      </c>
      <c r="C67" s="46" t="s">
        <v>256</v>
      </c>
      <c r="D67" s="46" t="s">
        <v>256</v>
      </c>
      <c r="E67" s="46" t="s">
        <v>256</v>
      </c>
      <c r="F67" s="45" t="s">
        <v>256</v>
      </c>
      <c r="G67" s="38" t="s">
        <v>38</v>
      </c>
      <c r="H67" s="38" t="s">
        <v>38</v>
      </c>
      <c r="I67" s="38" t="s">
        <v>174</v>
      </c>
      <c r="J67" s="38" t="s">
        <v>261</v>
      </c>
      <c r="K67" s="66" t="s">
        <v>261</v>
      </c>
      <c r="L67" s="38" t="s">
        <v>378</v>
      </c>
      <c r="M67" s="42">
        <v>2500</v>
      </c>
      <c r="N67" s="42">
        <v>3156</v>
      </c>
      <c r="O67" s="42">
        <v>2395.04</v>
      </c>
      <c r="P67" s="42">
        <v>2395.04</v>
      </c>
      <c r="Q67" s="42">
        <v>0</v>
      </c>
    </row>
    <row r="68" spans="1:23" ht="15" customHeight="1" x14ac:dyDescent="0.25">
      <c r="A68" s="38" t="s">
        <v>256</v>
      </c>
      <c r="B68" s="44" t="s">
        <v>256</v>
      </c>
      <c r="C68" s="46" t="s">
        <v>256</v>
      </c>
      <c r="D68" s="46" t="s">
        <v>256</v>
      </c>
      <c r="E68" s="46" t="s">
        <v>256</v>
      </c>
      <c r="F68" s="45" t="s">
        <v>256</v>
      </c>
      <c r="G68" s="38" t="s">
        <v>38</v>
      </c>
      <c r="H68" s="38" t="s">
        <v>38</v>
      </c>
      <c r="I68" s="38" t="s">
        <v>172</v>
      </c>
      <c r="J68" s="38" t="s">
        <v>261</v>
      </c>
      <c r="K68" s="66" t="s">
        <v>261</v>
      </c>
      <c r="L68" s="38" t="s">
        <v>379</v>
      </c>
      <c r="M68" s="42">
        <v>2500</v>
      </c>
      <c r="N68" s="42">
        <v>2500</v>
      </c>
      <c r="O68" s="42">
        <v>2385.4</v>
      </c>
      <c r="P68" s="42">
        <v>2385.4</v>
      </c>
      <c r="Q68" s="42">
        <v>0</v>
      </c>
    </row>
    <row r="69" spans="1:23" ht="15" customHeight="1" x14ac:dyDescent="0.25">
      <c r="A69" s="38" t="s">
        <v>256</v>
      </c>
      <c r="B69" s="44" t="s">
        <v>256</v>
      </c>
      <c r="C69" s="46" t="s">
        <v>256</v>
      </c>
      <c r="D69" s="46" t="s">
        <v>256</v>
      </c>
      <c r="E69" s="46" t="s">
        <v>256</v>
      </c>
      <c r="F69" s="45" t="s">
        <v>256</v>
      </c>
      <c r="G69" s="38" t="s">
        <v>38</v>
      </c>
      <c r="H69" s="38" t="s">
        <v>38</v>
      </c>
      <c r="I69" s="38" t="s">
        <v>31</v>
      </c>
      <c r="J69" s="38" t="s">
        <v>261</v>
      </c>
      <c r="K69" s="66" t="s">
        <v>261</v>
      </c>
      <c r="L69" s="38" t="s">
        <v>381</v>
      </c>
      <c r="M69" s="42">
        <v>2000</v>
      </c>
      <c r="N69" s="42">
        <v>2000</v>
      </c>
      <c r="O69" s="42">
        <v>1766.4</v>
      </c>
      <c r="P69" s="42">
        <v>1766.4</v>
      </c>
      <c r="Q69" s="42">
        <v>0</v>
      </c>
    </row>
    <row r="70" spans="1:23" ht="15" customHeight="1" x14ac:dyDescent="0.25">
      <c r="A70" s="38" t="s">
        <v>256</v>
      </c>
      <c r="B70" s="44" t="s">
        <v>256</v>
      </c>
      <c r="C70" s="46" t="s">
        <v>256</v>
      </c>
      <c r="D70" s="46" t="s">
        <v>256</v>
      </c>
      <c r="E70" s="46" t="s">
        <v>256</v>
      </c>
      <c r="F70" s="45" t="s">
        <v>256</v>
      </c>
      <c r="G70" s="452" t="s">
        <v>278</v>
      </c>
      <c r="H70" s="453"/>
      <c r="I70" s="453"/>
      <c r="J70" s="453"/>
      <c r="K70" s="453"/>
      <c r="L70" s="453"/>
      <c r="M70" s="47">
        <v>153900</v>
      </c>
      <c r="N70" s="47">
        <v>134646</v>
      </c>
      <c r="O70" s="47">
        <v>88134.27</v>
      </c>
      <c r="P70" s="47">
        <v>85396.56</v>
      </c>
      <c r="Q70" s="47">
        <v>2737.71</v>
      </c>
    </row>
    <row r="71" spans="1:23" ht="15" customHeight="1" x14ac:dyDescent="0.25">
      <c r="A71" s="38" t="s">
        <v>256</v>
      </c>
      <c r="B71" s="44" t="s">
        <v>256</v>
      </c>
      <c r="C71" s="46" t="s">
        <v>256</v>
      </c>
      <c r="D71" s="46" t="s">
        <v>256</v>
      </c>
      <c r="E71" s="46" t="s">
        <v>256</v>
      </c>
      <c r="F71" s="45" t="s">
        <v>256</v>
      </c>
      <c r="G71" s="464" t="s">
        <v>279</v>
      </c>
      <c r="H71" s="465"/>
      <c r="I71" s="465"/>
      <c r="J71" s="465"/>
      <c r="K71" s="465"/>
      <c r="L71" s="465"/>
      <c r="M71" s="47">
        <v>170000</v>
      </c>
      <c r="N71" s="47">
        <v>149867</v>
      </c>
      <c r="O71" s="47">
        <v>96977.66</v>
      </c>
      <c r="P71" s="47">
        <v>93864.44</v>
      </c>
      <c r="Q71" s="47">
        <v>3113.22</v>
      </c>
      <c r="R71" s="42"/>
    </row>
    <row r="72" spans="1:23" ht="15" customHeight="1" x14ac:dyDescent="0.25">
      <c r="B72" s="44"/>
      <c r="C72" s="46"/>
      <c r="D72" s="46"/>
      <c r="E72" s="46"/>
      <c r="F72" s="45"/>
      <c r="G72" s="71" t="s">
        <v>44</v>
      </c>
      <c r="H72" s="71" t="s">
        <v>6</v>
      </c>
      <c r="I72" s="71" t="s">
        <v>63</v>
      </c>
      <c r="J72" s="71" t="s">
        <v>291</v>
      </c>
      <c r="K72" s="71" t="s">
        <v>261</v>
      </c>
      <c r="L72" s="69" t="s">
        <v>437</v>
      </c>
      <c r="M72" s="42">
        <v>298000</v>
      </c>
      <c r="N72" s="42">
        <v>298000</v>
      </c>
      <c r="O72" s="42">
        <v>298000</v>
      </c>
      <c r="P72" s="42">
        <v>298000</v>
      </c>
      <c r="Q72" s="42">
        <v>0</v>
      </c>
      <c r="S72" s="42"/>
      <c r="T72" s="42"/>
      <c r="U72" s="42"/>
      <c r="V72" s="42"/>
      <c r="W72" s="42"/>
    </row>
    <row r="73" spans="1:23" ht="15" customHeight="1" x14ac:dyDescent="0.25">
      <c r="B73" s="44"/>
      <c r="C73" s="46"/>
      <c r="D73" s="46"/>
      <c r="E73" s="46"/>
      <c r="F73" s="45"/>
      <c r="G73" s="452" t="s">
        <v>79</v>
      </c>
      <c r="H73" s="453"/>
      <c r="I73" s="453"/>
      <c r="J73" s="453"/>
      <c r="K73" s="453"/>
      <c r="L73" s="453"/>
      <c r="M73" s="47">
        <v>298000</v>
      </c>
      <c r="N73" s="47">
        <v>298000</v>
      </c>
      <c r="O73" s="47">
        <v>298000</v>
      </c>
      <c r="P73" s="47">
        <v>298000</v>
      </c>
      <c r="Q73" s="47">
        <v>0</v>
      </c>
      <c r="S73" s="42"/>
      <c r="T73" s="42"/>
      <c r="U73" s="42"/>
      <c r="V73" s="42"/>
      <c r="W73" s="42"/>
    </row>
    <row r="74" spans="1:23" ht="15" customHeight="1" x14ac:dyDescent="0.25">
      <c r="B74" s="44"/>
      <c r="C74" s="46"/>
      <c r="D74" s="46"/>
      <c r="E74" s="46"/>
      <c r="F74" s="45"/>
      <c r="G74" s="69" t="s">
        <v>44</v>
      </c>
      <c r="H74" s="69" t="s">
        <v>61</v>
      </c>
      <c r="I74" s="69" t="s">
        <v>261</v>
      </c>
      <c r="J74" s="69" t="s">
        <v>261</v>
      </c>
      <c r="K74" s="71" t="s">
        <v>261</v>
      </c>
      <c r="L74" s="69" t="s">
        <v>273</v>
      </c>
      <c r="M74" s="42">
        <v>5000</v>
      </c>
      <c r="N74" s="42">
        <v>5000</v>
      </c>
      <c r="O74" s="42">
        <v>4528.7700000000004</v>
      </c>
      <c r="P74" s="42">
        <v>4528.7700000000004</v>
      </c>
      <c r="Q74" s="42">
        <v>0</v>
      </c>
    </row>
    <row r="75" spans="1:23" ht="15" customHeight="1" x14ac:dyDescent="0.25">
      <c r="B75" s="44"/>
      <c r="C75" s="46"/>
      <c r="D75" s="46"/>
      <c r="E75" s="46"/>
      <c r="F75" s="45"/>
      <c r="G75" s="452" t="s">
        <v>139</v>
      </c>
      <c r="H75" s="453"/>
      <c r="I75" s="453"/>
      <c r="J75" s="453"/>
      <c r="K75" s="453"/>
      <c r="L75" s="453"/>
      <c r="M75" s="47">
        <v>5000</v>
      </c>
      <c r="N75" s="47">
        <v>5000</v>
      </c>
      <c r="O75" s="47">
        <v>4528.7700000000004</v>
      </c>
      <c r="P75" s="47">
        <v>4528.7700000000004</v>
      </c>
      <c r="Q75" s="47">
        <v>0</v>
      </c>
    </row>
    <row r="76" spans="1:23" ht="15" customHeight="1" x14ac:dyDescent="0.25">
      <c r="A76" s="38" t="s">
        <v>256</v>
      </c>
      <c r="B76" s="44" t="s">
        <v>256</v>
      </c>
      <c r="C76" s="46" t="s">
        <v>256</v>
      </c>
      <c r="D76" s="46" t="s">
        <v>256</v>
      </c>
      <c r="E76" s="46" t="s">
        <v>256</v>
      </c>
      <c r="F76" s="45" t="s">
        <v>256</v>
      </c>
      <c r="G76" s="38" t="s">
        <v>44</v>
      </c>
      <c r="H76" s="38" t="s">
        <v>68</v>
      </c>
      <c r="I76" s="38" t="s">
        <v>5</v>
      </c>
      <c r="J76" s="38" t="s">
        <v>255</v>
      </c>
      <c r="K76" s="66" t="s">
        <v>261</v>
      </c>
      <c r="L76" s="38" t="s">
        <v>49</v>
      </c>
      <c r="M76" s="42">
        <v>3000</v>
      </c>
      <c r="N76" s="42">
        <v>3000</v>
      </c>
      <c r="O76" s="42">
        <v>434.81</v>
      </c>
      <c r="P76" s="42">
        <v>434.81</v>
      </c>
      <c r="Q76" s="42">
        <v>0</v>
      </c>
    </row>
    <row r="77" spans="1:23" ht="15" customHeight="1" x14ac:dyDescent="0.25">
      <c r="A77" s="38" t="s">
        <v>256</v>
      </c>
      <c r="B77" s="44" t="s">
        <v>256</v>
      </c>
      <c r="C77" s="46" t="s">
        <v>256</v>
      </c>
      <c r="D77" s="46" t="s">
        <v>256</v>
      </c>
      <c r="E77" s="46" t="s">
        <v>256</v>
      </c>
      <c r="F77" s="45" t="s">
        <v>256</v>
      </c>
      <c r="G77" s="461" t="s">
        <v>70</v>
      </c>
      <c r="H77" s="462"/>
      <c r="I77" s="462"/>
      <c r="J77" s="462"/>
      <c r="K77" s="462"/>
      <c r="L77" s="462"/>
      <c r="M77" s="47">
        <v>3000</v>
      </c>
      <c r="N77" s="47">
        <v>3000</v>
      </c>
      <c r="O77" s="47">
        <v>434.81</v>
      </c>
      <c r="P77" s="47">
        <v>434.81</v>
      </c>
      <c r="Q77" s="47">
        <v>0</v>
      </c>
    </row>
    <row r="78" spans="1:23" ht="15" customHeight="1" x14ac:dyDescent="0.25">
      <c r="A78" s="38" t="s">
        <v>256</v>
      </c>
      <c r="B78" s="44" t="s">
        <v>256</v>
      </c>
      <c r="C78" s="46" t="s">
        <v>256</v>
      </c>
      <c r="D78" s="46" t="s">
        <v>256</v>
      </c>
      <c r="E78" s="46" t="s">
        <v>256</v>
      </c>
      <c r="F78" s="45" t="s">
        <v>256</v>
      </c>
      <c r="G78" s="38" t="s">
        <v>44</v>
      </c>
      <c r="H78" s="38" t="s">
        <v>81</v>
      </c>
      <c r="I78" s="38" t="s">
        <v>38</v>
      </c>
      <c r="J78" s="38" t="s">
        <v>261</v>
      </c>
      <c r="K78" s="66" t="s">
        <v>261</v>
      </c>
      <c r="L78" s="38" t="s">
        <v>49</v>
      </c>
      <c r="M78" s="42">
        <v>14000</v>
      </c>
      <c r="N78" s="42">
        <v>14000</v>
      </c>
      <c r="O78" s="42">
        <v>12015.73</v>
      </c>
      <c r="P78" s="42">
        <v>12015.73</v>
      </c>
      <c r="Q78" s="42">
        <v>0</v>
      </c>
    </row>
    <row r="79" spans="1:23" ht="15" customHeight="1" x14ac:dyDescent="0.25">
      <c r="A79" s="38" t="s">
        <v>256</v>
      </c>
      <c r="B79" s="44" t="s">
        <v>256</v>
      </c>
      <c r="C79" s="46" t="s">
        <v>256</v>
      </c>
      <c r="D79" s="46" t="s">
        <v>256</v>
      </c>
      <c r="E79" s="46" t="s">
        <v>256</v>
      </c>
      <c r="F79" s="45" t="s">
        <v>256</v>
      </c>
      <c r="G79" s="452" t="s">
        <v>438</v>
      </c>
      <c r="H79" s="453"/>
      <c r="I79" s="453"/>
      <c r="J79" s="453"/>
      <c r="K79" s="453"/>
      <c r="L79" s="453"/>
      <c r="M79" s="47">
        <v>14000</v>
      </c>
      <c r="N79" s="47">
        <v>14000</v>
      </c>
      <c r="O79" s="47">
        <v>12015.73</v>
      </c>
      <c r="P79" s="47">
        <v>12015.73</v>
      </c>
      <c r="Q79" s="47">
        <v>0</v>
      </c>
    </row>
    <row r="80" spans="1:23" ht="15" customHeight="1" x14ac:dyDescent="0.25">
      <c r="A80" s="38" t="s">
        <v>256</v>
      </c>
      <c r="B80" s="44" t="s">
        <v>256</v>
      </c>
      <c r="C80" s="46" t="s">
        <v>256</v>
      </c>
      <c r="D80" s="46" t="s">
        <v>256</v>
      </c>
      <c r="E80" s="46" t="s">
        <v>256</v>
      </c>
      <c r="F80" s="45" t="s">
        <v>256</v>
      </c>
      <c r="G80" s="464" t="s">
        <v>137</v>
      </c>
      <c r="H80" s="465"/>
      <c r="I80" s="465"/>
      <c r="J80" s="465"/>
      <c r="K80" s="465"/>
      <c r="L80" s="465"/>
      <c r="M80" s="51">
        <v>320000</v>
      </c>
      <c r="N80" s="51">
        <v>320000</v>
      </c>
      <c r="O80" s="51">
        <v>314979.31</v>
      </c>
      <c r="P80" s="51">
        <v>314979.31</v>
      </c>
      <c r="Q80" s="51">
        <v>0</v>
      </c>
    </row>
    <row r="81" spans="1:22" ht="15" customHeight="1" x14ac:dyDescent="0.25">
      <c r="B81" s="44"/>
      <c r="C81" s="46"/>
      <c r="D81" s="46"/>
      <c r="E81" s="46"/>
      <c r="F81" s="45"/>
      <c r="G81" s="69" t="s">
        <v>61</v>
      </c>
      <c r="H81" s="69" t="s">
        <v>38</v>
      </c>
      <c r="I81" s="69" t="s">
        <v>6</v>
      </c>
      <c r="J81" s="69" t="s">
        <v>292</v>
      </c>
      <c r="K81" s="71" t="s">
        <v>261</v>
      </c>
      <c r="L81" s="69" t="s">
        <v>382</v>
      </c>
      <c r="M81" s="101">
        <v>5000</v>
      </c>
      <c r="N81" s="101">
        <v>5000</v>
      </c>
      <c r="O81" s="101">
        <v>0</v>
      </c>
      <c r="P81" s="101">
        <v>0</v>
      </c>
      <c r="Q81" s="101">
        <v>0</v>
      </c>
    </row>
    <row r="82" spans="1:22" ht="15" customHeight="1" x14ac:dyDescent="0.25">
      <c r="B82" s="44"/>
      <c r="C82" s="46"/>
      <c r="D82" s="46"/>
      <c r="E82" s="46"/>
      <c r="F82" s="45"/>
      <c r="G82" s="69" t="s">
        <v>61</v>
      </c>
      <c r="H82" s="69" t="s">
        <v>38</v>
      </c>
      <c r="I82" s="69" t="s">
        <v>6</v>
      </c>
      <c r="J82" s="69" t="s">
        <v>255</v>
      </c>
      <c r="K82" s="71" t="s">
        <v>261</v>
      </c>
      <c r="L82" s="69" t="s">
        <v>49</v>
      </c>
      <c r="M82" s="42">
        <v>200</v>
      </c>
      <c r="N82" s="42">
        <v>340</v>
      </c>
      <c r="O82" s="42">
        <v>335.18</v>
      </c>
      <c r="P82" s="42">
        <v>335.18</v>
      </c>
      <c r="Q82" s="42">
        <v>0</v>
      </c>
      <c r="S82" s="42"/>
      <c r="T82" s="42"/>
      <c r="U82" s="42"/>
      <c r="V82" s="42"/>
    </row>
    <row r="83" spans="1:22" ht="15" customHeight="1" x14ac:dyDescent="0.25">
      <c r="B83" s="44"/>
      <c r="C83" s="46"/>
      <c r="D83" s="46"/>
      <c r="E83" s="46"/>
      <c r="F83" s="45"/>
      <c r="G83" s="452" t="s">
        <v>259</v>
      </c>
      <c r="H83" s="453"/>
      <c r="I83" s="453"/>
      <c r="J83" s="453"/>
      <c r="K83" s="453"/>
      <c r="L83" s="453"/>
      <c r="M83" s="47">
        <v>5200</v>
      </c>
      <c r="N83" s="47">
        <v>5340</v>
      </c>
      <c r="O83" s="47">
        <v>335.18</v>
      </c>
      <c r="P83" s="47">
        <v>335.18</v>
      </c>
      <c r="Q83" s="47">
        <v>0</v>
      </c>
    </row>
    <row r="84" spans="1:22" ht="15" customHeight="1" x14ac:dyDescent="0.25">
      <c r="B84" s="44"/>
      <c r="C84" s="46"/>
      <c r="D84" s="46"/>
      <c r="E84" s="46"/>
      <c r="F84" s="45"/>
      <c r="G84" s="464" t="s">
        <v>260</v>
      </c>
      <c r="H84" s="465"/>
      <c r="I84" s="465"/>
      <c r="J84" s="465"/>
      <c r="K84" s="465"/>
      <c r="L84" s="465"/>
      <c r="M84" s="47">
        <v>5200</v>
      </c>
      <c r="N84" s="47">
        <v>5340</v>
      </c>
      <c r="O84" s="47">
        <v>335.18</v>
      </c>
      <c r="P84" s="47">
        <v>335.18</v>
      </c>
      <c r="Q84" s="47">
        <v>0</v>
      </c>
    </row>
    <row r="85" spans="1:22" ht="15" customHeight="1" x14ac:dyDescent="0.25">
      <c r="B85" s="44"/>
      <c r="C85" s="46"/>
      <c r="D85" s="46"/>
      <c r="E85" s="46"/>
      <c r="F85" s="45"/>
      <c r="G85" s="69" t="s">
        <v>68</v>
      </c>
      <c r="H85" s="69" t="s">
        <v>5</v>
      </c>
      <c r="I85" s="69" t="s">
        <v>68</v>
      </c>
      <c r="J85" s="69" t="s">
        <v>261</v>
      </c>
      <c r="K85" s="248" t="s">
        <v>261</v>
      </c>
      <c r="L85" s="69" t="s">
        <v>468</v>
      </c>
      <c r="M85" s="42">
        <v>0</v>
      </c>
      <c r="N85" s="42">
        <v>19993</v>
      </c>
      <c r="O85" s="42">
        <v>19992.25</v>
      </c>
      <c r="P85" s="42">
        <v>19992.25</v>
      </c>
      <c r="Q85" s="42">
        <v>0</v>
      </c>
    </row>
    <row r="86" spans="1:22" ht="15" customHeight="1" x14ac:dyDescent="0.25">
      <c r="A86" s="38" t="s">
        <v>256</v>
      </c>
      <c r="B86" s="44" t="s">
        <v>256</v>
      </c>
      <c r="C86" s="46" t="s">
        <v>256</v>
      </c>
      <c r="D86" s="46" t="s">
        <v>256</v>
      </c>
      <c r="E86" s="46" t="s">
        <v>256</v>
      </c>
      <c r="F86" s="45" t="s">
        <v>256</v>
      </c>
      <c r="G86" s="38" t="s">
        <v>68</v>
      </c>
      <c r="H86" s="38" t="s">
        <v>5</v>
      </c>
      <c r="I86" s="38" t="s">
        <v>68</v>
      </c>
      <c r="J86" s="38" t="s">
        <v>261</v>
      </c>
      <c r="K86" s="66" t="s">
        <v>261</v>
      </c>
      <c r="L86" s="38" t="s">
        <v>383</v>
      </c>
      <c r="M86" s="42">
        <v>15000</v>
      </c>
      <c r="N86" s="42">
        <v>10000</v>
      </c>
      <c r="O86" s="42">
        <v>0</v>
      </c>
      <c r="P86" s="42">
        <v>0</v>
      </c>
      <c r="Q86" s="42">
        <v>0</v>
      </c>
    </row>
    <row r="87" spans="1:22" ht="15" customHeight="1" x14ac:dyDescent="0.25">
      <c r="B87" s="44"/>
      <c r="C87" s="46"/>
      <c r="D87" s="46"/>
      <c r="E87" s="46"/>
      <c r="F87" s="45"/>
      <c r="G87" s="38" t="s">
        <v>68</v>
      </c>
      <c r="H87" s="38" t="s">
        <v>5</v>
      </c>
      <c r="I87" s="38" t="s">
        <v>81</v>
      </c>
      <c r="J87" s="38" t="s">
        <v>261</v>
      </c>
      <c r="K87" s="66" t="s">
        <v>261</v>
      </c>
      <c r="L87" s="38" t="s">
        <v>423</v>
      </c>
      <c r="M87" s="42">
        <v>2000</v>
      </c>
      <c r="N87" s="42">
        <v>2000</v>
      </c>
      <c r="O87" s="42">
        <v>0</v>
      </c>
      <c r="P87" s="42">
        <v>0</v>
      </c>
      <c r="Q87" s="42">
        <v>0</v>
      </c>
    </row>
    <row r="88" spans="1:22" ht="15" customHeight="1" x14ac:dyDescent="0.25">
      <c r="B88" s="44"/>
      <c r="C88" s="46"/>
      <c r="D88" s="46"/>
      <c r="E88" s="46"/>
      <c r="F88" s="45"/>
      <c r="G88" s="38" t="s">
        <v>68</v>
      </c>
      <c r="H88" s="38" t="s">
        <v>5</v>
      </c>
      <c r="I88" s="38" t="s">
        <v>37</v>
      </c>
      <c r="J88" s="38" t="s">
        <v>261</v>
      </c>
      <c r="K88" s="66" t="s">
        <v>261</v>
      </c>
      <c r="L88" s="38" t="s">
        <v>384</v>
      </c>
      <c r="M88" s="42">
        <v>5000</v>
      </c>
      <c r="N88" s="42">
        <v>10000</v>
      </c>
      <c r="O88" s="42">
        <v>6567.06</v>
      </c>
      <c r="P88" s="42">
        <v>6567.06</v>
      </c>
      <c r="Q88" s="42">
        <v>0</v>
      </c>
    </row>
    <row r="89" spans="1:22" ht="15" customHeight="1" x14ac:dyDescent="0.25">
      <c r="B89" s="44"/>
      <c r="C89" s="46"/>
      <c r="D89" s="46"/>
      <c r="E89" s="46"/>
      <c r="F89" s="45"/>
      <c r="G89" s="38" t="s">
        <v>68</v>
      </c>
      <c r="H89" s="38" t="s">
        <v>5</v>
      </c>
      <c r="I89" s="38" t="s">
        <v>66</v>
      </c>
      <c r="J89" s="38" t="s">
        <v>261</v>
      </c>
      <c r="K89" s="66" t="s">
        <v>261</v>
      </c>
      <c r="L89" s="38" t="s">
        <v>385</v>
      </c>
      <c r="M89" s="42">
        <v>500</v>
      </c>
      <c r="N89" s="42">
        <v>500</v>
      </c>
      <c r="O89" s="42">
        <v>0</v>
      </c>
      <c r="P89" s="42">
        <v>0</v>
      </c>
      <c r="Q89" s="42">
        <v>0</v>
      </c>
    </row>
    <row r="90" spans="1:22" ht="15" customHeight="1" x14ac:dyDescent="0.25">
      <c r="B90" s="44"/>
      <c r="C90" s="46"/>
      <c r="D90" s="46"/>
      <c r="E90" s="46"/>
      <c r="F90" s="45"/>
      <c r="G90" s="38" t="s">
        <v>68</v>
      </c>
      <c r="H90" s="38" t="s">
        <v>5</v>
      </c>
      <c r="I90" s="38" t="s">
        <v>58</v>
      </c>
      <c r="J90" s="38" t="s">
        <v>261</v>
      </c>
      <c r="K90" s="66" t="s">
        <v>261</v>
      </c>
      <c r="L90" s="38" t="s">
        <v>352</v>
      </c>
      <c r="M90" s="42">
        <v>1500</v>
      </c>
      <c r="N90" s="42">
        <v>1500</v>
      </c>
      <c r="O90" s="42">
        <v>611.48</v>
      </c>
      <c r="P90" s="42">
        <v>611.48</v>
      </c>
      <c r="Q90" s="42">
        <v>0</v>
      </c>
    </row>
    <row r="91" spans="1:22" ht="15" customHeight="1" x14ac:dyDescent="0.25">
      <c r="A91" s="38" t="s">
        <v>256</v>
      </c>
      <c r="B91" s="44" t="s">
        <v>256</v>
      </c>
      <c r="C91" s="46" t="s">
        <v>256</v>
      </c>
      <c r="D91" s="46" t="s">
        <v>256</v>
      </c>
      <c r="E91" s="46" t="s">
        <v>256</v>
      </c>
      <c r="F91" s="45" t="s">
        <v>256</v>
      </c>
      <c r="G91" s="452" t="s">
        <v>301</v>
      </c>
      <c r="H91" s="453"/>
      <c r="I91" s="453"/>
      <c r="J91" s="453"/>
      <c r="K91" s="453"/>
      <c r="L91" s="453"/>
      <c r="M91" s="47">
        <v>24000</v>
      </c>
      <c r="N91" s="47">
        <v>43993</v>
      </c>
      <c r="O91" s="47">
        <v>27170.79</v>
      </c>
      <c r="P91" s="47">
        <v>27170.79</v>
      </c>
      <c r="Q91" s="47">
        <v>0</v>
      </c>
    </row>
    <row r="92" spans="1:22" ht="15" customHeight="1" x14ac:dyDescent="0.25">
      <c r="A92" s="38" t="s">
        <v>256</v>
      </c>
      <c r="B92" s="44" t="s">
        <v>256</v>
      </c>
      <c r="C92" s="46" t="s">
        <v>256</v>
      </c>
      <c r="D92" s="46" t="s">
        <v>256</v>
      </c>
      <c r="E92" s="46" t="s">
        <v>256</v>
      </c>
      <c r="F92" s="45" t="s">
        <v>256</v>
      </c>
      <c r="G92" s="490" t="s">
        <v>304</v>
      </c>
      <c r="H92" s="482"/>
      <c r="I92" s="482"/>
      <c r="J92" s="482"/>
      <c r="K92" s="482"/>
      <c r="L92" s="482"/>
      <c r="M92" s="47">
        <v>24000</v>
      </c>
      <c r="N92" s="47">
        <v>43993</v>
      </c>
      <c r="O92" s="47">
        <v>27170.79</v>
      </c>
      <c r="P92" s="47">
        <v>27170.79</v>
      </c>
      <c r="Q92" s="47">
        <v>0</v>
      </c>
    </row>
    <row r="93" spans="1:22" ht="15" customHeight="1" x14ac:dyDescent="0.25">
      <c r="A93" s="38" t="s">
        <v>256</v>
      </c>
      <c r="B93" s="464" t="s">
        <v>439</v>
      </c>
      <c r="C93" s="465"/>
      <c r="D93" s="465"/>
      <c r="E93" s="465"/>
      <c r="F93" s="465"/>
      <c r="G93" s="465"/>
      <c r="H93" s="465"/>
      <c r="I93" s="465"/>
      <c r="J93" s="465"/>
      <c r="K93" s="465"/>
      <c r="L93" s="465"/>
      <c r="M93" s="47">
        <v>2808906</v>
      </c>
      <c r="N93" s="47">
        <v>2767806</v>
      </c>
      <c r="O93" s="47">
        <v>2477046.4700000002</v>
      </c>
      <c r="P93" s="47">
        <v>2473933.25</v>
      </c>
      <c r="Q93" s="47">
        <v>3113.22</v>
      </c>
      <c r="R93" s="42"/>
      <c r="S93" s="42"/>
      <c r="T93" s="42"/>
      <c r="U93" s="42"/>
      <c r="V93" s="42"/>
    </row>
    <row r="94" spans="1:22" ht="15" customHeight="1" x14ac:dyDescent="0.25">
      <c r="B94" s="249"/>
      <c r="C94" s="250" t="s">
        <v>392</v>
      </c>
      <c r="D94" s="250" t="s">
        <v>428</v>
      </c>
      <c r="E94" s="250" t="s">
        <v>389</v>
      </c>
      <c r="F94" s="240" t="s">
        <v>49</v>
      </c>
      <c r="G94" s="69" t="s">
        <v>5</v>
      </c>
      <c r="H94" s="69" t="s">
        <v>5</v>
      </c>
      <c r="I94" s="69" t="s">
        <v>6</v>
      </c>
      <c r="J94" s="69" t="s">
        <v>268</v>
      </c>
      <c r="K94" s="71" t="s">
        <v>261</v>
      </c>
      <c r="L94" s="38" t="s">
        <v>688</v>
      </c>
      <c r="M94" s="42">
        <v>425000</v>
      </c>
      <c r="N94" s="42">
        <v>422700</v>
      </c>
      <c r="O94" s="42">
        <v>417627.44</v>
      </c>
      <c r="P94" s="42">
        <v>417627.44</v>
      </c>
      <c r="Q94" s="42">
        <v>0</v>
      </c>
      <c r="R94" s="42"/>
      <c r="S94" s="42"/>
      <c r="T94" s="42"/>
      <c r="U94" s="42"/>
      <c r="V94" s="42"/>
    </row>
    <row r="95" spans="1:22" ht="15" customHeight="1" x14ac:dyDescent="0.25">
      <c r="B95" s="251"/>
      <c r="C95" s="241"/>
      <c r="D95" s="481" t="s">
        <v>739</v>
      </c>
      <c r="E95" s="481" t="s">
        <v>740</v>
      </c>
      <c r="F95" s="242"/>
      <c r="G95" s="69" t="s">
        <v>5</v>
      </c>
      <c r="H95" s="69" t="s">
        <v>5</v>
      </c>
      <c r="I95" s="69" t="s">
        <v>6</v>
      </c>
      <c r="J95" s="69" t="s">
        <v>269</v>
      </c>
      <c r="K95" s="71" t="s">
        <v>261</v>
      </c>
      <c r="L95" s="38" t="s">
        <v>689</v>
      </c>
      <c r="M95" s="42">
        <v>25968</v>
      </c>
      <c r="N95" s="42">
        <v>30518</v>
      </c>
      <c r="O95" s="42">
        <v>29932.13</v>
      </c>
      <c r="P95" s="42">
        <v>29932.13</v>
      </c>
      <c r="Q95" s="42">
        <v>0</v>
      </c>
      <c r="R95" s="42"/>
      <c r="S95" s="42"/>
      <c r="T95" s="42"/>
      <c r="U95" s="42"/>
      <c r="V95" s="42"/>
    </row>
    <row r="96" spans="1:22" ht="15" customHeight="1" x14ac:dyDescent="0.25">
      <c r="B96" s="251"/>
      <c r="C96" s="241"/>
      <c r="D96" s="481"/>
      <c r="E96" s="481"/>
      <c r="F96" s="242"/>
      <c r="G96" s="69" t="s">
        <v>5</v>
      </c>
      <c r="H96" s="69" t="s">
        <v>5</v>
      </c>
      <c r="I96" s="69" t="s">
        <v>6</v>
      </c>
      <c r="J96" s="69" t="s">
        <v>270</v>
      </c>
      <c r="K96" s="71" t="s">
        <v>261</v>
      </c>
      <c r="L96" s="38" t="s">
        <v>690</v>
      </c>
      <c r="M96" s="42">
        <v>12340</v>
      </c>
      <c r="N96" s="42">
        <v>11840</v>
      </c>
      <c r="O96" s="42">
        <v>8316.4599999999991</v>
      </c>
      <c r="P96" s="42">
        <v>8316.4599999999991</v>
      </c>
      <c r="Q96" s="42">
        <v>0</v>
      </c>
      <c r="R96" s="42"/>
      <c r="S96" s="42"/>
      <c r="T96" s="42"/>
      <c r="U96" s="42"/>
      <c r="V96" s="42"/>
    </row>
    <row r="97" spans="2:22" ht="15" customHeight="1" x14ac:dyDescent="0.25">
      <c r="B97" s="251"/>
      <c r="C97" s="241"/>
      <c r="D97" s="241"/>
      <c r="E97" s="481"/>
      <c r="F97" s="242"/>
      <c r="G97" s="69" t="s">
        <v>5</v>
      </c>
      <c r="H97" s="69" t="s">
        <v>5</v>
      </c>
      <c r="I97" s="69" t="s">
        <v>37</v>
      </c>
      <c r="J97" s="69" t="s">
        <v>268</v>
      </c>
      <c r="K97" s="71" t="s">
        <v>261</v>
      </c>
      <c r="L97" s="38" t="s">
        <v>712</v>
      </c>
      <c r="M97" s="42">
        <v>39872</v>
      </c>
      <c r="N97" s="42">
        <v>8202</v>
      </c>
      <c r="O97" s="42">
        <v>0</v>
      </c>
      <c r="P97" s="42">
        <v>0</v>
      </c>
      <c r="Q97" s="42">
        <v>0</v>
      </c>
      <c r="R97" s="42"/>
      <c r="S97" s="42"/>
      <c r="T97" s="42"/>
      <c r="U97" s="42"/>
      <c r="V97" s="42"/>
    </row>
    <row r="98" spans="2:22" ht="15" customHeight="1" x14ac:dyDescent="0.25">
      <c r="B98" s="251"/>
      <c r="C98" s="241"/>
      <c r="D98" s="241"/>
      <c r="E98" s="241"/>
      <c r="F98" s="242"/>
      <c r="G98" s="69" t="s">
        <v>5</v>
      </c>
      <c r="H98" s="69" t="s">
        <v>5</v>
      </c>
      <c r="I98" s="69" t="s">
        <v>66</v>
      </c>
      <c r="J98" s="69" t="s">
        <v>268</v>
      </c>
      <c r="K98" s="71" t="s">
        <v>261</v>
      </c>
      <c r="L98" s="38" t="s">
        <v>716</v>
      </c>
      <c r="M98" s="42">
        <v>1000</v>
      </c>
      <c r="N98" s="42">
        <v>1500</v>
      </c>
      <c r="O98" s="42">
        <v>1387.9</v>
      </c>
      <c r="P98" s="42">
        <v>1387.9</v>
      </c>
      <c r="Q98" s="42">
        <v>0</v>
      </c>
      <c r="R98" s="42"/>
      <c r="S98" s="42"/>
      <c r="T98" s="42"/>
      <c r="U98" s="42"/>
      <c r="V98" s="42"/>
    </row>
    <row r="99" spans="2:22" ht="15" customHeight="1" x14ac:dyDescent="0.25">
      <c r="B99" s="251"/>
      <c r="C99" s="241"/>
      <c r="D99" s="241"/>
      <c r="E99" s="241"/>
      <c r="F99" s="242"/>
      <c r="G99" s="69" t="s">
        <v>5</v>
      </c>
      <c r="H99" s="69" t="s">
        <v>5</v>
      </c>
      <c r="I99" s="69" t="s">
        <v>58</v>
      </c>
      <c r="J99" s="69" t="s">
        <v>268</v>
      </c>
      <c r="K99" s="71" t="s">
        <v>261</v>
      </c>
      <c r="L99" s="38" t="s">
        <v>718</v>
      </c>
      <c r="M99" s="42">
        <v>10000</v>
      </c>
      <c r="N99" s="42">
        <v>14600</v>
      </c>
      <c r="O99" s="42">
        <v>14036.16</v>
      </c>
      <c r="P99" s="42">
        <v>14036.16</v>
      </c>
      <c r="Q99" s="42">
        <v>0</v>
      </c>
      <c r="R99" s="42"/>
      <c r="S99" s="42"/>
      <c r="T99" s="42"/>
      <c r="U99" s="42"/>
      <c r="V99" s="42"/>
    </row>
    <row r="100" spans="2:22" ht="15" customHeight="1" x14ac:dyDescent="0.25">
      <c r="B100" s="251"/>
      <c r="C100" s="241"/>
      <c r="D100" s="241"/>
      <c r="E100" s="241"/>
      <c r="F100" s="242"/>
      <c r="G100" s="69" t="s">
        <v>5</v>
      </c>
      <c r="H100" s="69" t="s">
        <v>5</v>
      </c>
      <c r="I100" s="69" t="s">
        <v>53</v>
      </c>
      <c r="J100" s="69" t="s">
        <v>268</v>
      </c>
      <c r="K100" s="71" t="s">
        <v>261</v>
      </c>
      <c r="L100" s="38" t="s">
        <v>722</v>
      </c>
      <c r="M100" s="42">
        <v>16000</v>
      </c>
      <c r="N100" s="42">
        <v>25200</v>
      </c>
      <c r="O100" s="42">
        <v>24024</v>
      </c>
      <c r="P100" s="42">
        <v>24024</v>
      </c>
      <c r="Q100" s="42">
        <v>0</v>
      </c>
      <c r="R100" s="42"/>
      <c r="S100" s="42"/>
      <c r="T100" s="42"/>
      <c r="U100" s="42"/>
      <c r="V100" s="42"/>
    </row>
    <row r="101" spans="2:22" ht="15" customHeight="1" x14ac:dyDescent="0.25">
      <c r="B101" s="251"/>
      <c r="C101" s="241"/>
      <c r="D101" s="241"/>
      <c r="E101" s="241"/>
      <c r="F101" s="242"/>
      <c r="G101" s="69" t="s">
        <v>5</v>
      </c>
      <c r="H101" s="69" t="s">
        <v>5</v>
      </c>
      <c r="I101" s="69" t="s">
        <v>181</v>
      </c>
      <c r="J101" s="69" t="s">
        <v>592</v>
      </c>
      <c r="K101" s="71" t="s">
        <v>724</v>
      </c>
      <c r="L101" s="38" t="s">
        <v>725</v>
      </c>
      <c r="M101" s="42">
        <v>45822</v>
      </c>
      <c r="N101" s="42">
        <v>40822</v>
      </c>
      <c r="O101" s="42">
        <v>39226.71</v>
      </c>
      <c r="P101" s="42">
        <v>39226.71</v>
      </c>
      <c r="Q101" s="42">
        <v>0</v>
      </c>
      <c r="R101" s="42"/>
      <c r="S101" s="42"/>
      <c r="T101" s="42"/>
      <c r="U101" s="42"/>
      <c r="V101" s="42"/>
    </row>
    <row r="102" spans="2:22" ht="15" customHeight="1" x14ac:dyDescent="0.25">
      <c r="B102" s="251"/>
      <c r="C102" s="241"/>
      <c r="D102" s="241"/>
      <c r="E102" s="241"/>
      <c r="F102" s="242"/>
      <c r="G102" s="69" t="s">
        <v>5</v>
      </c>
      <c r="H102" s="69" t="s">
        <v>5</v>
      </c>
      <c r="I102" s="69" t="s">
        <v>181</v>
      </c>
      <c r="J102" s="69" t="s">
        <v>592</v>
      </c>
      <c r="K102" s="71" t="s">
        <v>726</v>
      </c>
      <c r="L102" s="38" t="s">
        <v>727</v>
      </c>
      <c r="M102" s="42">
        <v>2165</v>
      </c>
      <c r="N102" s="42">
        <v>7165</v>
      </c>
      <c r="O102" s="42">
        <v>2263.02</v>
      </c>
      <c r="P102" s="42">
        <v>2263.02</v>
      </c>
      <c r="Q102" s="42">
        <v>0</v>
      </c>
      <c r="R102" s="42"/>
      <c r="S102" s="42"/>
      <c r="T102" s="42"/>
      <c r="U102" s="42"/>
      <c r="V102" s="42"/>
    </row>
    <row r="103" spans="2:22" ht="15" customHeight="1" x14ac:dyDescent="0.25">
      <c r="B103" s="251"/>
      <c r="C103" s="241"/>
      <c r="D103" s="241"/>
      <c r="E103" s="241"/>
      <c r="F103" s="242"/>
      <c r="G103" s="69" t="s">
        <v>5</v>
      </c>
      <c r="H103" s="69" t="s">
        <v>5</v>
      </c>
      <c r="I103" s="69" t="s">
        <v>181</v>
      </c>
      <c r="J103" s="69" t="s">
        <v>592</v>
      </c>
      <c r="K103" s="71" t="s">
        <v>728</v>
      </c>
      <c r="L103" s="38" t="s">
        <v>729</v>
      </c>
      <c r="M103" s="42">
        <v>1029</v>
      </c>
      <c r="N103" s="42">
        <v>1029</v>
      </c>
      <c r="O103" s="42">
        <v>1028.28</v>
      </c>
      <c r="P103" s="42">
        <v>1028.28</v>
      </c>
      <c r="Q103" s="42">
        <v>0</v>
      </c>
      <c r="R103" s="42"/>
      <c r="S103" s="42"/>
      <c r="T103" s="42"/>
      <c r="U103" s="42"/>
      <c r="V103" s="42"/>
    </row>
    <row r="104" spans="2:22" ht="15" customHeight="1" x14ac:dyDescent="0.25">
      <c r="B104" s="251"/>
      <c r="C104" s="241"/>
      <c r="D104" s="241"/>
      <c r="E104" s="241"/>
      <c r="F104" s="242"/>
      <c r="G104" s="69" t="s">
        <v>5</v>
      </c>
      <c r="H104" s="69" t="s">
        <v>5</v>
      </c>
      <c r="I104" s="69" t="s">
        <v>181</v>
      </c>
      <c r="J104" s="69" t="s">
        <v>732</v>
      </c>
      <c r="K104" s="71" t="s">
        <v>724</v>
      </c>
      <c r="L104" s="38" t="s">
        <v>733</v>
      </c>
      <c r="M104" s="42">
        <v>44440</v>
      </c>
      <c r="N104" s="42">
        <v>44440</v>
      </c>
      <c r="O104" s="42">
        <v>33386.42</v>
      </c>
      <c r="P104" s="42">
        <v>33386.42</v>
      </c>
      <c r="Q104" s="42">
        <v>0</v>
      </c>
      <c r="R104" s="42"/>
      <c r="S104" s="42"/>
      <c r="T104" s="42"/>
      <c r="U104" s="42"/>
      <c r="V104" s="42"/>
    </row>
    <row r="105" spans="2:22" ht="15" customHeight="1" x14ac:dyDescent="0.25">
      <c r="B105" s="251"/>
      <c r="C105" s="241"/>
      <c r="D105" s="241"/>
      <c r="E105" s="241"/>
      <c r="F105" s="242"/>
      <c r="G105" s="69" t="s">
        <v>5</v>
      </c>
      <c r="H105" s="69" t="s">
        <v>5</v>
      </c>
      <c r="I105" s="69" t="s">
        <v>181</v>
      </c>
      <c r="J105" s="69" t="s">
        <v>732</v>
      </c>
      <c r="K105" s="71" t="s">
        <v>726</v>
      </c>
      <c r="L105" s="38" t="s">
        <v>734</v>
      </c>
      <c r="M105" s="42">
        <v>2165</v>
      </c>
      <c r="N105" s="42">
        <v>3165</v>
      </c>
      <c r="O105" s="42">
        <v>2688.29</v>
      </c>
      <c r="P105" s="42">
        <v>2688.29</v>
      </c>
      <c r="Q105" s="42">
        <v>0</v>
      </c>
      <c r="R105" s="42"/>
      <c r="S105" s="42"/>
      <c r="T105" s="42"/>
      <c r="U105" s="42"/>
      <c r="V105" s="42"/>
    </row>
    <row r="106" spans="2:22" ht="15" customHeight="1" x14ac:dyDescent="0.25">
      <c r="B106" s="251"/>
      <c r="C106" s="241"/>
      <c r="D106" s="241"/>
      <c r="E106" s="241"/>
      <c r="F106" s="242"/>
      <c r="G106" s="69" t="s">
        <v>5</v>
      </c>
      <c r="H106" s="69" t="s">
        <v>5</v>
      </c>
      <c r="I106" s="69" t="s">
        <v>181</v>
      </c>
      <c r="J106" s="69" t="s">
        <v>732</v>
      </c>
      <c r="K106" s="71" t="s">
        <v>728</v>
      </c>
      <c r="L106" s="38" t="s">
        <v>735</v>
      </c>
      <c r="M106" s="42">
        <v>1029</v>
      </c>
      <c r="N106" s="42">
        <v>1029</v>
      </c>
      <c r="O106" s="42">
        <v>879.94</v>
      </c>
      <c r="P106" s="42">
        <v>879.94</v>
      </c>
      <c r="Q106" s="42">
        <v>0</v>
      </c>
      <c r="R106" s="42"/>
      <c r="S106" s="42"/>
      <c r="T106" s="42"/>
      <c r="U106" s="42"/>
      <c r="V106" s="42"/>
    </row>
    <row r="107" spans="2:22" ht="15" customHeight="1" x14ac:dyDescent="0.25">
      <c r="B107" s="251"/>
      <c r="C107" s="241"/>
      <c r="D107" s="241"/>
      <c r="E107" s="241"/>
      <c r="F107" s="242"/>
      <c r="G107" s="69" t="s">
        <v>5</v>
      </c>
      <c r="H107" s="69" t="s">
        <v>5</v>
      </c>
      <c r="I107" s="69" t="s">
        <v>47</v>
      </c>
      <c r="J107" s="69" t="s">
        <v>261</v>
      </c>
      <c r="K107" s="71" t="s">
        <v>261</v>
      </c>
      <c r="L107" s="38" t="s">
        <v>737</v>
      </c>
      <c r="M107" s="42">
        <v>1200</v>
      </c>
      <c r="N107" s="42">
        <v>13820</v>
      </c>
      <c r="O107" s="42">
        <v>11175.63</v>
      </c>
      <c r="P107" s="42">
        <v>11175.63</v>
      </c>
      <c r="Q107" s="42">
        <v>0</v>
      </c>
      <c r="R107" s="42"/>
      <c r="S107" s="42"/>
      <c r="T107" s="42"/>
      <c r="U107" s="42"/>
      <c r="V107" s="42"/>
    </row>
    <row r="108" spans="2:22" ht="15" customHeight="1" x14ac:dyDescent="0.25">
      <c r="B108" s="251"/>
      <c r="C108" s="241"/>
      <c r="D108" s="241"/>
      <c r="E108" s="241"/>
      <c r="F108" s="242"/>
      <c r="G108" s="452" t="s">
        <v>267</v>
      </c>
      <c r="H108" s="453"/>
      <c r="I108" s="453"/>
      <c r="J108" s="453"/>
      <c r="K108" s="453"/>
      <c r="L108" s="453"/>
      <c r="M108" s="47">
        <v>628030</v>
      </c>
      <c r="N108" s="47">
        <v>626030</v>
      </c>
      <c r="O108" s="47">
        <v>585972.38</v>
      </c>
      <c r="P108" s="47">
        <v>585972.38</v>
      </c>
      <c r="Q108" s="47">
        <v>0</v>
      </c>
      <c r="R108" s="42"/>
      <c r="S108" s="42"/>
      <c r="T108" s="42"/>
      <c r="U108" s="42"/>
      <c r="V108" s="42"/>
    </row>
    <row r="109" spans="2:22" ht="15" customHeight="1" x14ac:dyDescent="0.25">
      <c r="B109" s="251"/>
      <c r="C109" s="241"/>
      <c r="D109" s="241"/>
      <c r="E109" s="241"/>
      <c r="F109" s="242"/>
      <c r="G109" s="69" t="s">
        <v>5</v>
      </c>
      <c r="H109" s="69" t="s">
        <v>38</v>
      </c>
      <c r="I109" s="69" t="s">
        <v>38</v>
      </c>
      <c r="J109" s="69" t="s">
        <v>261</v>
      </c>
      <c r="K109" s="71" t="s">
        <v>261</v>
      </c>
      <c r="L109" s="69" t="s">
        <v>431</v>
      </c>
      <c r="M109" s="42">
        <v>3000</v>
      </c>
      <c r="N109" s="42">
        <v>3000</v>
      </c>
      <c r="O109" s="42">
        <v>2780.61</v>
      </c>
      <c r="P109" s="42">
        <v>2780.61</v>
      </c>
      <c r="Q109" s="42">
        <v>0</v>
      </c>
      <c r="R109" s="42"/>
      <c r="S109" s="42"/>
      <c r="T109" s="42"/>
      <c r="U109" s="42"/>
      <c r="V109" s="42"/>
    </row>
    <row r="110" spans="2:22" ht="15" customHeight="1" x14ac:dyDescent="0.25">
      <c r="B110" s="251"/>
      <c r="C110" s="241"/>
      <c r="D110" s="241"/>
      <c r="E110" s="241"/>
      <c r="F110" s="242"/>
      <c r="G110" s="69" t="s">
        <v>5</v>
      </c>
      <c r="H110" s="69" t="s">
        <v>38</v>
      </c>
      <c r="I110" s="69" t="s">
        <v>44</v>
      </c>
      <c r="J110" s="69" t="s">
        <v>268</v>
      </c>
      <c r="K110" s="71" t="s">
        <v>261</v>
      </c>
      <c r="L110" s="69" t="s">
        <v>330</v>
      </c>
      <c r="M110" s="42">
        <v>7570</v>
      </c>
      <c r="N110" s="42">
        <v>6770</v>
      </c>
      <c r="O110" s="42">
        <v>5254.56</v>
      </c>
      <c r="P110" s="42">
        <v>5254.56</v>
      </c>
      <c r="Q110" s="42">
        <v>0</v>
      </c>
      <c r="R110" s="42"/>
      <c r="S110" s="42"/>
      <c r="T110" s="42"/>
      <c r="U110" s="42"/>
      <c r="V110" s="42"/>
    </row>
    <row r="111" spans="2:22" ht="15" customHeight="1" x14ac:dyDescent="0.25">
      <c r="B111" s="251"/>
      <c r="C111" s="241"/>
      <c r="D111" s="241"/>
      <c r="E111" s="241"/>
      <c r="F111" s="242"/>
      <c r="G111" s="69" t="s">
        <v>5</v>
      </c>
      <c r="H111" s="69" t="s">
        <v>38</v>
      </c>
      <c r="I111" s="69" t="s">
        <v>44</v>
      </c>
      <c r="J111" s="69" t="s">
        <v>269</v>
      </c>
      <c r="K111" s="71" t="s">
        <v>261</v>
      </c>
      <c r="L111" s="69" t="s">
        <v>331</v>
      </c>
      <c r="M111" s="42">
        <v>3000</v>
      </c>
      <c r="N111" s="42">
        <v>1850</v>
      </c>
      <c r="O111" s="42">
        <v>1601.93</v>
      </c>
      <c r="P111" s="42">
        <v>1601.93</v>
      </c>
      <c r="Q111" s="42">
        <v>0</v>
      </c>
      <c r="R111" s="42"/>
      <c r="S111" s="42"/>
      <c r="T111" s="42"/>
      <c r="U111" s="42"/>
      <c r="V111" s="42"/>
    </row>
    <row r="112" spans="2:22" ht="15" customHeight="1" x14ac:dyDescent="0.25">
      <c r="B112" s="251"/>
      <c r="C112" s="241"/>
      <c r="D112" s="241"/>
      <c r="E112" s="241"/>
      <c r="F112" s="242"/>
      <c r="G112" s="69" t="s">
        <v>5</v>
      </c>
      <c r="H112" s="69" t="s">
        <v>38</v>
      </c>
      <c r="I112" s="69" t="s">
        <v>181</v>
      </c>
      <c r="J112" s="69" t="s">
        <v>268</v>
      </c>
      <c r="K112" s="71" t="s">
        <v>261</v>
      </c>
      <c r="L112" s="69" t="s">
        <v>333</v>
      </c>
      <c r="M112" s="42">
        <v>2000</v>
      </c>
      <c r="N112" s="42">
        <v>5950</v>
      </c>
      <c r="O112" s="42">
        <v>4684.07</v>
      </c>
      <c r="P112" s="42">
        <v>4684.07</v>
      </c>
      <c r="Q112" s="42">
        <v>0</v>
      </c>
      <c r="R112" s="42"/>
      <c r="S112" s="42"/>
      <c r="T112" s="42"/>
      <c r="U112" s="42"/>
      <c r="V112" s="42"/>
    </row>
    <row r="113" spans="2:22" ht="15" customHeight="1" x14ac:dyDescent="0.25">
      <c r="B113" s="251"/>
      <c r="C113" s="241"/>
      <c r="D113" s="241"/>
      <c r="E113" s="241"/>
      <c r="F113" s="242"/>
      <c r="G113" s="452" t="s">
        <v>271</v>
      </c>
      <c r="H113" s="453"/>
      <c r="I113" s="453"/>
      <c r="J113" s="453"/>
      <c r="K113" s="453"/>
      <c r="L113" s="453"/>
      <c r="M113" s="47">
        <v>15570</v>
      </c>
      <c r="N113" s="47">
        <v>17570</v>
      </c>
      <c r="O113" s="47">
        <v>14321.17</v>
      </c>
      <c r="P113" s="47">
        <v>14321.17</v>
      </c>
      <c r="Q113" s="47">
        <v>0</v>
      </c>
      <c r="R113" s="42"/>
      <c r="S113" s="42"/>
      <c r="T113" s="42"/>
      <c r="U113" s="42"/>
      <c r="V113" s="42"/>
    </row>
    <row r="114" spans="2:22" ht="15" customHeight="1" x14ac:dyDescent="0.25">
      <c r="B114" s="251"/>
      <c r="C114" s="241"/>
      <c r="D114" s="241"/>
      <c r="E114" s="241"/>
      <c r="F114" s="242"/>
      <c r="G114" s="69" t="s">
        <v>5</v>
      </c>
      <c r="H114" s="69" t="s">
        <v>6</v>
      </c>
      <c r="I114" s="69" t="s">
        <v>6</v>
      </c>
      <c r="J114" s="69" t="s">
        <v>268</v>
      </c>
      <c r="K114" s="71" t="s">
        <v>261</v>
      </c>
      <c r="L114" s="69" t="s">
        <v>335</v>
      </c>
      <c r="M114" s="42">
        <v>1700</v>
      </c>
      <c r="N114" s="42">
        <v>1700</v>
      </c>
      <c r="O114" s="42">
        <v>1663.32</v>
      </c>
      <c r="P114" s="42">
        <v>1663.32</v>
      </c>
      <c r="Q114" s="42">
        <v>0</v>
      </c>
      <c r="R114" s="42"/>
      <c r="S114" s="42"/>
      <c r="T114" s="42"/>
      <c r="U114" s="42"/>
      <c r="V114" s="42"/>
    </row>
    <row r="115" spans="2:22" ht="15" customHeight="1" x14ac:dyDescent="0.25">
      <c r="B115" s="251"/>
      <c r="C115" s="241"/>
      <c r="D115" s="241"/>
      <c r="E115" s="241"/>
      <c r="F115" s="242"/>
      <c r="G115" s="69" t="s">
        <v>5</v>
      </c>
      <c r="H115" s="69" t="s">
        <v>6</v>
      </c>
      <c r="I115" s="69" t="s">
        <v>63</v>
      </c>
      <c r="J115" s="69" t="s">
        <v>268</v>
      </c>
      <c r="K115" s="71" t="s">
        <v>261</v>
      </c>
      <c r="L115" s="69" t="s">
        <v>741</v>
      </c>
      <c r="M115" s="42">
        <v>108200</v>
      </c>
      <c r="N115" s="42">
        <v>108200</v>
      </c>
      <c r="O115" s="42">
        <v>105097.48</v>
      </c>
      <c r="P115" s="42">
        <v>105097.48</v>
      </c>
      <c r="Q115" s="42">
        <v>0</v>
      </c>
      <c r="R115" s="42"/>
      <c r="S115" s="42"/>
      <c r="T115" s="42"/>
      <c r="U115" s="42"/>
      <c r="V115" s="42"/>
    </row>
    <row r="116" spans="2:22" ht="15" customHeight="1" x14ac:dyDescent="0.25">
      <c r="B116" s="251"/>
      <c r="C116" s="241"/>
      <c r="D116" s="241"/>
      <c r="E116" s="241"/>
      <c r="F116" s="242"/>
      <c r="G116" s="69" t="s">
        <v>5</v>
      </c>
      <c r="H116" s="69" t="s">
        <v>6</v>
      </c>
      <c r="I116" s="69" t="s">
        <v>63</v>
      </c>
      <c r="J116" s="69" t="s">
        <v>269</v>
      </c>
      <c r="K116" s="71" t="s">
        <v>261</v>
      </c>
      <c r="L116" s="69" t="s">
        <v>395</v>
      </c>
      <c r="M116" s="42">
        <v>24500</v>
      </c>
      <c r="N116" s="42">
        <v>24500</v>
      </c>
      <c r="O116" s="42">
        <v>19938.12</v>
      </c>
      <c r="P116" s="42">
        <v>19938.12</v>
      </c>
      <c r="Q116" s="42">
        <v>0</v>
      </c>
      <c r="R116" s="42"/>
      <c r="S116" s="42"/>
      <c r="T116" s="42"/>
      <c r="U116" s="42"/>
      <c r="V116" s="42"/>
    </row>
    <row r="117" spans="2:22" ht="15" customHeight="1" x14ac:dyDescent="0.25">
      <c r="B117" s="251"/>
      <c r="C117" s="241"/>
      <c r="D117" s="241"/>
      <c r="E117" s="241"/>
      <c r="F117" s="242"/>
      <c r="G117" s="69" t="s">
        <v>5</v>
      </c>
      <c r="H117" s="69" t="s">
        <v>6</v>
      </c>
      <c r="I117" s="69" t="s">
        <v>66</v>
      </c>
      <c r="J117" s="69" t="s">
        <v>272</v>
      </c>
      <c r="K117" s="71" t="s">
        <v>261</v>
      </c>
      <c r="L117" s="69" t="s">
        <v>341</v>
      </c>
      <c r="M117" s="42">
        <v>500</v>
      </c>
      <c r="N117" s="42">
        <v>500</v>
      </c>
      <c r="O117" s="42">
        <v>390.62</v>
      </c>
      <c r="P117" s="42">
        <v>390.62</v>
      </c>
      <c r="Q117" s="42">
        <v>0</v>
      </c>
      <c r="R117" s="42"/>
      <c r="S117" s="42"/>
      <c r="T117" s="42"/>
      <c r="U117" s="42"/>
      <c r="V117" s="42"/>
    </row>
    <row r="118" spans="2:22" ht="15" customHeight="1" x14ac:dyDescent="0.25">
      <c r="B118" s="251"/>
      <c r="C118" s="241"/>
      <c r="D118" s="241"/>
      <c r="E118" s="241"/>
      <c r="F118" s="242"/>
      <c r="G118" s="462" t="s">
        <v>139</v>
      </c>
      <c r="H118" s="462"/>
      <c r="I118" s="462"/>
      <c r="J118" s="462"/>
      <c r="K118" s="462"/>
      <c r="L118" s="462"/>
      <c r="M118" s="47">
        <v>134900</v>
      </c>
      <c r="N118" s="47">
        <v>134900</v>
      </c>
      <c r="O118" s="47">
        <v>127089.54</v>
      </c>
      <c r="P118" s="47">
        <v>127089.54</v>
      </c>
      <c r="Q118" s="47">
        <v>0</v>
      </c>
      <c r="R118" s="42"/>
      <c r="S118" s="42"/>
      <c r="T118" s="42"/>
      <c r="U118" s="42"/>
      <c r="V118" s="42"/>
    </row>
    <row r="119" spans="2:22" ht="15" customHeight="1" x14ac:dyDescent="0.25">
      <c r="B119" s="251"/>
      <c r="C119" s="241"/>
      <c r="D119" s="241"/>
      <c r="E119" s="241"/>
      <c r="F119" s="242"/>
      <c r="G119" s="50" t="s">
        <v>274</v>
      </c>
      <c r="H119" s="50"/>
      <c r="I119" s="50"/>
      <c r="J119" s="50"/>
      <c r="K119" s="252"/>
      <c r="L119" s="50"/>
      <c r="M119" s="47">
        <v>778500</v>
      </c>
      <c r="N119" s="47">
        <v>778500</v>
      </c>
      <c r="O119" s="47">
        <v>727383.09</v>
      </c>
      <c r="P119" s="47">
        <v>727383.09</v>
      </c>
      <c r="Q119" s="47">
        <v>0</v>
      </c>
      <c r="R119" s="42"/>
      <c r="S119" s="42"/>
      <c r="T119" s="42"/>
      <c r="U119" s="42"/>
      <c r="V119" s="42"/>
    </row>
    <row r="120" spans="2:22" ht="15" customHeight="1" x14ac:dyDescent="0.25">
      <c r="B120" s="251"/>
      <c r="C120" s="241"/>
      <c r="D120" s="241"/>
      <c r="E120" s="241"/>
      <c r="F120" s="242"/>
      <c r="G120" s="69" t="s">
        <v>38</v>
      </c>
      <c r="H120" s="69" t="s">
        <v>5</v>
      </c>
      <c r="I120" s="69" t="s">
        <v>38</v>
      </c>
      <c r="J120" s="69" t="s">
        <v>261</v>
      </c>
      <c r="K120" s="71" t="s">
        <v>261</v>
      </c>
      <c r="L120" s="69" t="s">
        <v>457</v>
      </c>
      <c r="M120" s="42">
        <v>1000</v>
      </c>
      <c r="N120" s="42">
        <v>0</v>
      </c>
      <c r="O120" s="42">
        <v>0</v>
      </c>
      <c r="P120" s="42">
        <v>0</v>
      </c>
      <c r="Q120" s="42">
        <v>0</v>
      </c>
      <c r="R120" s="42"/>
      <c r="S120" s="42"/>
      <c r="T120" s="42"/>
      <c r="U120" s="42"/>
      <c r="V120" s="42"/>
    </row>
    <row r="121" spans="2:22" ht="15" customHeight="1" x14ac:dyDescent="0.25">
      <c r="B121" s="251"/>
      <c r="C121" s="241"/>
      <c r="D121" s="241"/>
      <c r="E121" s="241"/>
      <c r="F121" s="242"/>
      <c r="G121" s="69" t="s">
        <v>38</v>
      </c>
      <c r="H121" s="69" t="s">
        <v>5</v>
      </c>
      <c r="I121" s="69" t="s">
        <v>44</v>
      </c>
      <c r="J121" s="69" t="s">
        <v>261</v>
      </c>
      <c r="K121" s="71" t="s">
        <v>261</v>
      </c>
      <c r="L121" s="69" t="s">
        <v>343</v>
      </c>
      <c r="M121" s="42">
        <v>100</v>
      </c>
      <c r="N121" s="42">
        <v>200</v>
      </c>
      <c r="O121" s="42">
        <v>199.35</v>
      </c>
      <c r="P121" s="42">
        <v>199.35</v>
      </c>
      <c r="Q121" s="42">
        <v>0</v>
      </c>
      <c r="R121" s="42"/>
      <c r="S121" s="42"/>
      <c r="T121" s="42"/>
      <c r="U121" s="42"/>
      <c r="V121" s="42"/>
    </row>
    <row r="122" spans="2:22" ht="15" customHeight="1" x14ac:dyDescent="0.25">
      <c r="B122" s="251"/>
      <c r="C122" s="241"/>
      <c r="D122" s="241"/>
      <c r="E122" s="241"/>
      <c r="F122" s="242"/>
      <c r="G122" s="69" t="s">
        <v>38</v>
      </c>
      <c r="H122" s="69" t="s">
        <v>5</v>
      </c>
      <c r="I122" s="69" t="s">
        <v>81</v>
      </c>
      <c r="J122" s="69" t="s">
        <v>261</v>
      </c>
      <c r="K122" s="71" t="s">
        <v>261</v>
      </c>
      <c r="L122" s="69" t="s">
        <v>345</v>
      </c>
      <c r="M122" s="42">
        <v>3914</v>
      </c>
      <c r="N122" s="42">
        <v>4344</v>
      </c>
      <c r="O122" s="42">
        <v>3955.12</v>
      </c>
      <c r="P122" s="42">
        <v>3955.12</v>
      </c>
      <c r="Q122" s="42">
        <v>0</v>
      </c>
      <c r="R122" s="42"/>
      <c r="S122" s="42"/>
      <c r="T122" s="42"/>
      <c r="U122" s="42"/>
      <c r="V122" s="42"/>
    </row>
    <row r="123" spans="2:22" ht="15" customHeight="1" x14ac:dyDescent="0.25">
      <c r="B123" s="251"/>
      <c r="C123" s="241"/>
      <c r="D123" s="241"/>
      <c r="E123" s="241"/>
      <c r="F123" s="242"/>
      <c r="G123" s="69" t="s">
        <v>38</v>
      </c>
      <c r="H123" s="69" t="s">
        <v>5</v>
      </c>
      <c r="I123" s="69" t="s">
        <v>181</v>
      </c>
      <c r="J123" s="69" t="s">
        <v>261</v>
      </c>
      <c r="K123" s="71" t="s">
        <v>261</v>
      </c>
      <c r="L123" s="69" t="s">
        <v>742</v>
      </c>
      <c r="M123" s="42">
        <v>500</v>
      </c>
      <c r="N123" s="42">
        <v>1169</v>
      </c>
      <c r="O123" s="42">
        <v>545.73</v>
      </c>
      <c r="P123" s="42">
        <v>545.73</v>
      </c>
      <c r="Q123" s="42">
        <v>0</v>
      </c>
      <c r="R123" s="42"/>
      <c r="S123" s="42"/>
      <c r="T123" s="42"/>
      <c r="U123" s="42"/>
      <c r="V123" s="42"/>
    </row>
    <row r="124" spans="2:22" ht="15" customHeight="1" x14ac:dyDescent="0.25">
      <c r="B124" s="251"/>
      <c r="C124" s="241"/>
      <c r="D124" s="241"/>
      <c r="E124" s="241"/>
      <c r="F124" s="242"/>
      <c r="G124" s="69" t="s">
        <v>38</v>
      </c>
      <c r="H124" s="69" t="s">
        <v>5</v>
      </c>
      <c r="I124" s="69" t="s">
        <v>174</v>
      </c>
      <c r="J124" s="69" t="s">
        <v>261</v>
      </c>
      <c r="K124" s="71" t="s">
        <v>261</v>
      </c>
      <c r="L124" s="69" t="s">
        <v>434</v>
      </c>
      <c r="M124" s="42">
        <v>0</v>
      </c>
      <c r="N124" s="42">
        <v>120</v>
      </c>
      <c r="O124" s="42">
        <v>119.97</v>
      </c>
      <c r="P124" s="42">
        <v>119.97</v>
      </c>
      <c r="Q124" s="42">
        <v>0</v>
      </c>
      <c r="R124" s="42"/>
      <c r="S124" s="42"/>
      <c r="T124" s="42"/>
      <c r="U124" s="42"/>
      <c r="V124" s="42"/>
    </row>
    <row r="125" spans="2:22" ht="15" customHeight="1" x14ac:dyDescent="0.25">
      <c r="B125" s="251"/>
      <c r="C125" s="241"/>
      <c r="D125" s="241"/>
      <c r="E125" s="241"/>
      <c r="F125" s="242"/>
      <c r="G125" s="69" t="s">
        <v>38</v>
      </c>
      <c r="H125" s="69" t="s">
        <v>5</v>
      </c>
      <c r="I125" s="69" t="s">
        <v>170</v>
      </c>
      <c r="J125" s="69" t="s">
        <v>261</v>
      </c>
      <c r="K125" s="71" t="s">
        <v>261</v>
      </c>
      <c r="L125" s="69" t="s">
        <v>356</v>
      </c>
      <c r="M125" s="42">
        <v>200</v>
      </c>
      <c r="N125" s="42">
        <v>1650</v>
      </c>
      <c r="O125" s="42">
        <v>1492.69</v>
      </c>
      <c r="P125" s="42">
        <v>1492.69</v>
      </c>
      <c r="Q125" s="42">
        <v>0</v>
      </c>
      <c r="R125" s="42"/>
      <c r="S125" s="42"/>
      <c r="T125" s="42"/>
      <c r="U125" s="42"/>
      <c r="V125" s="42"/>
    </row>
    <row r="126" spans="2:22" ht="15" customHeight="1" x14ac:dyDescent="0.25">
      <c r="B126" s="251"/>
      <c r="C126" s="241"/>
      <c r="D126" s="241"/>
      <c r="E126" s="241"/>
      <c r="F126" s="242"/>
      <c r="G126" s="452" t="s">
        <v>275</v>
      </c>
      <c r="H126" s="453"/>
      <c r="I126" s="453"/>
      <c r="J126" s="453"/>
      <c r="K126" s="453"/>
      <c r="L126" s="453"/>
      <c r="M126" s="47">
        <v>5714</v>
      </c>
      <c r="N126" s="47">
        <v>7483</v>
      </c>
      <c r="O126" s="47">
        <v>6312.86</v>
      </c>
      <c r="P126" s="47">
        <v>6312.86</v>
      </c>
      <c r="Q126" s="47">
        <v>0</v>
      </c>
      <c r="R126" s="42"/>
      <c r="S126" s="42"/>
      <c r="T126" s="42"/>
      <c r="U126" s="42"/>
      <c r="V126" s="42"/>
    </row>
    <row r="127" spans="2:22" ht="15" customHeight="1" x14ac:dyDescent="0.25">
      <c r="B127" s="251"/>
      <c r="C127" s="241"/>
      <c r="D127" s="241"/>
      <c r="E127" s="241"/>
      <c r="F127" s="242"/>
      <c r="G127" s="69" t="s">
        <v>38</v>
      </c>
      <c r="H127" s="69" t="s">
        <v>38</v>
      </c>
      <c r="I127" s="69" t="s">
        <v>5</v>
      </c>
      <c r="J127" s="69" t="s">
        <v>261</v>
      </c>
      <c r="K127" s="71" t="s">
        <v>261</v>
      </c>
      <c r="L127" s="69" t="s">
        <v>357</v>
      </c>
      <c r="M127" s="42">
        <v>0</v>
      </c>
      <c r="N127" s="42">
        <v>3873</v>
      </c>
      <c r="O127" s="42">
        <v>3116.12</v>
      </c>
      <c r="P127" s="42">
        <v>3116.12</v>
      </c>
      <c r="Q127" s="42">
        <v>0</v>
      </c>
      <c r="R127" s="42"/>
      <c r="S127" s="42"/>
      <c r="T127" s="42"/>
      <c r="U127" s="42"/>
      <c r="V127" s="42"/>
    </row>
    <row r="128" spans="2:22" ht="15" customHeight="1" x14ac:dyDescent="0.25">
      <c r="B128" s="251"/>
      <c r="C128" s="241"/>
      <c r="D128" s="241"/>
      <c r="E128" s="241"/>
      <c r="F128" s="242"/>
      <c r="G128" s="69" t="s">
        <v>38</v>
      </c>
      <c r="H128" s="69" t="s">
        <v>38</v>
      </c>
      <c r="I128" s="69" t="s">
        <v>38</v>
      </c>
      <c r="J128" s="69" t="s">
        <v>261</v>
      </c>
      <c r="K128" s="71" t="s">
        <v>261</v>
      </c>
      <c r="L128" s="69" t="s">
        <v>343</v>
      </c>
      <c r="M128" s="42">
        <v>300</v>
      </c>
      <c r="N128" s="42">
        <v>20667</v>
      </c>
      <c r="O128" s="42">
        <v>20592.28</v>
      </c>
      <c r="P128" s="42">
        <v>20592.28</v>
      </c>
      <c r="Q128" s="42">
        <v>0</v>
      </c>
      <c r="R128" s="42"/>
      <c r="S128" s="42"/>
      <c r="T128" s="42"/>
      <c r="U128" s="42"/>
      <c r="V128" s="42"/>
    </row>
    <row r="129" spans="2:22" ht="15" customHeight="1" x14ac:dyDescent="0.25">
      <c r="B129" s="251"/>
      <c r="C129" s="241"/>
      <c r="D129" s="241"/>
      <c r="E129" s="241"/>
      <c r="F129" s="242"/>
      <c r="G129" s="69" t="s">
        <v>38</v>
      </c>
      <c r="H129" s="69" t="s">
        <v>38</v>
      </c>
      <c r="I129" s="69" t="s">
        <v>6</v>
      </c>
      <c r="J129" s="69" t="s">
        <v>261</v>
      </c>
      <c r="K129" s="71" t="s">
        <v>261</v>
      </c>
      <c r="L129" s="69" t="s">
        <v>358</v>
      </c>
      <c r="M129" s="42">
        <v>200</v>
      </c>
      <c r="N129" s="42">
        <v>3661</v>
      </c>
      <c r="O129" s="42">
        <v>1251.75</v>
      </c>
      <c r="P129" s="42">
        <v>1251.75</v>
      </c>
      <c r="Q129" s="42">
        <v>0</v>
      </c>
      <c r="R129" s="42"/>
      <c r="S129" s="42"/>
      <c r="T129" s="42"/>
      <c r="U129" s="42"/>
      <c r="V129" s="42"/>
    </row>
    <row r="130" spans="2:22" ht="15" customHeight="1" x14ac:dyDescent="0.25">
      <c r="B130" s="251"/>
      <c r="C130" s="241"/>
      <c r="D130" s="241"/>
      <c r="E130" s="241"/>
      <c r="F130" s="242"/>
      <c r="G130" s="69" t="s">
        <v>38</v>
      </c>
      <c r="H130" s="69" t="s">
        <v>38</v>
      </c>
      <c r="I130" s="69" t="s">
        <v>81</v>
      </c>
      <c r="J130" s="69" t="s">
        <v>261</v>
      </c>
      <c r="K130" s="71" t="s">
        <v>261</v>
      </c>
      <c r="L130" s="69" t="s">
        <v>743</v>
      </c>
      <c r="M130" s="42">
        <v>36</v>
      </c>
      <c r="N130" s="42">
        <v>36</v>
      </c>
      <c r="O130" s="42">
        <v>35.380000000000003</v>
      </c>
      <c r="P130" s="42">
        <v>35.380000000000003</v>
      </c>
      <c r="Q130" s="42">
        <v>0</v>
      </c>
      <c r="R130" s="42"/>
      <c r="S130" s="42"/>
      <c r="T130" s="42"/>
      <c r="U130" s="42"/>
      <c r="V130" s="42"/>
    </row>
    <row r="131" spans="2:22" ht="15" customHeight="1" x14ac:dyDescent="0.25">
      <c r="B131" s="251"/>
      <c r="C131" s="241"/>
      <c r="D131" s="241"/>
      <c r="E131" s="241"/>
      <c r="F131" s="242"/>
      <c r="G131" s="69" t="s">
        <v>38</v>
      </c>
      <c r="H131" s="69" t="s">
        <v>38</v>
      </c>
      <c r="I131" s="69" t="s">
        <v>37</v>
      </c>
      <c r="J131" s="69" t="s">
        <v>269</v>
      </c>
      <c r="K131" s="71" t="s">
        <v>261</v>
      </c>
      <c r="L131" s="69" t="s">
        <v>403</v>
      </c>
      <c r="M131" s="42">
        <v>0</v>
      </c>
      <c r="N131" s="42">
        <v>1610</v>
      </c>
      <c r="O131" s="42">
        <v>1045.1600000000001</v>
      </c>
      <c r="P131" s="42">
        <v>1045.1600000000001</v>
      </c>
      <c r="Q131" s="42">
        <v>0</v>
      </c>
      <c r="R131" s="42"/>
      <c r="S131" s="42"/>
      <c r="T131" s="42"/>
      <c r="U131" s="42"/>
      <c r="V131" s="42"/>
    </row>
    <row r="132" spans="2:22" ht="15" customHeight="1" x14ac:dyDescent="0.25">
      <c r="B132" s="251"/>
      <c r="C132" s="241"/>
      <c r="D132" s="241"/>
      <c r="E132" s="241"/>
      <c r="F132" s="242"/>
      <c r="G132" s="69" t="s">
        <v>38</v>
      </c>
      <c r="H132" s="69" t="s">
        <v>38</v>
      </c>
      <c r="I132" s="69" t="s">
        <v>37</v>
      </c>
      <c r="J132" s="69" t="s">
        <v>270</v>
      </c>
      <c r="K132" s="71" t="s">
        <v>261</v>
      </c>
      <c r="L132" s="69" t="s">
        <v>365</v>
      </c>
      <c r="M132" s="42">
        <v>0</v>
      </c>
      <c r="N132" s="42">
        <v>350</v>
      </c>
      <c r="O132" s="42">
        <v>89.09</v>
      </c>
      <c r="P132" s="42">
        <v>89.09</v>
      </c>
      <c r="Q132" s="42">
        <v>0</v>
      </c>
      <c r="R132" s="42"/>
      <c r="S132" s="42"/>
      <c r="T132" s="42"/>
      <c r="U132" s="42"/>
      <c r="V132" s="42"/>
    </row>
    <row r="133" spans="2:22" ht="15" customHeight="1" x14ac:dyDescent="0.25">
      <c r="B133" s="251"/>
      <c r="C133" s="241"/>
      <c r="D133" s="241"/>
      <c r="E133" s="241"/>
      <c r="F133" s="242"/>
      <c r="G133" s="69" t="s">
        <v>38</v>
      </c>
      <c r="H133" s="69" t="s">
        <v>38</v>
      </c>
      <c r="I133" s="69" t="s">
        <v>37</v>
      </c>
      <c r="J133" s="69" t="s">
        <v>276</v>
      </c>
      <c r="K133" s="71" t="s">
        <v>261</v>
      </c>
      <c r="L133" s="69" t="s">
        <v>366</v>
      </c>
      <c r="M133" s="42">
        <v>400</v>
      </c>
      <c r="N133" s="42">
        <v>1000</v>
      </c>
      <c r="O133" s="42">
        <v>620.91</v>
      </c>
      <c r="P133" s="42">
        <v>620.91</v>
      </c>
      <c r="Q133" s="42">
        <v>0</v>
      </c>
      <c r="R133" s="42"/>
      <c r="S133" s="42"/>
      <c r="T133" s="42"/>
      <c r="U133" s="42"/>
      <c r="V133" s="42"/>
    </row>
    <row r="134" spans="2:22" ht="15" customHeight="1" x14ac:dyDescent="0.25">
      <c r="B134" s="251"/>
      <c r="C134" s="241"/>
      <c r="D134" s="241"/>
      <c r="E134" s="241"/>
      <c r="F134" s="242"/>
      <c r="G134" s="69" t="s">
        <v>38</v>
      </c>
      <c r="H134" s="69" t="s">
        <v>38</v>
      </c>
      <c r="I134" s="69" t="s">
        <v>37</v>
      </c>
      <c r="J134" s="69" t="s">
        <v>255</v>
      </c>
      <c r="K134" s="71" t="s">
        <v>261</v>
      </c>
      <c r="L134" s="69" t="s">
        <v>744</v>
      </c>
      <c r="M134" s="42">
        <v>400</v>
      </c>
      <c r="N134" s="42">
        <v>330</v>
      </c>
      <c r="O134" s="42">
        <v>7.92</v>
      </c>
      <c r="P134" s="42">
        <v>7.92</v>
      </c>
      <c r="Q134" s="42">
        <v>0</v>
      </c>
      <c r="R134" s="42"/>
      <c r="S134" s="42"/>
      <c r="T134" s="42"/>
      <c r="U134" s="42"/>
      <c r="V134" s="42"/>
    </row>
    <row r="135" spans="2:22" ht="15" customHeight="1" x14ac:dyDescent="0.25">
      <c r="B135" s="251"/>
      <c r="C135" s="241"/>
      <c r="D135" s="241"/>
      <c r="E135" s="241"/>
      <c r="F135" s="242"/>
      <c r="G135" s="69" t="s">
        <v>38</v>
      </c>
      <c r="H135" s="69" t="s">
        <v>38</v>
      </c>
      <c r="I135" s="69" t="s">
        <v>53</v>
      </c>
      <c r="J135" s="69" t="s">
        <v>268</v>
      </c>
      <c r="K135" s="71" t="s">
        <v>261</v>
      </c>
      <c r="L135" s="69" t="s">
        <v>372</v>
      </c>
      <c r="M135" s="42">
        <v>4000</v>
      </c>
      <c r="N135" s="42">
        <v>3729</v>
      </c>
      <c r="O135" s="42">
        <v>1643.28</v>
      </c>
      <c r="P135" s="42">
        <v>1643.28</v>
      </c>
      <c r="Q135" s="42">
        <v>0</v>
      </c>
      <c r="R135" s="42"/>
      <c r="S135" s="42"/>
      <c r="T135" s="42"/>
      <c r="U135" s="42"/>
      <c r="V135" s="42"/>
    </row>
    <row r="136" spans="2:22" ht="15" customHeight="1" x14ac:dyDescent="0.25">
      <c r="B136" s="251"/>
      <c r="C136" s="241"/>
      <c r="D136" s="241"/>
      <c r="E136" s="241"/>
      <c r="F136" s="242"/>
      <c r="G136" s="69" t="s">
        <v>38</v>
      </c>
      <c r="H136" s="69" t="s">
        <v>38</v>
      </c>
      <c r="I136" s="69" t="s">
        <v>53</v>
      </c>
      <c r="J136" s="69" t="s">
        <v>269</v>
      </c>
      <c r="K136" s="71" t="s">
        <v>261</v>
      </c>
      <c r="L136" s="69" t="s">
        <v>745</v>
      </c>
      <c r="M136" s="42">
        <v>3500</v>
      </c>
      <c r="N136" s="42">
        <v>8029</v>
      </c>
      <c r="O136" s="42">
        <v>6041.72</v>
      </c>
      <c r="P136" s="42">
        <v>6041.72</v>
      </c>
      <c r="Q136" s="42">
        <v>0</v>
      </c>
      <c r="R136" s="42"/>
      <c r="S136" s="42"/>
      <c r="T136" s="42"/>
      <c r="U136" s="42"/>
      <c r="V136" s="42"/>
    </row>
    <row r="137" spans="2:22" ht="15" customHeight="1" x14ac:dyDescent="0.25">
      <c r="B137" s="251"/>
      <c r="C137" s="241"/>
      <c r="D137" s="241"/>
      <c r="E137" s="241"/>
      <c r="F137" s="242"/>
      <c r="G137" s="69" t="s">
        <v>38</v>
      </c>
      <c r="H137" s="69" t="s">
        <v>38</v>
      </c>
      <c r="I137" s="69" t="s">
        <v>176</v>
      </c>
      <c r="J137" s="69" t="s">
        <v>261</v>
      </c>
      <c r="K137" s="71" t="s">
        <v>261</v>
      </c>
      <c r="L137" s="69" t="s">
        <v>410</v>
      </c>
      <c r="M137" s="42">
        <v>0</v>
      </c>
      <c r="N137" s="42">
        <v>2768</v>
      </c>
      <c r="O137" s="42">
        <v>2421.79</v>
      </c>
      <c r="P137" s="42">
        <v>2421.79</v>
      </c>
      <c r="Q137" s="42">
        <v>0</v>
      </c>
      <c r="R137" s="42"/>
      <c r="S137" s="42"/>
      <c r="T137" s="42"/>
      <c r="U137" s="42"/>
      <c r="V137" s="42"/>
    </row>
    <row r="138" spans="2:22" ht="15" customHeight="1" x14ac:dyDescent="0.25">
      <c r="B138" s="251"/>
      <c r="C138" s="241"/>
      <c r="D138" s="241"/>
      <c r="E138" s="241"/>
      <c r="F138" s="242"/>
      <c r="G138" s="69" t="s">
        <v>38</v>
      </c>
      <c r="H138" s="69" t="s">
        <v>38</v>
      </c>
      <c r="I138" s="69" t="s">
        <v>174</v>
      </c>
      <c r="J138" s="69" t="s">
        <v>261</v>
      </c>
      <c r="K138" s="71" t="s">
        <v>261</v>
      </c>
      <c r="L138" s="69" t="s">
        <v>465</v>
      </c>
      <c r="M138" s="42">
        <v>1000</v>
      </c>
      <c r="N138" s="42">
        <v>2162</v>
      </c>
      <c r="O138" s="42">
        <v>1623.37</v>
      </c>
      <c r="P138" s="42">
        <v>1623.37</v>
      </c>
      <c r="Q138" s="42">
        <v>0</v>
      </c>
      <c r="R138" s="42"/>
      <c r="S138" s="42"/>
      <c r="T138" s="42"/>
      <c r="U138" s="42"/>
      <c r="V138" s="42"/>
    </row>
    <row r="139" spans="2:22" ht="15" customHeight="1" x14ac:dyDescent="0.25">
      <c r="B139" s="251"/>
      <c r="C139" s="241"/>
      <c r="D139" s="241"/>
      <c r="E139" s="241"/>
      <c r="F139" s="242"/>
      <c r="G139" s="69" t="s">
        <v>38</v>
      </c>
      <c r="H139" s="69" t="s">
        <v>38</v>
      </c>
      <c r="I139" s="69" t="s">
        <v>172</v>
      </c>
      <c r="J139" s="69" t="s">
        <v>261</v>
      </c>
      <c r="K139" s="71" t="s">
        <v>261</v>
      </c>
      <c r="L139" s="69" t="s">
        <v>746</v>
      </c>
      <c r="M139" s="42">
        <v>2200</v>
      </c>
      <c r="N139" s="42">
        <v>1268</v>
      </c>
      <c r="O139" s="42">
        <v>1268</v>
      </c>
      <c r="P139" s="42">
        <v>1268</v>
      </c>
      <c r="Q139" s="42">
        <v>0</v>
      </c>
      <c r="R139" s="42"/>
      <c r="S139" s="42"/>
      <c r="T139" s="42"/>
      <c r="U139" s="42"/>
      <c r="V139" s="42"/>
    </row>
    <row r="140" spans="2:22" ht="15" customHeight="1" x14ac:dyDescent="0.25">
      <c r="B140" s="251"/>
      <c r="C140" s="241"/>
      <c r="D140" s="241"/>
      <c r="E140" s="241"/>
      <c r="F140" s="242"/>
      <c r="G140" s="69" t="s">
        <v>38</v>
      </c>
      <c r="H140" s="69" t="s">
        <v>38</v>
      </c>
      <c r="I140" s="69" t="s">
        <v>31</v>
      </c>
      <c r="J140" s="69" t="s">
        <v>261</v>
      </c>
      <c r="K140" s="71" t="s">
        <v>261</v>
      </c>
      <c r="L140" s="69" t="s">
        <v>747</v>
      </c>
      <c r="M140" s="42">
        <v>150</v>
      </c>
      <c r="N140" s="42">
        <v>100</v>
      </c>
      <c r="O140" s="42">
        <v>66.39</v>
      </c>
      <c r="P140" s="42">
        <v>66.39</v>
      </c>
      <c r="Q140" s="42">
        <v>0</v>
      </c>
      <c r="R140" s="42"/>
      <c r="S140" s="42"/>
      <c r="T140" s="42"/>
      <c r="U140" s="42"/>
      <c r="V140" s="42"/>
    </row>
    <row r="141" spans="2:22" ht="15" customHeight="1" x14ac:dyDescent="0.25">
      <c r="B141" s="251"/>
      <c r="C141" s="241"/>
      <c r="D141" s="241"/>
      <c r="E141" s="241"/>
      <c r="F141" s="242"/>
      <c r="G141" s="452" t="s">
        <v>278</v>
      </c>
      <c r="H141" s="453"/>
      <c r="I141" s="453"/>
      <c r="J141" s="453"/>
      <c r="K141" s="453"/>
      <c r="L141" s="453"/>
      <c r="M141" s="47">
        <v>12186</v>
      </c>
      <c r="N141" s="47">
        <v>49583</v>
      </c>
      <c r="O141" s="47">
        <v>39823.160000000003</v>
      </c>
      <c r="P141" s="47">
        <v>39823.160000000003</v>
      </c>
      <c r="Q141" s="47">
        <v>0</v>
      </c>
      <c r="R141" s="42"/>
      <c r="S141" s="42"/>
      <c r="T141" s="42"/>
      <c r="U141" s="42"/>
      <c r="V141" s="42"/>
    </row>
    <row r="142" spans="2:22" ht="15" customHeight="1" x14ac:dyDescent="0.25">
      <c r="B142" s="251"/>
      <c r="C142" s="241"/>
      <c r="D142" s="241"/>
      <c r="E142" s="241"/>
      <c r="F142" s="242"/>
      <c r="G142" s="464" t="s">
        <v>279</v>
      </c>
      <c r="H142" s="465"/>
      <c r="I142" s="465"/>
      <c r="J142" s="465"/>
      <c r="K142" s="465"/>
      <c r="L142" s="465"/>
      <c r="M142" s="47">
        <v>17900</v>
      </c>
      <c r="N142" s="47">
        <v>57066</v>
      </c>
      <c r="O142" s="47">
        <v>46136.02</v>
      </c>
      <c r="P142" s="47">
        <v>46136.02</v>
      </c>
      <c r="Q142" s="47">
        <v>0</v>
      </c>
      <c r="R142" s="42"/>
      <c r="S142" s="42"/>
      <c r="T142" s="42"/>
      <c r="U142" s="42"/>
      <c r="V142" s="42"/>
    </row>
    <row r="143" spans="2:22" ht="15" customHeight="1" x14ac:dyDescent="0.25">
      <c r="B143" s="251"/>
      <c r="C143" s="241"/>
      <c r="D143" s="241"/>
      <c r="E143" s="241"/>
      <c r="F143" s="242"/>
      <c r="G143" s="69" t="s">
        <v>61</v>
      </c>
      <c r="H143" s="69" t="s">
        <v>38</v>
      </c>
      <c r="I143" s="69" t="s">
        <v>6</v>
      </c>
      <c r="J143" s="69" t="s">
        <v>292</v>
      </c>
      <c r="K143" s="71" t="s">
        <v>261</v>
      </c>
      <c r="L143" s="69" t="s">
        <v>382</v>
      </c>
      <c r="M143" s="42">
        <v>1000</v>
      </c>
      <c r="N143" s="42">
        <v>510</v>
      </c>
      <c r="O143" s="42">
        <v>0</v>
      </c>
      <c r="P143" s="42">
        <v>0</v>
      </c>
      <c r="Q143" s="42">
        <v>0</v>
      </c>
      <c r="R143" s="42"/>
      <c r="S143" s="42"/>
      <c r="T143" s="42"/>
      <c r="U143" s="42"/>
      <c r="V143" s="42"/>
    </row>
    <row r="144" spans="2:22" ht="15" customHeight="1" x14ac:dyDescent="0.25">
      <c r="B144" s="251"/>
      <c r="C144" s="241"/>
      <c r="D144" s="241"/>
      <c r="E144" s="241"/>
      <c r="F144" s="242"/>
      <c r="G144" s="69" t="s">
        <v>61</v>
      </c>
      <c r="H144" s="69" t="s">
        <v>38</v>
      </c>
      <c r="I144" s="69" t="s">
        <v>6</v>
      </c>
      <c r="J144" s="69" t="s">
        <v>255</v>
      </c>
      <c r="K144" s="71" t="s">
        <v>261</v>
      </c>
      <c r="L144" s="69" t="s">
        <v>49</v>
      </c>
      <c r="M144" s="42">
        <v>100</v>
      </c>
      <c r="N144" s="42">
        <v>200</v>
      </c>
      <c r="O144" s="42">
        <v>28.58</v>
      </c>
      <c r="P144" s="42">
        <v>28.58</v>
      </c>
      <c r="Q144" s="42">
        <v>0</v>
      </c>
      <c r="R144" s="42"/>
      <c r="S144" s="42"/>
      <c r="T144" s="42"/>
      <c r="U144" s="42"/>
      <c r="V144" s="42"/>
    </row>
    <row r="145" spans="1:22" ht="15" customHeight="1" x14ac:dyDescent="0.25">
      <c r="B145" s="251"/>
      <c r="C145" s="241"/>
      <c r="D145" s="241"/>
      <c r="E145" s="241"/>
      <c r="F145" s="242"/>
      <c r="G145" s="452" t="s">
        <v>259</v>
      </c>
      <c r="H145" s="453"/>
      <c r="I145" s="453"/>
      <c r="J145" s="453"/>
      <c r="K145" s="453"/>
      <c r="L145" s="453"/>
      <c r="M145" s="47">
        <v>1100</v>
      </c>
      <c r="N145" s="47">
        <v>710</v>
      </c>
      <c r="O145" s="47">
        <v>28.58</v>
      </c>
      <c r="P145" s="47">
        <v>28.58</v>
      </c>
      <c r="Q145" s="47">
        <v>0</v>
      </c>
      <c r="R145" s="42"/>
      <c r="S145" s="42"/>
      <c r="T145" s="42"/>
      <c r="U145" s="42"/>
      <c r="V145" s="42"/>
    </row>
    <row r="146" spans="1:22" ht="15" customHeight="1" x14ac:dyDescent="0.25">
      <c r="B146" s="251"/>
      <c r="C146" s="241"/>
      <c r="D146" s="241"/>
      <c r="E146" s="241"/>
      <c r="F146" s="242"/>
      <c r="G146" s="464" t="s">
        <v>260</v>
      </c>
      <c r="H146" s="465"/>
      <c r="I146" s="465"/>
      <c r="J146" s="465"/>
      <c r="K146" s="465"/>
      <c r="L146" s="465"/>
      <c r="M146" s="47">
        <v>1100</v>
      </c>
      <c r="N146" s="47">
        <v>710</v>
      </c>
      <c r="O146" s="47">
        <v>28.58</v>
      </c>
      <c r="P146" s="47">
        <v>28.58</v>
      </c>
      <c r="Q146" s="47">
        <v>0</v>
      </c>
      <c r="R146" s="42"/>
      <c r="S146" s="42"/>
      <c r="T146" s="42"/>
      <c r="U146" s="42"/>
      <c r="V146" s="42"/>
    </row>
    <row r="147" spans="1:22" ht="15" customHeight="1" x14ac:dyDescent="0.25">
      <c r="B147" s="251"/>
      <c r="C147" s="241"/>
      <c r="D147" s="241"/>
      <c r="E147" s="241"/>
      <c r="F147" s="242"/>
      <c r="G147" s="69" t="s">
        <v>68</v>
      </c>
      <c r="H147" s="69" t="s">
        <v>5</v>
      </c>
      <c r="I147" s="69" t="s">
        <v>68</v>
      </c>
      <c r="J147" s="69" t="s">
        <v>261</v>
      </c>
      <c r="K147" s="71" t="s">
        <v>261</v>
      </c>
      <c r="L147" s="69" t="s">
        <v>383</v>
      </c>
      <c r="M147" s="42">
        <v>4000</v>
      </c>
      <c r="N147" s="42">
        <v>5239</v>
      </c>
      <c r="O147" s="42">
        <v>3237.98</v>
      </c>
      <c r="P147" s="42">
        <v>3237.98</v>
      </c>
      <c r="Q147" s="42">
        <v>0</v>
      </c>
      <c r="R147" s="42"/>
      <c r="S147" s="42"/>
      <c r="T147" s="42"/>
      <c r="U147" s="42"/>
      <c r="V147" s="42"/>
    </row>
    <row r="148" spans="1:22" ht="15" customHeight="1" x14ac:dyDescent="0.25">
      <c r="B148" s="251"/>
      <c r="C148" s="241"/>
      <c r="D148" s="241"/>
      <c r="E148" s="241"/>
      <c r="F148" s="242"/>
      <c r="G148" s="69" t="s">
        <v>68</v>
      </c>
      <c r="H148" s="69" t="s">
        <v>5</v>
      </c>
      <c r="I148" s="69" t="s">
        <v>37</v>
      </c>
      <c r="J148" s="69" t="s">
        <v>261</v>
      </c>
      <c r="K148" s="71" t="s">
        <v>261</v>
      </c>
      <c r="L148" s="69" t="s">
        <v>384</v>
      </c>
      <c r="M148" s="42">
        <v>2000</v>
      </c>
      <c r="N148" s="42">
        <v>1176</v>
      </c>
      <c r="O148" s="42">
        <v>754.15</v>
      </c>
      <c r="P148" s="42">
        <v>754.15</v>
      </c>
      <c r="Q148" s="42">
        <v>0</v>
      </c>
      <c r="R148" s="42"/>
      <c r="S148" s="42"/>
      <c r="T148" s="42"/>
      <c r="U148" s="42"/>
      <c r="V148" s="42"/>
    </row>
    <row r="149" spans="1:22" ht="15" customHeight="1" x14ac:dyDescent="0.25">
      <c r="B149" s="251"/>
      <c r="C149" s="241"/>
      <c r="D149" s="241"/>
      <c r="E149" s="241"/>
      <c r="F149" s="242"/>
      <c r="G149" s="452" t="s">
        <v>301</v>
      </c>
      <c r="H149" s="453"/>
      <c r="I149" s="453"/>
      <c r="J149" s="453"/>
      <c r="K149" s="453"/>
      <c r="L149" s="453"/>
      <c r="M149" s="47">
        <v>6000</v>
      </c>
      <c r="N149" s="47">
        <v>6415</v>
      </c>
      <c r="O149" s="47">
        <v>3992.13</v>
      </c>
      <c r="P149" s="47">
        <v>3992.13</v>
      </c>
      <c r="Q149" s="47">
        <v>0</v>
      </c>
      <c r="R149" s="42"/>
      <c r="S149" s="42"/>
      <c r="T149" s="42"/>
      <c r="U149" s="42"/>
      <c r="V149" s="42"/>
    </row>
    <row r="150" spans="1:22" ht="15" customHeight="1" x14ac:dyDescent="0.25">
      <c r="B150" s="251"/>
      <c r="C150" s="241"/>
      <c r="D150" s="241"/>
      <c r="E150" s="241"/>
      <c r="F150" s="242"/>
      <c r="G150" s="490" t="s">
        <v>304</v>
      </c>
      <c r="H150" s="482"/>
      <c r="I150" s="482"/>
      <c r="J150" s="482"/>
      <c r="K150" s="482"/>
      <c r="L150" s="482"/>
      <c r="M150" s="47">
        <v>6000</v>
      </c>
      <c r="N150" s="47">
        <v>6415</v>
      </c>
      <c r="O150" s="47">
        <v>3992.13</v>
      </c>
      <c r="P150" s="47">
        <v>3992.13</v>
      </c>
      <c r="Q150" s="47">
        <v>0</v>
      </c>
      <c r="R150" s="42"/>
      <c r="S150" s="42"/>
      <c r="T150" s="42"/>
      <c r="U150" s="42"/>
      <c r="V150" s="42"/>
    </row>
    <row r="151" spans="1:22" ht="15" customHeight="1" x14ac:dyDescent="0.25">
      <c r="A151" s="464" t="s">
        <v>393</v>
      </c>
      <c r="B151" s="465"/>
      <c r="C151" s="465"/>
      <c r="D151" s="465"/>
      <c r="E151" s="465"/>
      <c r="F151" s="465"/>
      <c r="G151" s="465"/>
      <c r="H151" s="465"/>
      <c r="I151" s="465"/>
      <c r="J151" s="465"/>
      <c r="K151" s="465"/>
      <c r="L151" s="47"/>
      <c r="M151" s="47">
        <v>803500</v>
      </c>
      <c r="N151" s="47">
        <v>842691</v>
      </c>
      <c r="O151" s="47">
        <v>777539.82</v>
      </c>
      <c r="P151" s="47">
        <v>777539.82</v>
      </c>
      <c r="Q151" s="47">
        <v>0</v>
      </c>
      <c r="R151" s="42"/>
      <c r="S151" s="42"/>
      <c r="T151" s="42"/>
      <c r="U151" s="42"/>
      <c r="V151" s="42"/>
    </row>
    <row r="152" spans="1:22" ht="15" customHeight="1" x14ac:dyDescent="0.25">
      <c r="B152" s="241"/>
      <c r="C152" s="227" t="s">
        <v>440</v>
      </c>
      <c r="D152" s="227" t="s">
        <v>428</v>
      </c>
      <c r="E152" s="45" t="s">
        <v>389</v>
      </c>
      <c r="F152" s="227" t="s">
        <v>49</v>
      </c>
      <c r="G152" s="69" t="s">
        <v>5</v>
      </c>
      <c r="H152" s="69" t="s">
        <v>5</v>
      </c>
      <c r="I152" s="69" t="s">
        <v>6</v>
      </c>
      <c r="J152" s="69" t="s">
        <v>268</v>
      </c>
      <c r="K152" s="71" t="s">
        <v>261</v>
      </c>
      <c r="L152" s="97" t="s">
        <v>688</v>
      </c>
      <c r="M152" s="42">
        <v>597655</v>
      </c>
      <c r="N152" s="42">
        <v>580755</v>
      </c>
      <c r="O152" s="42">
        <v>506398.28</v>
      </c>
      <c r="P152" s="42">
        <v>506398.28</v>
      </c>
      <c r="Q152" s="42">
        <v>0</v>
      </c>
    </row>
    <row r="153" spans="1:22" ht="15" customHeight="1" x14ac:dyDescent="0.25">
      <c r="B153" s="241"/>
      <c r="C153" s="241"/>
      <c r="D153" s="481" t="s">
        <v>739</v>
      </c>
      <c r="E153" s="481" t="s">
        <v>740</v>
      </c>
      <c r="F153" s="241"/>
      <c r="G153" s="69" t="s">
        <v>5</v>
      </c>
      <c r="H153" s="69" t="s">
        <v>5</v>
      </c>
      <c r="I153" s="69" t="s">
        <v>6</v>
      </c>
      <c r="J153" s="69" t="s">
        <v>269</v>
      </c>
      <c r="K153" s="71" t="s">
        <v>261</v>
      </c>
      <c r="L153" s="69" t="s">
        <v>689</v>
      </c>
      <c r="M153" s="42">
        <v>31325</v>
      </c>
      <c r="N153" s="42">
        <v>31325</v>
      </c>
      <c r="O153" s="42">
        <v>24553.4</v>
      </c>
      <c r="P153" s="42">
        <v>24553.4</v>
      </c>
      <c r="Q153" s="42">
        <v>0</v>
      </c>
    </row>
    <row r="154" spans="1:22" ht="15" customHeight="1" x14ac:dyDescent="0.25">
      <c r="B154" s="241"/>
      <c r="C154" s="241"/>
      <c r="D154" s="481"/>
      <c r="E154" s="481"/>
      <c r="F154" s="241"/>
      <c r="G154" s="69" t="s">
        <v>5</v>
      </c>
      <c r="H154" s="69" t="s">
        <v>5</v>
      </c>
      <c r="I154" s="69" t="s">
        <v>6</v>
      </c>
      <c r="J154" s="69" t="s">
        <v>276</v>
      </c>
      <c r="K154" s="71" t="s">
        <v>261</v>
      </c>
      <c r="L154" s="69" t="s">
        <v>691</v>
      </c>
      <c r="M154" s="42">
        <v>1000</v>
      </c>
      <c r="N154" s="42">
        <v>1000</v>
      </c>
      <c r="O154" s="42">
        <v>0</v>
      </c>
      <c r="P154" s="42">
        <v>0</v>
      </c>
      <c r="Q154" s="42">
        <v>0</v>
      </c>
    </row>
    <row r="155" spans="1:22" ht="15" customHeight="1" x14ac:dyDescent="0.25">
      <c r="B155" s="241"/>
      <c r="C155" s="241"/>
      <c r="D155" s="235"/>
      <c r="E155" s="481"/>
      <c r="F155" s="241"/>
      <c r="G155" s="69" t="s">
        <v>5</v>
      </c>
      <c r="H155" s="69" t="s">
        <v>5</v>
      </c>
      <c r="I155" s="69" t="s">
        <v>81</v>
      </c>
      <c r="J155" s="69" t="s">
        <v>268</v>
      </c>
      <c r="K155" s="71" t="s">
        <v>261</v>
      </c>
      <c r="L155" s="69" t="s">
        <v>708</v>
      </c>
      <c r="M155" s="42">
        <v>3000</v>
      </c>
      <c r="N155" s="42">
        <v>3000</v>
      </c>
      <c r="O155" s="42">
        <v>0</v>
      </c>
      <c r="P155" s="42">
        <v>0</v>
      </c>
      <c r="Q155" s="42">
        <v>0</v>
      </c>
    </row>
    <row r="156" spans="1:22" ht="15" customHeight="1" x14ac:dyDescent="0.25">
      <c r="B156" s="241"/>
      <c r="C156" s="241"/>
      <c r="D156" s="235"/>
      <c r="E156" s="235"/>
      <c r="F156" s="241"/>
      <c r="G156" s="69" t="s">
        <v>5</v>
      </c>
      <c r="H156" s="69" t="s">
        <v>5</v>
      </c>
      <c r="I156" s="69" t="s">
        <v>58</v>
      </c>
      <c r="J156" s="69" t="s">
        <v>268</v>
      </c>
      <c r="K156" s="71" t="s">
        <v>261</v>
      </c>
      <c r="L156" s="69" t="s">
        <v>718</v>
      </c>
      <c r="M156" s="42">
        <v>7525</v>
      </c>
      <c r="N156" s="42">
        <v>7525</v>
      </c>
      <c r="O156" s="42">
        <v>7523.28</v>
      </c>
      <c r="P156" s="42">
        <v>7523.28</v>
      </c>
      <c r="Q156" s="42">
        <v>0</v>
      </c>
    </row>
    <row r="157" spans="1:22" ht="15" customHeight="1" x14ac:dyDescent="0.25">
      <c r="B157" s="241"/>
      <c r="C157" s="241"/>
      <c r="D157" s="235"/>
      <c r="E157" s="235"/>
      <c r="F157" s="241"/>
      <c r="G157" s="69" t="s">
        <v>5</v>
      </c>
      <c r="H157" s="69" t="s">
        <v>5</v>
      </c>
      <c r="I157" s="69" t="s">
        <v>53</v>
      </c>
      <c r="J157" s="69" t="s">
        <v>268</v>
      </c>
      <c r="K157" s="71" t="s">
        <v>261</v>
      </c>
      <c r="L157" s="69" t="s">
        <v>722</v>
      </c>
      <c r="M157" s="42">
        <v>44000</v>
      </c>
      <c r="N157" s="42">
        <v>45000</v>
      </c>
      <c r="O157" s="42">
        <v>44712</v>
      </c>
      <c r="P157" s="42">
        <v>44712</v>
      </c>
      <c r="Q157" s="42">
        <v>0</v>
      </c>
    </row>
    <row r="158" spans="1:22" ht="15" customHeight="1" x14ac:dyDescent="0.25">
      <c r="B158" s="241"/>
      <c r="C158" s="241"/>
      <c r="D158" s="235"/>
      <c r="E158" s="235"/>
      <c r="F158" s="241"/>
      <c r="G158" s="69" t="s">
        <v>5</v>
      </c>
      <c r="H158" s="69" t="s">
        <v>5</v>
      </c>
      <c r="I158" s="69" t="s">
        <v>53</v>
      </c>
      <c r="J158" s="69" t="s">
        <v>276</v>
      </c>
      <c r="K158" s="71" t="s">
        <v>261</v>
      </c>
      <c r="L158" s="69" t="s">
        <v>723</v>
      </c>
      <c r="M158" s="42">
        <v>100</v>
      </c>
      <c r="N158" s="42">
        <v>100</v>
      </c>
      <c r="O158" s="42">
        <v>0</v>
      </c>
      <c r="P158" s="42">
        <v>0</v>
      </c>
      <c r="Q158" s="42">
        <v>0</v>
      </c>
    </row>
    <row r="159" spans="1:22" ht="15" customHeight="1" x14ac:dyDescent="0.25">
      <c r="B159" s="241"/>
      <c r="C159" s="241"/>
      <c r="D159" s="235"/>
      <c r="E159" s="235"/>
      <c r="F159" s="241"/>
      <c r="G159" s="69" t="s">
        <v>5</v>
      </c>
      <c r="H159" s="69" t="s">
        <v>5</v>
      </c>
      <c r="I159" s="69" t="s">
        <v>181</v>
      </c>
      <c r="J159" s="69" t="s">
        <v>592</v>
      </c>
      <c r="K159" s="71" t="s">
        <v>724</v>
      </c>
      <c r="L159" s="69" t="s">
        <v>725</v>
      </c>
      <c r="M159" s="42">
        <v>43175</v>
      </c>
      <c r="N159" s="42">
        <v>46175</v>
      </c>
      <c r="O159" s="42">
        <v>45614.720000000001</v>
      </c>
      <c r="P159" s="42">
        <v>45614.720000000001</v>
      </c>
      <c r="Q159" s="42">
        <v>0</v>
      </c>
    </row>
    <row r="160" spans="1:22" ht="15" customHeight="1" x14ac:dyDescent="0.25">
      <c r="B160" s="241"/>
      <c r="C160" s="241"/>
      <c r="D160" s="235"/>
      <c r="E160" s="235"/>
      <c r="F160" s="241"/>
      <c r="G160" s="69" t="s">
        <v>5</v>
      </c>
      <c r="H160" s="69" t="s">
        <v>5</v>
      </c>
      <c r="I160" s="69" t="s">
        <v>181</v>
      </c>
      <c r="J160" s="69" t="s">
        <v>592</v>
      </c>
      <c r="K160" s="71" t="s">
        <v>726</v>
      </c>
      <c r="L160" s="69" t="s">
        <v>727</v>
      </c>
      <c r="M160" s="42">
        <v>900</v>
      </c>
      <c r="N160" s="42">
        <v>3200</v>
      </c>
      <c r="O160" s="42">
        <v>2178.3000000000002</v>
      </c>
      <c r="P160" s="42">
        <v>2178.3000000000002</v>
      </c>
      <c r="Q160" s="42">
        <v>0</v>
      </c>
    </row>
    <row r="161" spans="2:17" ht="15" customHeight="1" x14ac:dyDescent="0.25">
      <c r="B161" s="241"/>
      <c r="C161" s="241"/>
      <c r="D161" s="235"/>
      <c r="E161" s="235"/>
      <c r="F161" s="241"/>
      <c r="G161" s="69" t="s">
        <v>5</v>
      </c>
      <c r="H161" s="69" t="s">
        <v>5</v>
      </c>
      <c r="I161" s="69" t="s">
        <v>181</v>
      </c>
      <c r="J161" s="69" t="s">
        <v>592</v>
      </c>
      <c r="K161" s="71" t="s">
        <v>730</v>
      </c>
      <c r="L161" s="69" t="s">
        <v>731</v>
      </c>
      <c r="M161" s="42">
        <v>800</v>
      </c>
      <c r="N161" s="42">
        <v>100</v>
      </c>
      <c r="O161" s="42">
        <v>0</v>
      </c>
      <c r="P161" s="42">
        <v>0</v>
      </c>
      <c r="Q161" s="42">
        <v>0</v>
      </c>
    </row>
    <row r="162" spans="2:17" ht="15" customHeight="1" x14ac:dyDescent="0.25">
      <c r="B162" s="241"/>
      <c r="C162" s="241"/>
      <c r="D162" s="235"/>
      <c r="E162" s="235"/>
      <c r="F162" s="241"/>
      <c r="G162" s="69" t="s">
        <v>5</v>
      </c>
      <c r="H162" s="69" t="s">
        <v>5</v>
      </c>
      <c r="I162" s="69" t="s">
        <v>181</v>
      </c>
      <c r="J162" s="69" t="s">
        <v>732</v>
      </c>
      <c r="K162" s="71" t="s">
        <v>724</v>
      </c>
      <c r="L162" s="69" t="s">
        <v>733</v>
      </c>
      <c r="M162" s="42">
        <v>43175</v>
      </c>
      <c r="N162" s="42">
        <v>46675</v>
      </c>
      <c r="O162" s="42">
        <v>45278.78</v>
      </c>
      <c r="P162" s="42">
        <v>45278.78</v>
      </c>
      <c r="Q162" s="42">
        <v>0</v>
      </c>
    </row>
    <row r="163" spans="2:17" ht="15" customHeight="1" x14ac:dyDescent="0.25">
      <c r="B163" s="241"/>
      <c r="C163" s="241"/>
      <c r="D163" s="235"/>
      <c r="E163" s="235"/>
      <c r="F163" s="241"/>
      <c r="G163" s="69" t="s">
        <v>5</v>
      </c>
      <c r="H163" s="69" t="s">
        <v>5</v>
      </c>
      <c r="I163" s="69" t="s">
        <v>181</v>
      </c>
      <c r="J163" s="69" t="s">
        <v>732</v>
      </c>
      <c r="K163" s="71" t="s">
        <v>726</v>
      </c>
      <c r="L163" s="69" t="s">
        <v>735</v>
      </c>
      <c r="M163" s="42">
        <v>750</v>
      </c>
      <c r="N163" s="42">
        <v>4250</v>
      </c>
      <c r="O163" s="42">
        <v>2150.2399999999998</v>
      </c>
      <c r="P163" s="42">
        <v>2150.2399999999998</v>
      </c>
      <c r="Q163" s="42">
        <v>0</v>
      </c>
    </row>
    <row r="164" spans="2:17" ht="15" customHeight="1" x14ac:dyDescent="0.25">
      <c r="B164" s="241"/>
      <c r="C164" s="241"/>
      <c r="D164" s="235"/>
      <c r="E164" s="235"/>
      <c r="F164" s="241"/>
      <c r="G164" s="69" t="s">
        <v>5</v>
      </c>
      <c r="H164" s="69" t="s">
        <v>5</v>
      </c>
      <c r="I164" s="69" t="s">
        <v>181</v>
      </c>
      <c r="J164" s="69" t="s">
        <v>732</v>
      </c>
      <c r="K164" s="71" t="s">
        <v>730</v>
      </c>
      <c r="L164" s="69" t="s">
        <v>736</v>
      </c>
      <c r="M164" s="42">
        <v>800</v>
      </c>
      <c r="N164" s="42">
        <v>200</v>
      </c>
      <c r="O164" s="42">
        <v>0</v>
      </c>
      <c r="P164" s="42">
        <v>0</v>
      </c>
      <c r="Q164" s="42">
        <v>0</v>
      </c>
    </row>
    <row r="165" spans="2:17" ht="15" customHeight="1" x14ac:dyDescent="0.25">
      <c r="B165" s="241"/>
      <c r="C165" s="241"/>
      <c r="D165" s="241"/>
      <c r="E165" s="235"/>
      <c r="F165" s="241"/>
      <c r="G165" s="69" t="s">
        <v>5</v>
      </c>
      <c r="H165" s="69" t="s">
        <v>5</v>
      </c>
      <c r="I165" s="69" t="s">
        <v>47</v>
      </c>
      <c r="J165" s="69" t="s">
        <v>261</v>
      </c>
      <c r="K165" s="71" t="s">
        <v>261</v>
      </c>
      <c r="L165" s="69" t="s">
        <v>737</v>
      </c>
      <c r="M165" s="42">
        <v>40000</v>
      </c>
      <c r="N165" s="42">
        <v>31000</v>
      </c>
      <c r="O165" s="42">
        <v>29858.53</v>
      </c>
      <c r="P165" s="42">
        <v>29858.53</v>
      </c>
      <c r="Q165" s="42">
        <v>0</v>
      </c>
    </row>
    <row r="166" spans="2:17" ht="15" customHeight="1" x14ac:dyDescent="0.25">
      <c r="B166" s="241"/>
      <c r="C166" s="241"/>
      <c r="D166" s="241"/>
      <c r="E166" s="241"/>
      <c r="F166" s="241"/>
      <c r="G166" s="452" t="s">
        <v>267</v>
      </c>
      <c r="H166" s="453"/>
      <c r="I166" s="453"/>
      <c r="J166" s="453"/>
      <c r="K166" s="453"/>
      <c r="L166" s="453"/>
      <c r="M166" s="47">
        <v>814205</v>
      </c>
      <c r="N166" s="47">
        <v>800305</v>
      </c>
      <c r="O166" s="47">
        <v>708267.53</v>
      </c>
      <c r="P166" s="47">
        <v>708267.53</v>
      </c>
      <c r="Q166" s="47">
        <v>0</v>
      </c>
    </row>
    <row r="167" spans="2:17" ht="15" customHeight="1" x14ac:dyDescent="0.25">
      <c r="B167" s="241"/>
      <c r="C167" s="241"/>
      <c r="D167" s="241"/>
      <c r="E167" s="241"/>
      <c r="F167" s="241"/>
      <c r="G167" s="69" t="s">
        <v>5</v>
      </c>
      <c r="H167" s="69" t="s">
        <v>38</v>
      </c>
      <c r="I167" s="69" t="s">
        <v>38</v>
      </c>
      <c r="J167" s="69" t="s">
        <v>261</v>
      </c>
      <c r="K167" s="71" t="s">
        <v>261</v>
      </c>
      <c r="L167" s="69" t="s">
        <v>431</v>
      </c>
      <c r="M167" s="42">
        <v>35000</v>
      </c>
      <c r="N167" s="42">
        <v>39500</v>
      </c>
      <c r="O167" s="42">
        <v>38898.239999999998</v>
      </c>
      <c r="P167" s="42">
        <v>38898.239999999998</v>
      </c>
      <c r="Q167" s="42">
        <v>0</v>
      </c>
    </row>
    <row r="168" spans="2:17" ht="15" customHeight="1" x14ac:dyDescent="0.25">
      <c r="B168" s="241"/>
      <c r="C168" s="241"/>
      <c r="D168" s="241"/>
      <c r="E168" s="241"/>
      <c r="F168" s="241"/>
      <c r="G168" s="69" t="s">
        <v>5</v>
      </c>
      <c r="H168" s="69" t="s">
        <v>38</v>
      </c>
      <c r="I168" s="69" t="s">
        <v>44</v>
      </c>
      <c r="J168" s="69" t="s">
        <v>269</v>
      </c>
      <c r="K168" s="71" t="s">
        <v>261</v>
      </c>
      <c r="L168" s="69" t="s">
        <v>330</v>
      </c>
      <c r="M168" s="42">
        <v>10</v>
      </c>
      <c r="N168" s="42">
        <v>10</v>
      </c>
      <c r="O168" s="42">
        <v>0</v>
      </c>
      <c r="P168" s="42">
        <v>0</v>
      </c>
      <c r="Q168" s="42">
        <v>0</v>
      </c>
    </row>
    <row r="169" spans="2:17" ht="15" customHeight="1" x14ac:dyDescent="0.25">
      <c r="B169" s="241"/>
      <c r="C169" s="241"/>
      <c r="D169" s="241"/>
      <c r="E169" s="241"/>
      <c r="F169" s="241"/>
      <c r="G169" s="69" t="s">
        <v>5</v>
      </c>
      <c r="H169" s="69" t="s">
        <v>38</v>
      </c>
      <c r="I169" s="69" t="s">
        <v>44</v>
      </c>
      <c r="J169" s="69" t="s">
        <v>269</v>
      </c>
      <c r="K169" s="71" t="s">
        <v>261</v>
      </c>
      <c r="L169" s="69" t="s">
        <v>331</v>
      </c>
      <c r="M169" s="42">
        <v>11000</v>
      </c>
      <c r="N169" s="42">
        <v>10000</v>
      </c>
      <c r="O169" s="42">
        <v>9918.39</v>
      </c>
      <c r="P169" s="42">
        <v>9918.39</v>
      </c>
      <c r="Q169" s="42">
        <v>0</v>
      </c>
    </row>
    <row r="170" spans="2:17" ht="15" customHeight="1" x14ac:dyDescent="0.25">
      <c r="B170" s="241"/>
      <c r="C170" s="241"/>
      <c r="D170" s="241"/>
      <c r="E170" s="241"/>
      <c r="F170" s="241"/>
      <c r="G170" s="69" t="s">
        <v>5</v>
      </c>
      <c r="H170" s="69" t="s">
        <v>38</v>
      </c>
      <c r="I170" s="69" t="s">
        <v>37</v>
      </c>
      <c r="J170" s="69" t="s">
        <v>261</v>
      </c>
      <c r="K170" s="71" t="s">
        <v>261</v>
      </c>
      <c r="L170" s="69" t="s">
        <v>441</v>
      </c>
      <c r="M170" s="42">
        <v>18084</v>
      </c>
      <c r="N170" s="42">
        <v>19784</v>
      </c>
      <c r="O170" s="42">
        <v>18956.349999999999</v>
      </c>
      <c r="P170" s="42">
        <v>18956.349999999999</v>
      </c>
      <c r="Q170" s="42">
        <v>0</v>
      </c>
    </row>
    <row r="171" spans="2:17" ht="15" customHeight="1" x14ac:dyDescent="0.25">
      <c r="B171" s="241"/>
      <c r="C171" s="241"/>
      <c r="D171" s="241"/>
      <c r="E171" s="241"/>
      <c r="F171" s="241"/>
      <c r="G171" s="69" t="s">
        <v>5</v>
      </c>
      <c r="H171" s="69" t="s">
        <v>38</v>
      </c>
      <c r="I171" s="69" t="s">
        <v>58</v>
      </c>
      <c r="J171" s="69" t="s">
        <v>261</v>
      </c>
      <c r="K171" s="71" t="s">
        <v>261</v>
      </c>
      <c r="L171" s="69" t="s">
        <v>442</v>
      </c>
      <c r="M171" s="42">
        <v>48000</v>
      </c>
      <c r="N171" s="42">
        <v>54000</v>
      </c>
      <c r="O171" s="42">
        <v>53919.54</v>
      </c>
      <c r="P171" s="42">
        <v>53919.54</v>
      </c>
      <c r="Q171" s="42">
        <v>0</v>
      </c>
    </row>
    <row r="172" spans="2:17" ht="15" customHeight="1" x14ac:dyDescent="0.25">
      <c r="B172" s="241"/>
      <c r="C172" s="241"/>
      <c r="D172" s="241"/>
      <c r="E172" s="241"/>
      <c r="F172" s="241"/>
      <c r="G172" s="69" t="s">
        <v>5</v>
      </c>
      <c r="H172" s="69" t="s">
        <v>38</v>
      </c>
      <c r="I172" s="69" t="s">
        <v>53</v>
      </c>
      <c r="J172" s="69" t="s">
        <v>261</v>
      </c>
      <c r="K172" s="71" t="s">
        <v>261</v>
      </c>
      <c r="L172" s="69" t="s">
        <v>443</v>
      </c>
      <c r="M172" s="42">
        <v>29500</v>
      </c>
      <c r="N172" s="42">
        <v>33200</v>
      </c>
      <c r="O172" s="42">
        <v>32232.31</v>
      </c>
      <c r="P172" s="42">
        <v>32232.31</v>
      </c>
      <c r="Q172" s="42">
        <v>0</v>
      </c>
    </row>
    <row r="173" spans="2:17" ht="15" customHeight="1" x14ac:dyDescent="0.25">
      <c r="B173" s="241"/>
      <c r="C173" s="241"/>
      <c r="D173" s="241"/>
      <c r="E173" s="241"/>
      <c r="F173" s="241"/>
      <c r="G173" s="69" t="s">
        <v>5</v>
      </c>
      <c r="H173" s="69" t="s">
        <v>38</v>
      </c>
      <c r="I173" s="69" t="s">
        <v>181</v>
      </c>
      <c r="J173" s="69" t="s">
        <v>268</v>
      </c>
      <c r="K173" s="71" t="s">
        <v>261</v>
      </c>
      <c r="L173" s="69" t="s">
        <v>333</v>
      </c>
      <c r="M173" s="42">
        <v>21780</v>
      </c>
      <c r="N173" s="42">
        <v>27280</v>
      </c>
      <c r="O173" s="42">
        <v>25595.919999999998</v>
      </c>
      <c r="P173" s="42">
        <v>25595.919999999998</v>
      </c>
      <c r="Q173" s="42">
        <v>0</v>
      </c>
    </row>
    <row r="174" spans="2:17" ht="15" customHeight="1" x14ac:dyDescent="0.25">
      <c r="B174" s="241"/>
      <c r="C174" s="241"/>
      <c r="D174" s="241"/>
      <c r="E174" s="241"/>
      <c r="F174" s="241"/>
      <c r="G174" s="452" t="s">
        <v>271</v>
      </c>
      <c r="H174" s="453"/>
      <c r="I174" s="453"/>
      <c r="J174" s="453"/>
      <c r="K174" s="453"/>
      <c r="L174" s="453"/>
      <c r="M174" s="47">
        <v>163374</v>
      </c>
      <c r="N174" s="47">
        <v>183774</v>
      </c>
      <c r="O174" s="47">
        <v>179520.75</v>
      </c>
      <c r="P174" s="47">
        <v>179520.75</v>
      </c>
      <c r="Q174" s="47">
        <v>0</v>
      </c>
    </row>
    <row r="175" spans="2:17" ht="15" customHeight="1" x14ac:dyDescent="0.25">
      <c r="B175" s="241"/>
      <c r="C175" s="241"/>
      <c r="D175" s="241"/>
      <c r="E175" s="241"/>
      <c r="F175" s="241"/>
      <c r="G175" s="69" t="s">
        <v>5</v>
      </c>
      <c r="H175" s="69" t="s">
        <v>6</v>
      </c>
      <c r="I175" s="69" t="s">
        <v>63</v>
      </c>
      <c r="J175" s="69" t="s">
        <v>268</v>
      </c>
      <c r="K175" s="71" t="s">
        <v>261</v>
      </c>
      <c r="L175" s="69" t="s">
        <v>406</v>
      </c>
      <c r="M175" s="42">
        <v>111315</v>
      </c>
      <c r="N175" s="42">
        <v>105625</v>
      </c>
      <c r="O175" s="42">
        <v>88128.16</v>
      </c>
      <c r="P175" s="42">
        <v>88128.16</v>
      </c>
      <c r="Q175" s="42">
        <v>0</v>
      </c>
    </row>
    <row r="176" spans="2:17" ht="15" customHeight="1" x14ac:dyDescent="0.25">
      <c r="B176" s="241"/>
      <c r="C176" s="241"/>
      <c r="D176" s="241"/>
      <c r="E176" s="241"/>
      <c r="F176" s="241"/>
      <c r="G176" s="69" t="s">
        <v>5</v>
      </c>
      <c r="H176" s="69" t="s">
        <v>6</v>
      </c>
      <c r="I176" s="69" t="s">
        <v>63</v>
      </c>
      <c r="J176" s="69" t="s">
        <v>269</v>
      </c>
      <c r="K176" s="71" t="s">
        <v>261</v>
      </c>
      <c r="L176" s="69" t="s">
        <v>339</v>
      </c>
      <c r="M176" s="42">
        <v>106000</v>
      </c>
      <c r="N176" s="42">
        <v>105190</v>
      </c>
      <c r="O176" s="42">
        <v>105188.72</v>
      </c>
      <c r="P176" s="42">
        <v>105188.72</v>
      </c>
      <c r="Q176" s="42">
        <v>0</v>
      </c>
    </row>
    <row r="177" spans="2:25" ht="15" customHeight="1" x14ac:dyDescent="0.25">
      <c r="B177" s="241"/>
      <c r="C177" s="241"/>
      <c r="D177" s="241"/>
      <c r="E177" s="241"/>
      <c r="F177" s="241"/>
      <c r="G177" s="69" t="s">
        <v>5</v>
      </c>
      <c r="H177" s="69" t="s">
        <v>6</v>
      </c>
      <c r="I177" s="69" t="s">
        <v>66</v>
      </c>
      <c r="J177" s="69" t="s">
        <v>272</v>
      </c>
      <c r="K177" s="71" t="s">
        <v>261</v>
      </c>
      <c r="L177" s="69" t="s">
        <v>341</v>
      </c>
      <c r="M177" s="42">
        <v>1000</v>
      </c>
      <c r="N177" s="42">
        <v>1000</v>
      </c>
      <c r="O177" s="42">
        <v>0</v>
      </c>
      <c r="P177" s="42">
        <v>0</v>
      </c>
      <c r="Q177" s="42">
        <v>0</v>
      </c>
    </row>
    <row r="178" spans="2:25" ht="15" customHeight="1" x14ac:dyDescent="0.25">
      <c r="B178" s="241"/>
      <c r="C178" s="251"/>
      <c r="D178" s="241"/>
      <c r="E178" s="241"/>
      <c r="F178" s="241"/>
      <c r="G178" s="462" t="s">
        <v>139</v>
      </c>
      <c r="H178" s="462"/>
      <c r="I178" s="462"/>
      <c r="J178" s="462"/>
      <c r="K178" s="462"/>
      <c r="L178" s="462"/>
      <c r="M178" s="87">
        <v>218315</v>
      </c>
      <c r="N178" s="87">
        <v>211815</v>
      </c>
      <c r="O178" s="87">
        <v>193316.88</v>
      </c>
      <c r="P178" s="87">
        <v>193316.88</v>
      </c>
      <c r="Q178" s="87">
        <v>0</v>
      </c>
      <c r="R178" s="42"/>
    </row>
    <row r="179" spans="2:25" ht="15" customHeight="1" x14ac:dyDescent="0.25">
      <c r="B179" s="241"/>
      <c r="C179" s="251"/>
      <c r="D179" s="253"/>
      <c r="E179" s="253"/>
      <c r="F179" s="253"/>
      <c r="G179" s="254" t="s">
        <v>274</v>
      </c>
      <c r="H179" s="50"/>
      <c r="I179" s="50"/>
      <c r="J179" s="50"/>
      <c r="K179" s="252"/>
      <c r="L179" s="50"/>
      <c r="M179" s="87">
        <v>1195894</v>
      </c>
      <c r="N179" s="87">
        <v>1195894</v>
      </c>
      <c r="O179" s="87">
        <v>1081105.1599999999</v>
      </c>
      <c r="P179" s="87">
        <v>1081105.1599999999</v>
      </c>
      <c r="Q179" s="87">
        <v>0</v>
      </c>
      <c r="R179" s="42"/>
      <c r="S179" s="42"/>
      <c r="T179" s="42"/>
      <c r="U179" s="42"/>
      <c r="V179" s="42"/>
      <c r="W179" s="42"/>
    </row>
    <row r="180" spans="2:25" ht="15" customHeight="1" x14ac:dyDescent="0.25">
      <c r="B180" s="241"/>
      <c r="C180" s="488" t="s">
        <v>444</v>
      </c>
      <c r="D180" s="489"/>
      <c r="E180" s="489"/>
      <c r="F180" s="489"/>
      <c r="G180" s="489"/>
      <c r="H180" s="489"/>
      <c r="I180" s="489"/>
      <c r="J180" s="489"/>
      <c r="K180" s="489"/>
      <c r="L180" s="489"/>
      <c r="M180" s="87">
        <v>1195894</v>
      </c>
      <c r="N180" s="87">
        <v>1195894</v>
      </c>
      <c r="O180" s="87">
        <v>1081105.1599999999</v>
      </c>
      <c r="P180" s="87">
        <v>1081105.1599999999</v>
      </c>
      <c r="Q180" s="87">
        <v>0</v>
      </c>
      <c r="S180" s="42"/>
    </row>
    <row r="181" spans="2:25" ht="15" customHeight="1" x14ac:dyDescent="0.25">
      <c r="B181" s="443" t="s">
        <v>748</v>
      </c>
      <c r="C181" s="444"/>
      <c r="D181" s="489"/>
      <c r="E181" s="444"/>
      <c r="F181" s="444"/>
      <c r="G181" s="444"/>
      <c r="H181" s="444"/>
      <c r="I181" s="444"/>
      <c r="J181" s="444"/>
      <c r="K181" s="444"/>
      <c r="L181" s="444"/>
      <c r="M181" s="47">
        <v>4808300</v>
      </c>
      <c r="N181" s="47">
        <v>4806391</v>
      </c>
      <c r="O181" s="47">
        <v>4335691.45</v>
      </c>
      <c r="P181" s="47">
        <v>4332578.2300000004</v>
      </c>
      <c r="Q181" s="47">
        <v>3113.22</v>
      </c>
      <c r="R181" s="42"/>
      <c r="S181" s="42"/>
      <c r="T181" s="42"/>
      <c r="U181" s="42"/>
      <c r="V181" s="42"/>
      <c r="W181" s="42"/>
      <c r="X181" s="42"/>
      <c r="Y181" s="42"/>
    </row>
    <row r="182" spans="2:25" ht="15" customHeight="1" x14ac:dyDescent="0.25">
      <c r="B182" s="255" t="s">
        <v>38</v>
      </c>
      <c r="C182" s="250" t="s">
        <v>749</v>
      </c>
      <c r="D182" s="250" t="s">
        <v>428</v>
      </c>
      <c r="E182" s="250" t="s">
        <v>389</v>
      </c>
      <c r="F182" s="242"/>
      <c r="G182" s="69" t="s">
        <v>5</v>
      </c>
      <c r="H182" s="69" t="s">
        <v>5</v>
      </c>
      <c r="I182" s="69" t="s">
        <v>6</v>
      </c>
      <c r="J182" s="69" t="s">
        <v>268</v>
      </c>
      <c r="K182" s="71" t="s">
        <v>261</v>
      </c>
      <c r="L182" s="69" t="s">
        <v>688</v>
      </c>
      <c r="M182" s="42">
        <v>617500</v>
      </c>
      <c r="N182" s="42">
        <v>569017</v>
      </c>
      <c r="O182" s="42">
        <v>569016.46</v>
      </c>
      <c r="P182" s="42">
        <v>569016.46</v>
      </c>
      <c r="Q182" s="42">
        <v>0</v>
      </c>
      <c r="R182" s="42"/>
      <c r="S182" s="42"/>
      <c r="T182" s="42"/>
      <c r="U182" s="42"/>
      <c r="V182" s="42"/>
      <c r="W182" s="42"/>
    </row>
    <row r="183" spans="2:25" ht="15" customHeight="1" x14ac:dyDescent="0.25">
      <c r="B183" s="256"/>
      <c r="C183" s="227"/>
      <c r="D183" s="481" t="s">
        <v>739</v>
      </c>
      <c r="E183" s="481" t="s">
        <v>740</v>
      </c>
      <c r="F183" s="242"/>
      <c r="G183" s="69" t="s">
        <v>5</v>
      </c>
      <c r="H183" s="69" t="s">
        <v>5</v>
      </c>
      <c r="I183" s="69" t="s">
        <v>6</v>
      </c>
      <c r="J183" s="69" t="s">
        <v>269</v>
      </c>
      <c r="K183" s="71" t="s">
        <v>261</v>
      </c>
      <c r="L183" s="69" t="s">
        <v>689</v>
      </c>
      <c r="M183" s="42">
        <v>2000</v>
      </c>
      <c r="N183" s="42">
        <v>13069</v>
      </c>
      <c r="O183" s="42">
        <v>10183.9</v>
      </c>
      <c r="P183" s="42">
        <v>10183.9</v>
      </c>
      <c r="Q183" s="42">
        <v>0</v>
      </c>
      <c r="R183" s="42"/>
      <c r="S183" s="42"/>
      <c r="T183" s="42"/>
      <c r="U183" s="42"/>
      <c r="V183" s="42"/>
      <c r="W183" s="42"/>
    </row>
    <row r="184" spans="2:25" ht="15" customHeight="1" x14ac:dyDescent="0.25">
      <c r="B184" s="256"/>
      <c r="C184" s="227"/>
      <c r="D184" s="481"/>
      <c r="E184" s="481"/>
      <c r="F184" s="242"/>
      <c r="G184" s="69" t="s">
        <v>5</v>
      </c>
      <c r="H184" s="69" t="s">
        <v>5</v>
      </c>
      <c r="I184" s="69" t="s">
        <v>6</v>
      </c>
      <c r="J184" s="69" t="s">
        <v>276</v>
      </c>
      <c r="K184" s="71" t="s">
        <v>261</v>
      </c>
      <c r="L184" s="69" t="s">
        <v>691</v>
      </c>
      <c r="M184" s="42">
        <v>0</v>
      </c>
      <c r="N184" s="42">
        <v>9610</v>
      </c>
      <c r="O184" s="42">
        <v>9609.5300000000007</v>
      </c>
      <c r="P184" s="42">
        <v>9609.5300000000007</v>
      </c>
      <c r="Q184" s="42">
        <v>0</v>
      </c>
      <c r="R184" s="42"/>
      <c r="S184" s="42"/>
      <c r="T184" s="42"/>
      <c r="U184" s="42"/>
      <c r="V184" s="42"/>
      <c r="W184" s="42"/>
    </row>
    <row r="185" spans="2:25" ht="15" customHeight="1" x14ac:dyDescent="0.25">
      <c r="B185" s="256"/>
      <c r="C185" s="227"/>
      <c r="D185" s="227"/>
      <c r="E185" s="481"/>
      <c r="F185" s="242"/>
      <c r="G185" s="69" t="s">
        <v>5</v>
      </c>
      <c r="H185" s="69" t="s">
        <v>5</v>
      </c>
      <c r="I185" s="69" t="s">
        <v>44</v>
      </c>
      <c r="J185" s="69" t="s">
        <v>268</v>
      </c>
      <c r="K185" s="71" t="s">
        <v>261</v>
      </c>
      <c r="L185" s="69" t="s">
        <v>692</v>
      </c>
      <c r="M185" s="42">
        <v>31967</v>
      </c>
      <c r="N185" s="42">
        <v>42990</v>
      </c>
      <c r="O185" s="42">
        <v>41552.17</v>
      </c>
      <c r="P185" s="42">
        <v>41552.17</v>
      </c>
      <c r="Q185" s="42">
        <v>0</v>
      </c>
      <c r="R185" s="42"/>
      <c r="S185" s="42"/>
      <c r="T185" s="42"/>
      <c r="U185" s="42"/>
      <c r="V185" s="42"/>
      <c r="W185" s="42"/>
    </row>
    <row r="186" spans="2:25" ht="15" customHeight="1" x14ac:dyDescent="0.25">
      <c r="B186" s="256"/>
      <c r="C186" s="227"/>
      <c r="D186" s="227"/>
      <c r="E186" s="227"/>
      <c r="F186" s="242"/>
      <c r="G186" s="69" t="s">
        <v>5</v>
      </c>
      <c r="H186" s="69" t="s">
        <v>5</v>
      </c>
      <c r="I186" s="69" t="s">
        <v>44</v>
      </c>
      <c r="J186" s="69" t="s">
        <v>269</v>
      </c>
      <c r="K186" s="71" t="s">
        <v>261</v>
      </c>
      <c r="L186" s="69" t="s">
        <v>693</v>
      </c>
      <c r="M186" s="42">
        <v>3720</v>
      </c>
      <c r="N186" s="42">
        <v>3673</v>
      </c>
      <c r="O186" s="42">
        <v>3663.15</v>
      </c>
      <c r="P186" s="42">
        <v>3663.15</v>
      </c>
      <c r="Q186" s="42">
        <v>0</v>
      </c>
      <c r="R186" s="42"/>
      <c r="S186" s="42"/>
      <c r="T186" s="42"/>
      <c r="U186" s="42"/>
      <c r="V186" s="42"/>
      <c r="W186" s="42"/>
    </row>
    <row r="187" spans="2:25" ht="15" customHeight="1" x14ac:dyDescent="0.25">
      <c r="B187" s="256"/>
      <c r="C187" s="227"/>
      <c r="D187" s="227"/>
      <c r="E187" s="227"/>
      <c r="F187" s="242"/>
      <c r="G187" s="69" t="s">
        <v>5</v>
      </c>
      <c r="H187" s="69" t="s">
        <v>5</v>
      </c>
      <c r="I187" s="69" t="s">
        <v>81</v>
      </c>
      <c r="J187" s="69" t="s">
        <v>268</v>
      </c>
      <c r="K187" s="71" t="s">
        <v>261</v>
      </c>
      <c r="L187" s="69" t="s">
        <v>708</v>
      </c>
      <c r="M187" s="42">
        <v>6059</v>
      </c>
      <c r="N187" s="42">
        <v>6059</v>
      </c>
      <c r="O187" s="42">
        <v>6058.54</v>
      </c>
      <c r="P187" s="42">
        <v>6058.54</v>
      </c>
      <c r="Q187" s="42">
        <v>0</v>
      </c>
      <c r="R187" s="42"/>
      <c r="S187" s="42"/>
      <c r="T187" s="42"/>
      <c r="U187" s="42"/>
      <c r="V187" s="42"/>
      <c r="W187" s="42"/>
    </row>
    <row r="188" spans="2:25" ht="15" customHeight="1" x14ac:dyDescent="0.25">
      <c r="B188" s="256"/>
      <c r="C188" s="227"/>
      <c r="D188" s="227"/>
      <c r="E188" s="227"/>
      <c r="F188" s="242"/>
      <c r="G188" s="69" t="s">
        <v>5</v>
      </c>
      <c r="H188" s="69" t="s">
        <v>5</v>
      </c>
      <c r="I188" s="69" t="s">
        <v>66</v>
      </c>
      <c r="J188" s="69" t="s">
        <v>268</v>
      </c>
      <c r="K188" s="71" t="s">
        <v>261</v>
      </c>
      <c r="L188" s="69" t="s">
        <v>716</v>
      </c>
      <c r="M188" s="42">
        <v>2400</v>
      </c>
      <c r="N188" s="42">
        <v>1400</v>
      </c>
      <c r="O188" s="42">
        <v>1399.56</v>
      </c>
      <c r="P188" s="42">
        <v>1399.56</v>
      </c>
      <c r="Q188" s="42">
        <v>0</v>
      </c>
      <c r="R188" s="42"/>
      <c r="S188" s="42"/>
      <c r="T188" s="42"/>
      <c r="U188" s="42"/>
      <c r="V188" s="42"/>
      <c r="W188" s="42"/>
    </row>
    <row r="189" spans="2:25" ht="15" customHeight="1" x14ac:dyDescent="0.25">
      <c r="B189" s="256"/>
      <c r="C189" s="227"/>
      <c r="D189" s="227"/>
      <c r="E189" s="227"/>
      <c r="F189" s="242"/>
      <c r="G189" s="38" t="s">
        <v>5</v>
      </c>
      <c r="H189" s="38" t="s">
        <v>5</v>
      </c>
      <c r="I189" s="38" t="s">
        <v>58</v>
      </c>
      <c r="J189" s="66" t="s">
        <v>261</v>
      </c>
      <c r="K189" s="66" t="s">
        <v>261</v>
      </c>
      <c r="L189" s="38" t="s">
        <v>750</v>
      </c>
      <c r="M189" s="42">
        <v>0</v>
      </c>
      <c r="N189" s="42">
        <v>696</v>
      </c>
      <c r="O189" s="42">
        <v>0</v>
      </c>
      <c r="P189" s="42">
        <v>0</v>
      </c>
      <c r="Q189" s="42">
        <v>0</v>
      </c>
      <c r="R189" s="42"/>
      <c r="S189" s="42"/>
      <c r="T189" s="42"/>
      <c r="U189" s="42"/>
      <c r="V189" s="42"/>
      <c r="W189" s="42"/>
    </row>
    <row r="190" spans="2:25" ht="15" customHeight="1" x14ac:dyDescent="0.25">
      <c r="B190" s="256"/>
      <c r="C190" s="227"/>
      <c r="D190" s="227"/>
      <c r="E190" s="227"/>
      <c r="F190" s="242"/>
      <c r="G190" s="69" t="s">
        <v>5</v>
      </c>
      <c r="H190" s="69" t="s">
        <v>5</v>
      </c>
      <c r="I190" s="69" t="s">
        <v>58</v>
      </c>
      <c r="J190" s="69" t="s">
        <v>268</v>
      </c>
      <c r="K190" s="71" t="s">
        <v>261</v>
      </c>
      <c r="L190" s="69" t="s">
        <v>718</v>
      </c>
      <c r="M190" s="42">
        <v>18340</v>
      </c>
      <c r="N190" s="42">
        <v>19036</v>
      </c>
      <c r="O190" s="42">
        <v>19035.32</v>
      </c>
      <c r="P190" s="42">
        <v>19035.32</v>
      </c>
      <c r="Q190" s="42">
        <v>0</v>
      </c>
      <c r="R190" s="42"/>
      <c r="S190" s="42"/>
      <c r="T190" s="42"/>
      <c r="U190" s="42"/>
      <c r="V190" s="42"/>
      <c r="W190" s="42"/>
    </row>
    <row r="191" spans="2:25" ht="15" customHeight="1" x14ac:dyDescent="0.25">
      <c r="B191" s="256"/>
      <c r="C191" s="227"/>
      <c r="D191" s="227"/>
      <c r="E191" s="227"/>
      <c r="F191" s="242"/>
      <c r="G191" s="69" t="s">
        <v>5</v>
      </c>
      <c r="H191" s="69" t="s">
        <v>5</v>
      </c>
      <c r="I191" s="69" t="s">
        <v>53</v>
      </c>
      <c r="J191" s="69" t="s">
        <v>268</v>
      </c>
      <c r="K191" s="71" t="s">
        <v>261</v>
      </c>
      <c r="L191" s="69" t="s">
        <v>722</v>
      </c>
      <c r="M191" s="42">
        <v>40000</v>
      </c>
      <c r="N191" s="42">
        <v>35604</v>
      </c>
      <c r="O191" s="42">
        <v>35454</v>
      </c>
      <c r="P191" s="42">
        <v>35454</v>
      </c>
      <c r="Q191" s="42">
        <v>0</v>
      </c>
      <c r="R191" s="42"/>
      <c r="S191" s="42"/>
      <c r="T191" s="42"/>
      <c r="U191" s="42"/>
      <c r="V191" s="42"/>
      <c r="W191" s="42"/>
    </row>
    <row r="192" spans="2:25" ht="15" customHeight="1" x14ac:dyDescent="0.25">
      <c r="B192" s="256"/>
      <c r="C192" s="227"/>
      <c r="D192" s="227"/>
      <c r="E192" s="227"/>
      <c r="F192" s="242"/>
      <c r="G192" s="69" t="s">
        <v>5</v>
      </c>
      <c r="H192" s="69" t="s">
        <v>5</v>
      </c>
      <c r="I192" s="69" t="s">
        <v>53</v>
      </c>
      <c r="J192" s="69" t="s">
        <v>276</v>
      </c>
      <c r="K192" s="71" t="s">
        <v>261</v>
      </c>
      <c r="L192" s="69" t="s">
        <v>723</v>
      </c>
      <c r="M192" s="42">
        <v>0</v>
      </c>
      <c r="N192" s="42">
        <v>894</v>
      </c>
      <c r="O192" s="42">
        <v>834</v>
      </c>
      <c r="P192" s="42">
        <v>834</v>
      </c>
      <c r="Q192" s="42">
        <v>0</v>
      </c>
      <c r="R192" s="42"/>
      <c r="S192" s="42"/>
      <c r="T192" s="42"/>
      <c r="U192" s="42"/>
      <c r="V192" s="42"/>
      <c r="W192" s="42"/>
    </row>
    <row r="193" spans="2:23" ht="15" customHeight="1" x14ac:dyDescent="0.25">
      <c r="B193" s="256"/>
      <c r="C193" s="227"/>
      <c r="D193" s="227"/>
      <c r="E193" s="227"/>
      <c r="F193" s="242"/>
      <c r="G193" s="69" t="s">
        <v>5</v>
      </c>
      <c r="H193" s="69" t="s">
        <v>5</v>
      </c>
      <c r="I193" s="69" t="s">
        <v>181</v>
      </c>
      <c r="J193" s="69" t="s">
        <v>592</v>
      </c>
      <c r="K193" s="71" t="s">
        <v>724</v>
      </c>
      <c r="L193" s="69" t="s">
        <v>725</v>
      </c>
      <c r="M193" s="42">
        <v>57000</v>
      </c>
      <c r="N193" s="42">
        <v>55879</v>
      </c>
      <c r="O193" s="42">
        <v>55878.91</v>
      </c>
      <c r="P193" s="42">
        <v>55878.91</v>
      </c>
      <c r="Q193" s="42">
        <v>0</v>
      </c>
      <c r="R193" s="42"/>
      <c r="S193" s="42"/>
      <c r="T193" s="42"/>
      <c r="U193" s="42"/>
      <c r="V193" s="42"/>
      <c r="W193" s="42"/>
    </row>
    <row r="194" spans="2:23" ht="15" customHeight="1" x14ac:dyDescent="0.25">
      <c r="B194" s="256"/>
      <c r="C194" s="227"/>
      <c r="D194" s="227"/>
      <c r="E194" s="227"/>
      <c r="F194" s="242"/>
      <c r="G194" s="69" t="s">
        <v>5</v>
      </c>
      <c r="H194" s="69" t="s">
        <v>5</v>
      </c>
      <c r="I194" s="69" t="s">
        <v>181</v>
      </c>
      <c r="J194" s="69" t="s">
        <v>592</v>
      </c>
      <c r="K194" s="71" t="s">
        <v>726</v>
      </c>
      <c r="L194" s="69" t="s">
        <v>727</v>
      </c>
      <c r="M194" s="42">
        <v>500</v>
      </c>
      <c r="N194" s="42">
        <v>1195</v>
      </c>
      <c r="O194" s="42">
        <v>1160.3599999999999</v>
      </c>
      <c r="P194" s="42">
        <v>1160.3599999999999</v>
      </c>
      <c r="Q194" s="42">
        <v>0</v>
      </c>
      <c r="R194" s="42"/>
      <c r="S194" s="42"/>
      <c r="T194" s="42"/>
      <c r="U194" s="42"/>
      <c r="V194" s="42"/>
      <c r="W194" s="42"/>
    </row>
    <row r="195" spans="2:23" ht="15" customHeight="1" x14ac:dyDescent="0.25">
      <c r="B195" s="256"/>
      <c r="C195" s="227"/>
      <c r="D195" s="227"/>
      <c r="E195" s="227"/>
      <c r="F195" s="242"/>
      <c r="G195" s="69" t="s">
        <v>5</v>
      </c>
      <c r="H195" s="69" t="s">
        <v>5</v>
      </c>
      <c r="I195" s="69" t="s">
        <v>181</v>
      </c>
      <c r="J195" s="69" t="s">
        <v>592</v>
      </c>
      <c r="K195" s="71" t="s">
        <v>730</v>
      </c>
      <c r="L195" s="69" t="s">
        <v>731</v>
      </c>
      <c r="M195" s="42">
        <v>0</v>
      </c>
      <c r="N195" s="42">
        <v>946</v>
      </c>
      <c r="O195" s="42">
        <v>945.94</v>
      </c>
      <c r="P195" s="42">
        <v>945.94</v>
      </c>
      <c r="Q195" s="42">
        <v>0</v>
      </c>
      <c r="R195" s="42"/>
      <c r="S195" s="42"/>
      <c r="T195" s="42"/>
      <c r="U195" s="42"/>
      <c r="V195" s="42"/>
      <c r="W195" s="42"/>
    </row>
    <row r="196" spans="2:23" ht="15" customHeight="1" x14ac:dyDescent="0.25">
      <c r="B196" s="256"/>
      <c r="C196" s="227"/>
      <c r="D196" s="227"/>
      <c r="E196" s="227"/>
      <c r="F196" s="242"/>
      <c r="G196" s="69" t="s">
        <v>5</v>
      </c>
      <c r="H196" s="69" t="s">
        <v>5</v>
      </c>
      <c r="I196" s="69" t="s">
        <v>181</v>
      </c>
      <c r="J196" s="69" t="s">
        <v>732</v>
      </c>
      <c r="K196" s="71" t="s">
        <v>724</v>
      </c>
      <c r="L196" s="69" t="s">
        <v>733</v>
      </c>
      <c r="M196" s="42">
        <v>57000</v>
      </c>
      <c r="N196" s="42">
        <v>57565</v>
      </c>
      <c r="O196" s="42">
        <v>57564.17</v>
      </c>
      <c r="P196" s="42">
        <v>57564.17</v>
      </c>
      <c r="Q196" s="42">
        <v>0</v>
      </c>
      <c r="R196" s="42"/>
      <c r="S196" s="42"/>
      <c r="T196" s="42"/>
      <c r="U196" s="42"/>
      <c r="V196" s="42"/>
      <c r="W196" s="42"/>
    </row>
    <row r="197" spans="2:23" ht="15" customHeight="1" x14ac:dyDescent="0.25">
      <c r="B197" s="241"/>
      <c r="C197" s="241"/>
      <c r="D197" s="46"/>
      <c r="E197" s="46"/>
      <c r="F197" s="242"/>
      <c r="G197" s="69" t="s">
        <v>5</v>
      </c>
      <c r="H197" s="69" t="s">
        <v>5</v>
      </c>
      <c r="I197" s="69" t="s">
        <v>181</v>
      </c>
      <c r="J197" s="69" t="s">
        <v>732</v>
      </c>
      <c r="K197" s="71" t="s">
        <v>726</v>
      </c>
      <c r="L197" s="69" t="s">
        <v>734</v>
      </c>
      <c r="M197" s="42">
        <v>500</v>
      </c>
      <c r="N197" s="42">
        <v>1745</v>
      </c>
      <c r="O197" s="42">
        <v>1744.93</v>
      </c>
      <c r="P197" s="42">
        <v>1744.93</v>
      </c>
      <c r="Q197" s="42">
        <v>0</v>
      </c>
      <c r="R197" s="42"/>
      <c r="S197" s="42"/>
      <c r="T197" s="42"/>
      <c r="U197" s="42"/>
      <c r="V197" s="42"/>
      <c r="W197" s="42"/>
    </row>
    <row r="198" spans="2:23" ht="15" customHeight="1" x14ac:dyDescent="0.25">
      <c r="B198" s="241"/>
      <c r="C198" s="241"/>
      <c r="D198" s="241"/>
      <c r="E198" s="241"/>
      <c r="F198" s="242"/>
      <c r="G198" s="69" t="s">
        <v>5</v>
      </c>
      <c r="H198" s="69" t="s">
        <v>5</v>
      </c>
      <c r="I198" s="69" t="s">
        <v>181</v>
      </c>
      <c r="J198" s="69" t="s">
        <v>732</v>
      </c>
      <c r="K198" s="71" t="s">
        <v>730</v>
      </c>
      <c r="L198" s="69" t="s">
        <v>736</v>
      </c>
      <c r="M198" s="42">
        <v>0</v>
      </c>
      <c r="N198" s="42">
        <v>954</v>
      </c>
      <c r="O198" s="42">
        <v>930.32</v>
      </c>
      <c r="P198" s="42">
        <v>930.32</v>
      </c>
      <c r="Q198" s="42">
        <v>0</v>
      </c>
      <c r="R198" s="42"/>
      <c r="S198" s="42"/>
    </row>
    <row r="199" spans="2:23" ht="15" customHeight="1" x14ac:dyDescent="0.25">
      <c r="B199" s="241"/>
      <c r="C199" s="241"/>
      <c r="D199" s="241"/>
      <c r="E199" s="241"/>
      <c r="F199" s="242"/>
      <c r="G199" s="69" t="s">
        <v>5</v>
      </c>
      <c r="H199" s="69" t="s">
        <v>5</v>
      </c>
      <c r="I199" s="69" t="s">
        <v>47</v>
      </c>
      <c r="J199" s="69" t="s">
        <v>261</v>
      </c>
      <c r="K199" s="71" t="s">
        <v>261</v>
      </c>
      <c r="L199" s="69" t="s">
        <v>430</v>
      </c>
      <c r="M199" s="42">
        <v>21184</v>
      </c>
      <c r="N199" s="42">
        <v>6986</v>
      </c>
      <c r="O199" s="42">
        <v>6985.29</v>
      </c>
      <c r="P199" s="42">
        <v>6985.29</v>
      </c>
      <c r="Q199" s="42">
        <v>0</v>
      </c>
      <c r="R199" s="42"/>
      <c r="S199" s="42"/>
    </row>
    <row r="200" spans="2:23" ht="15" customHeight="1" x14ac:dyDescent="0.25">
      <c r="B200" s="241"/>
      <c r="C200" s="241"/>
      <c r="D200" s="241"/>
      <c r="E200" s="241"/>
      <c r="F200" s="242"/>
      <c r="G200" s="453" t="s">
        <v>267</v>
      </c>
      <c r="H200" s="453"/>
      <c r="I200" s="453"/>
      <c r="J200" s="453"/>
      <c r="K200" s="453"/>
      <c r="L200" s="453"/>
      <c r="M200" s="47">
        <v>858170</v>
      </c>
      <c r="N200" s="47">
        <v>827318</v>
      </c>
      <c r="O200" s="47">
        <v>822016.55</v>
      </c>
      <c r="P200" s="47">
        <v>822016.55</v>
      </c>
      <c r="Q200" s="47">
        <v>0</v>
      </c>
      <c r="R200" s="42"/>
      <c r="S200" s="42"/>
    </row>
    <row r="201" spans="2:23" ht="15" customHeight="1" x14ac:dyDescent="0.25">
      <c r="B201" s="241"/>
      <c r="C201" s="241"/>
      <c r="D201" s="241"/>
      <c r="E201" s="241"/>
      <c r="F201" s="242"/>
      <c r="G201" s="69" t="s">
        <v>5</v>
      </c>
      <c r="H201" s="69" t="s">
        <v>38</v>
      </c>
      <c r="I201" s="69" t="s">
        <v>44</v>
      </c>
      <c r="J201" s="69" t="s">
        <v>268</v>
      </c>
      <c r="K201" s="71" t="s">
        <v>261</v>
      </c>
      <c r="L201" s="69" t="s">
        <v>330</v>
      </c>
      <c r="M201" s="42">
        <v>3000</v>
      </c>
      <c r="N201" s="42">
        <v>3738</v>
      </c>
      <c r="O201" s="42">
        <v>3438.47</v>
      </c>
      <c r="P201" s="42">
        <v>3438.47</v>
      </c>
      <c r="Q201" s="42">
        <v>0</v>
      </c>
      <c r="R201" s="42"/>
      <c r="S201" s="42"/>
      <c r="T201" s="42"/>
      <c r="U201" s="42"/>
      <c r="V201" s="42"/>
      <c r="W201" s="42"/>
    </row>
    <row r="202" spans="2:23" ht="15" customHeight="1" x14ac:dyDescent="0.25">
      <c r="B202" s="241"/>
      <c r="C202" s="241"/>
      <c r="D202" s="241"/>
      <c r="E202" s="241"/>
      <c r="F202" s="242"/>
      <c r="G202" s="69" t="s">
        <v>5</v>
      </c>
      <c r="H202" s="69" t="s">
        <v>38</v>
      </c>
      <c r="I202" s="69" t="s">
        <v>44</v>
      </c>
      <c r="J202" s="69" t="s">
        <v>269</v>
      </c>
      <c r="K202" s="71" t="s">
        <v>261</v>
      </c>
      <c r="L202" s="69" t="s">
        <v>331</v>
      </c>
      <c r="M202" s="42">
        <v>6000</v>
      </c>
      <c r="N202" s="42">
        <v>6000</v>
      </c>
      <c r="O202" s="42">
        <v>2961.94</v>
      </c>
      <c r="P202" s="42">
        <v>2961.94</v>
      </c>
      <c r="Q202" s="42">
        <v>0</v>
      </c>
      <c r="R202" s="42"/>
      <c r="S202" s="42"/>
    </row>
    <row r="203" spans="2:23" ht="15" customHeight="1" x14ac:dyDescent="0.25">
      <c r="B203" s="241"/>
      <c r="C203" s="241"/>
      <c r="D203" s="241"/>
      <c r="E203" s="241"/>
      <c r="F203" s="242"/>
      <c r="G203" s="69" t="s">
        <v>5</v>
      </c>
      <c r="H203" s="69" t="s">
        <v>38</v>
      </c>
      <c r="I203" s="69" t="s">
        <v>181</v>
      </c>
      <c r="J203" s="69" t="s">
        <v>268</v>
      </c>
      <c r="K203" s="71" t="s">
        <v>261</v>
      </c>
      <c r="L203" s="69" t="s">
        <v>333</v>
      </c>
      <c r="M203" s="42">
        <v>5800</v>
      </c>
      <c r="N203" s="42">
        <v>8292</v>
      </c>
      <c r="O203" s="42">
        <v>8166.91</v>
      </c>
      <c r="P203" s="42">
        <v>8166.91</v>
      </c>
      <c r="Q203" s="42">
        <v>0</v>
      </c>
      <c r="R203" s="42"/>
      <c r="S203" s="42"/>
    </row>
    <row r="204" spans="2:23" ht="15" customHeight="1" x14ac:dyDescent="0.25">
      <c r="B204" s="241"/>
      <c r="C204" s="241"/>
      <c r="D204" s="241"/>
      <c r="E204" s="241"/>
      <c r="F204" s="242"/>
      <c r="G204" s="453" t="s">
        <v>271</v>
      </c>
      <c r="H204" s="453"/>
      <c r="I204" s="453"/>
      <c r="J204" s="453"/>
      <c r="K204" s="453"/>
      <c r="L204" s="453"/>
      <c r="M204" s="47">
        <v>14800</v>
      </c>
      <c r="N204" s="47">
        <v>18030</v>
      </c>
      <c r="O204" s="47">
        <v>14567.32</v>
      </c>
      <c r="P204" s="47">
        <v>14567.32</v>
      </c>
      <c r="Q204" s="47">
        <v>0</v>
      </c>
      <c r="R204" s="42"/>
      <c r="S204" s="42"/>
    </row>
    <row r="205" spans="2:23" ht="15" customHeight="1" x14ac:dyDescent="0.25">
      <c r="B205" s="241"/>
      <c r="C205" s="241"/>
      <c r="D205" s="241"/>
      <c r="E205" s="241"/>
      <c r="F205" s="242"/>
      <c r="G205" s="69" t="s">
        <v>5</v>
      </c>
      <c r="H205" s="69" t="s">
        <v>6</v>
      </c>
      <c r="I205" s="69" t="s">
        <v>6</v>
      </c>
      <c r="J205" s="69" t="s">
        <v>268</v>
      </c>
      <c r="K205" s="71" t="s">
        <v>261</v>
      </c>
      <c r="L205" s="69" t="s">
        <v>335</v>
      </c>
      <c r="M205" s="42">
        <v>695</v>
      </c>
      <c r="N205" s="42">
        <v>934</v>
      </c>
      <c r="O205" s="42">
        <v>933.77</v>
      </c>
      <c r="P205" s="42">
        <v>933.77</v>
      </c>
      <c r="Q205" s="42">
        <v>0</v>
      </c>
      <c r="R205" s="42"/>
      <c r="S205" s="42"/>
      <c r="T205" s="42"/>
      <c r="U205" s="42"/>
      <c r="V205" s="42"/>
      <c r="W205" s="42"/>
    </row>
    <row r="206" spans="2:23" ht="15" customHeight="1" x14ac:dyDescent="0.25">
      <c r="B206" s="241"/>
      <c r="C206" s="241"/>
      <c r="D206" s="241"/>
      <c r="E206" s="241"/>
      <c r="F206" s="242"/>
      <c r="G206" s="69" t="s">
        <v>5</v>
      </c>
      <c r="H206" s="69" t="s">
        <v>6</v>
      </c>
      <c r="I206" s="69" t="s">
        <v>6</v>
      </c>
      <c r="J206" s="69" t="s">
        <v>269</v>
      </c>
      <c r="K206" s="71" t="s">
        <v>261</v>
      </c>
      <c r="L206" s="69" t="s">
        <v>336</v>
      </c>
      <c r="M206" s="42">
        <v>59</v>
      </c>
      <c r="N206" s="42">
        <v>63</v>
      </c>
      <c r="O206" s="42">
        <v>62.76</v>
      </c>
      <c r="P206" s="42">
        <v>62.76</v>
      </c>
      <c r="Q206" s="42">
        <v>0</v>
      </c>
      <c r="R206" s="42"/>
      <c r="S206" s="42"/>
    </row>
    <row r="207" spans="2:23" ht="15" customHeight="1" x14ac:dyDescent="0.25">
      <c r="B207" s="241"/>
      <c r="C207" s="241"/>
      <c r="D207" s="241"/>
      <c r="E207" s="241"/>
      <c r="F207" s="242"/>
      <c r="G207" s="69" t="s">
        <v>5</v>
      </c>
      <c r="H207" s="69" t="s">
        <v>6</v>
      </c>
      <c r="I207" s="69" t="s">
        <v>63</v>
      </c>
      <c r="J207" s="69" t="s">
        <v>268</v>
      </c>
      <c r="K207" s="71" t="s">
        <v>261</v>
      </c>
      <c r="L207" s="69" t="s">
        <v>406</v>
      </c>
      <c r="M207" s="42">
        <v>107624</v>
      </c>
      <c r="N207" s="42">
        <v>116790</v>
      </c>
      <c r="O207" s="42">
        <v>95439.63</v>
      </c>
      <c r="P207" s="42">
        <v>95439.63</v>
      </c>
      <c r="Q207" s="42">
        <v>0</v>
      </c>
      <c r="R207" s="42"/>
      <c r="S207" s="42"/>
    </row>
    <row r="208" spans="2:23" ht="15" customHeight="1" x14ac:dyDescent="0.25">
      <c r="B208" s="241"/>
      <c r="C208" s="241"/>
      <c r="D208" s="241"/>
      <c r="E208" s="241"/>
      <c r="F208" s="242"/>
      <c r="G208" s="69" t="s">
        <v>5</v>
      </c>
      <c r="H208" s="69" t="s">
        <v>6</v>
      </c>
      <c r="I208" s="69" t="s">
        <v>63</v>
      </c>
      <c r="J208" s="69" t="s">
        <v>269</v>
      </c>
      <c r="K208" s="71" t="s">
        <v>261</v>
      </c>
      <c r="L208" s="69" t="s">
        <v>395</v>
      </c>
      <c r="M208" s="42">
        <v>93601</v>
      </c>
      <c r="N208" s="42">
        <v>120239</v>
      </c>
      <c r="O208" s="42">
        <v>96732.94</v>
      </c>
      <c r="P208" s="42">
        <v>96732.94</v>
      </c>
      <c r="Q208" s="42">
        <v>0</v>
      </c>
      <c r="R208" s="42"/>
      <c r="S208" s="42"/>
    </row>
    <row r="209" spans="2:23" ht="15" customHeight="1" x14ac:dyDescent="0.25">
      <c r="B209" s="241"/>
      <c r="C209" s="241"/>
      <c r="D209" s="241"/>
      <c r="E209" s="241"/>
      <c r="F209" s="242"/>
      <c r="G209" s="69" t="s">
        <v>5</v>
      </c>
      <c r="H209" s="69" t="s">
        <v>6</v>
      </c>
      <c r="I209" s="69" t="s">
        <v>81</v>
      </c>
      <c r="J209" s="69" t="s">
        <v>261</v>
      </c>
      <c r="K209" s="71" t="s">
        <v>261</v>
      </c>
      <c r="L209" s="69" t="s">
        <v>433</v>
      </c>
      <c r="M209" s="42">
        <v>34180</v>
      </c>
      <c r="N209" s="42">
        <v>24644</v>
      </c>
      <c r="O209" s="42">
        <v>24643.360000000001</v>
      </c>
      <c r="P209" s="42">
        <v>24643.360000000001</v>
      </c>
      <c r="Q209" s="42">
        <v>0</v>
      </c>
      <c r="R209" s="42"/>
      <c r="S209" s="42"/>
    </row>
    <row r="210" spans="2:23" ht="15" customHeight="1" x14ac:dyDescent="0.25">
      <c r="B210" s="241"/>
      <c r="C210" s="241"/>
      <c r="D210" s="241"/>
      <c r="E210" s="241"/>
      <c r="F210" s="242"/>
      <c r="G210" s="69" t="s">
        <v>5</v>
      </c>
      <c r="H210" s="69" t="s">
        <v>6</v>
      </c>
      <c r="I210" s="69" t="s">
        <v>66</v>
      </c>
      <c r="J210" s="69" t="s">
        <v>272</v>
      </c>
      <c r="K210" s="71" t="s">
        <v>261</v>
      </c>
      <c r="L210" s="69" t="s">
        <v>341</v>
      </c>
      <c r="M210" s="42">
        <v>371</v>
      </c>
      <c r="N210" s="42">
        <v>2220</v>
      </c>
      <c r="O210" s="42">
        <v>1364.85</v>
      </c>
      <c r="P210" s="42">
        <v>1364.85</v>
      </c>
      <c r="Q210" s="42">
        <v>0</v>
      </c>
      <c r="R210" s="42"/>
      <c r="S210" s="42"/>
    </row>
    <row r="211" spans="2:23" ht="15" customHeight="1" x14ac:dyDescent="0.25">
      <c r="B211" s="241"/>
      <c r="C211" s="241"/>
      <c r="D211" s="241"/>
      <c r="E211" s="241"/>
      <c r="F211" s="242"/>
      <c r="G211" s="453" t="s">
        <v>139</v>
      </c>
      <c r="H211" s="453"/>
      <c r="I211" s="453"/>
      <c r="J211" s="453"/>
      <c r="K211" s="453"/>
      <c r="L211" s="453"/>
      <c r="M211" s="47">
        <v>236530</v>
      </c>
      <c r="N211" s="47">
        <v>264890</v>
      </c>
      <c r="O211" s="47">
        <v>219177.31</v>
      </c>
      <c r="P211" s="47">
        <v>219177.31</v>
      </c>
      <c r="Q211" s="47">
        <v>0</v>
      </c>
      <c r="R211" s="42"/>
      <c r="S211" s="42"/>
    </row>
    <row r="212" spans="2:23" ht="15" customHeight="1" x14ac:dyDescent="0.25">
      <c r="B212" s="241"/>
      <c r="C212" s="241"/>
      <c r="D212" s="241"/>
      <c r="E212" s="241"/>
      <c r="F212" s="242"/>
      <c r="G212" s="465" t="s">
        <v>274</v>
      </c>
      <c r="H212" s="465"/>
      <c r="I212" s="465"/>
      <c r="J212" s="465"/>
      <c r="K212" s="465"/>
      <c r="L212" s="465"/>
      <c r="M212" s="47">
        <v>1109500</v>
      </c>
      <c r="N212" s="47">
        <v>1110238</v>
      </c>
      <c r="O212" s="47">
        <v>1055761.18</v>
      </c>
      <c r="P212" s="47">
        <v>1055761.18</v>
      </c>
      <c r="Q212" s="47">
        <v>0</v>
      </c>
      <c r="R212" s="42"/>
      <c r="S212" s="42"/>
    </row>
    <row r="213" spans="2:23" ht="15" customHeight="1" x14ac:dyDescent="0.25">
      <c r="B213" s="241"/>
      <c r="C213" s="241"/>
      <c r="D213" s="241"/>
      <c r="E213" s="241"/>
      <c r="F213" s="242"/>
      <c r="G213" s="69" t="s">
        <v>38</v>
      </c>
      <c r="H213" s="69" t="s">
        <v>5</v>
      </c>
      <c r="I213" s="69" t="s">
        <v>81</v>
      </c>
      <c r="J213" s="69" t="s">
        <v>261</v>
      </c>
      <c r="K213" s="71" t="s">
        <v>261</v>
      </c>
      <c r="L213" s="69" t="s">
        <v>345</v>
      </c>
      <c r="M213" s="42">
        <v>1789</v>
      </c>
      <c r="N213" s="42">
        <v>1480</v>
      </c>
      <c r="O213" s="42">
        <v>992.36</v>
      </c>
      <c r="P213" s="42">
        <v>992.36</v>
      </c>
      <c r="Q213" s="42">
        <v>0</v>
      </c>
      <c r="R213" s="42"/>
      <c r="S213" s="42"/>
      <c r="T213" s="42"/>
      <c r="U213" s="42"/>
      <c r="V213" s="42"/>
      <c r="W213" s="42"/>
    </row>
    <row r="214" spans="2:23" ht="15" customHeight="1" x14ac:dyDescent="0.25">
      <c r="B214" s="241"/>
      <c r="C214" s="241"/>
      <c r="D214" s="241"/>
      <c r="E214" s="241"/>
      <c r="F214" s="242"/>
      <c r="G214" s="69" t="s">
        <v>38</v>
      </c>
      <c r="H214" s="69" t="s">
        <v>5</v>
      </c>
      <c r="I214" s="69">
        <v>11</v>
      </c>
      <c r="J214" s="69" t="s">
        <v>261</v>
      </c>
      <c r="K214" s="71" t="s">
        <v>261</v>
      </c>
      <c r="L214" s="69" t="s">
        <v>347</v>
      </c>
      <c r="M214" s="42">
        <v>59</v>
      </c>
      <c r="N214" s="42">
        <v>59</v>
      </c>
      <c r="O214" s="42">
        <v>58.05</v>
      </c>
      <c r="P214" s="42">
        <v>58.05</v>
      </c>
      <c r="Q214" s="42">
        <v>0</v>
      </c>
      <c r="R214" s="42"/>
      <c r="S214" s="42"/>
      <c r="T214" s="42"/>
      <c r="U214" s="42"/>
      <c r="V214" s="42"/>
      <c r="W214" s="42"/>
    </row>
    <row r="215" spans="2:23" ht="15" customHeight="1" x14ac:dyDescent="0.25">
      <c r="B215" s="241"/>
      <c r="C215" s="241"/>
      <c r="D215" s="241"/>
      <c r="E215" s="241"/>
      <c r="F215" s="242"/>
      <c r="G215" s="69" t="s">
        <v>38</v>
      </c>
      <c r="H215" s="69" t="s">
        <v>5</v>
      </c>
      <c r="I215" s="69" t="s">
        <v>181</v>
      </c>
      <c r="J215" s="69" t="s">
        <v>261</v>
      </c>
      <c r="K215" s="71" t="s">
        <v>261</v>
      </c>
      <c r="L215" s="69" t="s">
        <v>350</v>
      </c>
      <c r="M215" s="42">
        <v>595</v>
      </c>
      <c r="N215" s="42">
        <v>169</v>
      </c>
      <c r="O215" s="42">
        <v>168.2</v>
      </c>
      <c r="P215" s="42">
        <v>168.2</v>
      </c>
      <c r="Q215" s="42">
        <v>0</v>
      </c>
      <c r="R215" s="42"/>
      <c r="S215" s="42"/>
    </row>
    <row r="216" spans="2:23" ht="15" customHeight="1" x14ac:dyDescent="0.25">
      <c r="B216" s="241"/>
      <c r="C216" s="241"/>
      <c r="D216" s="241"/>
      <c r="E216" s="241"/>
      <c r="F216" s="242"/>
      <c r="G216" s="69" t="s">
        <v>38</v>
      </c>
      <c r="H216" s="69" t="s">
        <v>5</v>
      </c>
      <c r="I216" s="69">
        <v>15</v>
      </c>
      <c r="J216" s="69" t="s">
        <v>261</v>
      </c>
      <c r="K216" s="71" t="s">
        <v>261</v>
      </c>
      <c r="L216" s="69" t="s">
        <v>351</v>
      </c>
      <c r="M216" s="42">
        <v>0</v>
      </c>
      <c r="N216" s="42">
        <v>120</v>
      </c>
      <c r="O216" s="42">
        <v>120</v>
      </c>
      <c r="P216" s="42">
        <v>120</v>
      </c>
      <c r="Q216" s="42">
        <v>0</v>
      </c>
      <c r="R216" s="42"/>
      <c r="S216" s="42"/>
    </row>
    <row r="217" spans="2:23" ht="15" customHeight="1" x14ac:dyDescent="0.25">
      <c r="B217" s="241"/>
      <c r="C217" s="241"/>
      <c r="D217" s="241"/>
      <c r="E217" s="241"/>
      <c r="F217" s="242"/>
      <c r="G217" s="69" t="s">
        <v>38</v>
      </c>
      <c r="H217" s="69" t="s">
        <v>5</v>
      </c>
      <c r="I217" s="69">
        <v>17</v>
      </c>
      <c r="J217" s="69" t="s">
        <v>261</v>
      </c>
      <c r="K217" s="71" t="s">
        <v>261</v>
      </c>
      <c r="L217" s="69" t="s">
        <v>352</v>
      </c>
      <c r="M217" s="42">
        <v>0</v>
      </c>
      <c r="N217" s="42">
        <v>29</v>
      </c>
      <c r="O217" s="42">
        <v>28.9</v>
      </c>
      <c r="P217" s="42">
        <v>28.9</v>
      </c>
      <c r="Q217" s="42">
        <v>0</v>
      </c>
      <c r="R217" s="42"/>
      <c r="S217" s="42"/>
    </row>
    <row r="218" spans="2:23" ht="15" customHeight="1" x14ac:dyDescent="0.25">
      <c r="B218" s="241"/>
      <c r="C218" s="241"/>
      <c r="D218" s="241"/>
      <c r="E218" s="241"/>
      <c r="F218" s="242"/>
      <c r="G218" s="69" t="s">
        <v>38</v>
      </c>
      <c r="H218" s="69" t="s">
        <v>5</v>
      </c>
      <c r="I218" s="69" t="s">
        <v>170</v>
      </c>
      <c r="J218" s="69" t="s">
        <v>261</v>
      </c>
      <c r="K218" s="71" t="s">
        <v>261</v>
      </c>
      <c r="L218" s="69" t="s">
        <v>356</v>
      </c>
      <c r="M218" s="42">
        <v>551</v>
      </c>
      <c r="N218" s="42">
        <v>451</v>
      </c>
      <c r="O218" s="42">
        <v>405.17</v>
      </c>
      <c r="P218" s="42">
        <v>405.17</v>
      </c>
      <c r="Q218" s="42">
        <v>0</v>
      </c>
      <c r="R218" s="42"/>
      <c r="S218" s="42"/>
    </row>
    <row r="219" spans="2:23" ht="15" customHeight="1" x14ac:dyDescent="0.25">
      <c r="B219" s="241"/>
      <c r="C219" s="241"/>
      <c r="D219" s="241"/>
      <c r="E219" s="241"/>
      <c r="F219" s="242"/>
      <c r="G219" s="453" t="s">
        <v>275</v>
      </c>
      <c r="H219" s="453"/>
      <c r="I219" s="453"/>
      <c r="J219" s="453"/>
      <c r="K219" s="453"/>
      <c r="L219" s="453"/>
      <c r="M219" s="47">
        <v>2994</v>
      </c>
      <c r="N219" s="47">
        <v>2308</v>
      </c>
      <c r="O219" s="47">
        <v>1772.68</v>
      </c>
      <c r="P219" s="47">
        <v>1772.68</v>
      </c>
      <c r="Q219" s="47">
        <v>0</v>
      </c>
      <c r="R219" s="42"/>
      <c r="S219" s="42"/>
    </row>
    <row r="220" spans="2:23" ht="15" customHeight="1" x14ac:dyDescent="0.25">
      <c r="B220" s="241"/>
      <c r="C220" s="241"/>
      <c r="D220" s="241"/>
      <c r="E220" s="241"/>
      <c r="F220" s="242"/>
      <c r="G220" s="69" t="s">
        <v>38</v>
      </c>
      <c r="H220" s="69" t="s">
        <v>38</v>
      </c>
      <c r="I220" s="69" t="s">
        <v>5</v>
      </c>
      <c r="J220" s="69" t="s">
        <v>261</v>
      </c>
      <c r="K220" s="71" t="s">
        <v>261</v>
      </c>
      <c r="L220" s="69" t="s">
        <v>357</v>
      </c>
      <c r="M220" s="42">
        <v>10651</v>
      </c>
      <c r="N220" s="42">
        <v>10549</v>
      </c>
      <c r="O220" s="42">
        <v>7446.34</v>
      </c>
      <c r="P220" s="42">
        <v>7446.34</v>
      </c>
      <c r="Q220" s="42">
        <v>0</v>
      </c>
      <c r="R220" s="42"/>
      <c r="S220" s="42"/>
      <c r="T220" s="42"/>
      <c r="U220" s="42"/>
      <c r="V220" s="42"/>
      <c r="W220" s="42"/>
    </row>
    <row r="221" spans="2:23" ht="15" customHeight="1" x14ac:dyDescent="0.25">
      <c r="B221" s="241"/>
      <c r="C221" s="241"/>
      <c r="D221" s="241"/>
      <c r="E221" s="241"/>
      <c r="F221" s="242"/>
      <c r="G221" s="69" t="s">
        <v>38</v>
      </c>
      <c r="H221" s="69" t="s">
        <v>38</v>
      </c>
      <c r="I221" s="69" t="s">
        <v>38</v>
      </c>
      <c r="J221" s="69" t="s">
        <v>261</v>
      </c>
      <c r="K221" s="71" t="s">
        <v>261</v>
      </c>
      <c r="L221" s="69" t="s">
        <v>343</v>
      </c>
      <c r="M221" s="42">
        <v>19254</v>
      </c>
      <c r="N221" s="42">
        <v>19254</v>
      </c>
      <c r="O221" s="42">
        <v>19253.189999999999</v>
      </c>
      <c r="P221" s="42">
        <v>17767.23</v>
      </c>
      <c r="Q221" s="42">
        <v>1485.96</v>
      </c>
      <c r="R221" s="42"/>
      <c r="S221" s="42"/>
    </row>
    <row r="222" spans="2:23" ht="15" customHeight="1" x14ac:dyDescent="0.25">
      <c r="B222" s="241"/>
      <c r="C222" s="241"/>
      <c r="D222" s="241"/>
      <c r="E222" s="241"/>
      <c r="F222" s="242"/>
      <c r="G222" s="69" t="s">
        <v>38</v>
      </c>
      <c r="H222" s="69" t="s">
        <v>38</v>
      </c>
      <c r="I222" s="69" t="s">
        <v>6</v>
      </c>
      <c r="J222" s="69" t="s">
        <v>261</v>
      </c>
      <c r="K222" s="71" t="s">
        <v>261</v>
      </c>
      <c r="L222" s="69" t="s">
        <v>358</v>
      </c>
      <c r="M222" s="42">
        <v>4776</v>
      </c>
      <c r="N222" s="42">
        <v>6990</v>
      </c>
      <c r="O222" s="42">
        <v>6840.94</v>
      </c>
      <c r="P222" s="42">
        <v>6840.94</v>
      </c>
      <c r="Q222" s="42">
        <v>0</v>
      </c>
      <c r="R222" s="42"/>
      <c r="S222" s="42"/>
    </row>
    <row r="223" spans="2:23" ht="15" customHeight="1" x14ac:dyDescent="0.25">
      <c r="B223" s="241"/>
      <c r="C223" s="241"/>
      <c r="D223" s="241"/>
      <c r="E223" s="241"/>
      <c r="F223" s="242"/>
      <c r="G223" s="69" t="s">
        <v>38</v>
      </c>
      <c r="H223" s="69" t="s">
        <v>38</v>
      </c>
      <c r="I223" s="69" t="s">
        <v>81</v>
      </c>
      <c r="J223" s="69" t="s">
        <v>261</v>
      </c>
      <c r="K223" s="71" t="s">
        <v>261</v>
      </c>
      <c r="L223" s="69" t="s">
        <v>447</v>
      </c>
      <c r="M223" s="42">
        <v>307</v>
      </c>
      <c r="N223" s="42">
        <v>511</v>
      </c>
      <c r="O223" s="42">
        <v>459.36</v>
      </c>
      <c r="P223" s="42">
        <v>459.36</v>
      </c>
      <c r="Q223" s="42">
        <v>0</v>
      </c>
      <c r="R223" s="42"/>
      <c r="S223" s="42"/>
    </row>
    <row r="224" spans="2:23" ht="15" customHeight="1" x14ac:dyDescent="0.25">
      <c r="B224" s="241"/>
      <c r="C224" s="241"/>
      <c r="D224" s="241"/>
      <c r="E224" s="241"/>
      <c r="F224" s="242"/>
      <c r="G224" s="69" t="s">
        <v>38</v>
      </c>
      <c r="H224" s="69" t="s">
        <v>38</v>
      </c>
      <c r="I224" s="69" t="s">
        <v>37</v>
      </c>
      <c r="J224" s="69" t="s">
        <v>268</v>
      </c>
      <c r="K224" s="71" t="s">
        <v>261</v>
      </c>
      <c r="L224" s="69" t="s">
        <v>390</v>
      </c>
      <c r="M224" s="42">
        <v>2400</v>
      </c>
      <c r="N224" s="42">
        <v>2400</v>
      </c>
      <c r="O224" s="42">
        <v>1991.7</v>
      </c>
      <c r="P224" s="42">
        <v>1991.7</v>
      </c>
      <c r="Q224" s="42">
        <v>0</v>
      </c>
      <c r="R224" s="42"/>
      <c r="S224" s="42"/>
    </row>
    <row r="225" spans="2:23" ht="15" customHeight="1" x14ac:dyDescent="0.25">
      <c r="B225" s="241"/>
      <c r="C225" s="241"/>
      <c r="D225" s="241"/>
      <c r="E225" s="241"/>
      <c r="F225" s="242"/>
      <c r="G225" s="69" t="s">
        <v>38</v>
      </c>
      <c r="H225" s="69" t="s">
        <v>38</v>
      </c>
      <c r="I225" s="69" t="s">
        <v>37</v>
      </c>
      <c r="J225" s="69" t="s">
        <v>270</v>
      </c>
      <c r="K225" s="71" t="s">
        <v>261</v>
      </c>
      <c r="L225" s="69" t="s">
        <v>365</v>
      </c>
      <c r="M225" s="42">
        <v>271</v>
      </c>
      <c r="N225" s="42">
        <v>150</v>
      </c>
      <c r="O225" s="42">
        <v>144.08000000000001</v>
      </c>
      <c r="P225" s="42">
        <v>144.08000000000001</v>
      </c>
      <c r="Q225" s="42">
        <v>0</v>
      </c>
      <c r="R225" s="42"/>
      <c r="S225" s="42"/>
    </row>
    <row r="226" spans="2:23" ht="15" customHeight="1" x14ac:dyDescent="0.25">
      <c r="B226" s="241"/>
      <c r="C226" s="241"/>
      <c r="D226" s="241"/>
      <c r="E226" s="241"/>
      <c r="F226" s="242"/>
      <c r="G226" s="69" t="s">
        <v>38</v>
      </c>
      <c r="H226" s="69" t="s">
        <v>38</v>
      </c>
      <c r="I226" s="69" t="s">
        <v>37</v>
      </c>
      <c r="J226" s="69" t="s">
        <v>276</v>
      </c>
      <c r="K226" s="71" t="s">
        <v>261</v>
      </c>
      <c r="L226" s="69" t="s">
        <v>366</v>
      </c>
      <c r="M226" s="42">
        <v>1022</v>
      </c>
      <c r="N226" s="42">
        <v>872</v>
      </c>
      <c r="O226" s="42">
        <v>496.94</v>
      </c>
      <c r="P226" s="42">
        <v>496.94</v>
      </c>
      <c r="Q226" s="42">
        <v>0</v>
      </c>
      <c r="R226" s="42"/>
      <c r="S226" s="42"/>
    </row>
    <row r="227" spans="2:23" ht="15" customHeight="1" x14ac:dyDescent="0.25">
      <c r="B227" s="241"/>
      <c r="C227" s="241"/>
      <c r="D227" s="241"/>
      <c r="E227" s="241"/>
      <c r="F227" s="242"/>
      <c r="G227" s="69" t="s">
        <v>38</v>
      </c>
      <c r="H227" s="69" t="s">
        <v>38</v>
      </c>
      <c r="I227" s="69" t="s">
        <v>37</v>
      </c>
      <c r="J227" s="69" t="s">
        <v>255</v>
      </c>
      <c r="K227" s="71" t="s">
        <v>261</v>
      </c>
      <c r="L227" s="69" t="s">
        <v>436</v>
      </c>
      <c r="M227" s="42">
        <v>347</v>
      </c>
      <c r="N227" s="42">
        <v>250</v>
      </c>
      <c r="O227" s="42">
        <v>180.8</v>
      </c>
      <c r="P227" s="42">
        <v>180.8</v>
      </c>
      <c r="Q227" s="42">
        <v>0</v>
      </c>
      <c r="R227" s="42"/>
      <c r="S227" s="42"/>
    </row>
    <row r="228" spans="2:23" ht="15" customHeight="1" x14ac:dyDescent="0.25">
      <c r="B228" s="241"/>
      <c r="C228" s="241"/>
      <c r="D228" s="241"/>
      <c r="E228" s="241"/>
      <c r="F228" s="242"/>
      <c r="G228" s="69" t="s">
        <v>38</v>
      </c>
      <c r="H228" s="69" t="s">
        <v>38</v>
      </c>
      <c r="I228" s="69" t="s">
        <v>56</v>
      </c>
      <c r="J228" s="69" t="s">
        <v>261</v>
      </c>
      <c r="K228" s="71" t="s">
        <v>261</v>
      </c>
      <c r="L228" s="69" t="s">
        <v>371</v>
      </c>
      <c r="M228" s="42">
        <v>320</v>
      </c>
      <c r="N228" s="42">
        <v>320</v>
      </c>
      <c r="O228" s="42">
        <v>319.06</v>
      </c>
      <c r="P228" s="42">
        <v>319.06</v>
      </c>
      <c r="Q228" s="42">
        <v>0</v>
      </c>
      <c r="R228" s="42"/>
      <c r="S228" s="42"/>
    </row>
    <row r="229" spans="2:23" ht="15" customHeight="1" x14ac:dyDescent="0.25">
      <c r="B229" s="241"/>
      <c r="C229" s="241"/>
      <c r="D229" s="241"/>
      <c r="E229" s="241"/>
      <c r="F229" s="242"/>
      <c r="G229" s="69" t="s">
        <v>38</v>
      </c>
      <c r="H229" s="69" t="s">
        <v>38</v>
      </c>
      <c r="I229" s="69" t="s">
        <v>53</v>
      </c>
      <c r="J229" s="69" t="s">
        <v>268</v>
      </c>
      <c r="K229" s="71" t="s">
        <v>261</v>
      </c>
      <c r="L229" s="69" t="s">
        <v>372</v>
      </c>
      <c r="M229" s="42">
        <v>1921</v>
      </c>
      <c r="N229" s="42">
        <v>376</v>
      </c>
      <c r="O229" s="42">
        <v>329.66</v>
      </c>
      <c r="P229" s="42">
        <v>329.66</v>
      </c>
      <c r="Q229" s="42">
        <v>0</v>
      </c>
      <c r="R229" s="42"/>
      <c r="S229" s="42"/>
    </row>
    <row r="230" spans="2:23" ht="15" customHeight="1" x14ac:dyDescent="0.25">
      <c r="B230" s="241"/>
      <c r="C230" s="241"/>
      <c r="D230" s="241"/>
      <c r="E230" s="241"/>
      <c r="F230" s="242"/>
      <c r="G230" s="69" t="s">
        <v>38</v>
      </c>
      <c r="H230" s="69" t="s">
        <v>38</v>
      </c>
      <c r="I230" s="69" t="s">
        <v>53</v>
      </c>
      <c r="J230" s="69" t="s">
        <v>269</v>
      </c>
      <c r="K230" s="71" t="s">
        <v>261</v>
      </c>
      <c r="L230" s="69" t="s">
        <v>373</v>
      </c>
      <c r="M230" s="42">
        <v>10449</v>
      </c>
      <c r="N230" s="42">
        <v>15138</v>
      </c>
      <c r="O230" s="42">
        <v>11684.31</v>
      </c>
      <c r="P230" s="42">
        <v>11684.31</v>
      </c>
      <c r="Q230" s="42">
        <v>0</v>
      </c>
      <c r="R230" s="42"/>
      <c r="S230" s="42"/>
    </row>
    <row r="231" spans="2:23" ht="15" customHeight="1" x14ac:dyDescent="0.25">
      <c r="B231" s="241"/>
      <c r="C231" s="241"/>
      <c r="D231" s="241"/>
      <c r="E231" s="241"/>
      <c r="F231" s="242"/>
      <c r="G231" s="69" t="s">
        <v>38</v>
      </c>
      <c r="H231" s="69" t="s">
        <v>38</v>
      </c>
      <c r="I231" s="69" t="s">
        <v>47</v>
      </c>
      <c r="J231" s="69" t="s">
        <v>261</v>
      </c>
      <c r="K231" s="71" t="s">
        <v>261</v>
      </c>
      <c r="L231" s="69" t="s">
        <v>375</v>
      </c>
      <c r="M231" s="42">
        <v>770</v>
      </c>
      <c r="N231" s="42">
        <v>770</v>
      </c>
      <c r="O231" s="42">
        <v>0</v>
      </c>
      <c r="P231" s="42">
        <v>0</v>
      </c>
      <c r="Q231" s="42">
        <v>0</v>
      </c>
      <c r="R231" s="42"/>
      <c r="S231" s="42"/>
    </row>
    <row r="232" spans="2:23" ht="15" customHeight="1" x14ac:dyDescent="0.25">
      <c r="B232" s="241"/>
      <c r="C232" s="241"/>
      <c r="D232" s="241"/>
      <c r="E232" s="241"/>
      <c r="F232" s="242"/>
      <c r="G232" s="69" t="s">
        <v>38</v>
      </c>
      <c r="H232" s="69" t="s">
        <v>38</v>
      </c>
      <c r="I232" s="69">
        <v>16</v>
      </c>
      <c r="J232" s="69" t="s">
        <v>261</v>
      </c>
      <c r="K232" s="71" t="s">
        <v>261</v>
      </c>
      <c r="L232" s="69" t="s">
        <v>391</v>
      </c>
      <c r="M232" s="42">
        <v>0</v>
      </c>
      <c r="N232" s="42">
        <v>875</v>
      </c>
      <c r="O232" s="42">
        <v>875</v>
      </c>
      <c r="P232" s="42">
        <v>875</v>
      </c>
      <c r="Q232" s="42">
        <v>0</v>
      </c>
      <c r="R232" s="42"/>
      <c r="S232" s="42"/>
    </row>
    <row r="233" spans="2:23" ht="15" customHeight="1" x14ac:dyDescent="0.25">
      <c r="B233" s="241"/>
      <c r="C233" s="241"/>
      <c r="D233" s="241"/>
      <c r="E233" s="241"/>
      <c r="F233" s="242"/>
      <c r="G233" s="69" t="s">
        <v>38</v>
      </c>
      <c r="H233" s="69" t="s">
        <v>38</v>
      </c>
      <c r="I233" s="69" t="s">
        <v>35</v>
      </c>
      <c r="J233" s="69" t="s">
        <v>261</v>
      </c>
      <c r="K233" s="71" t="s">
        <v>261</v>
      </c>
      <c r="L233" s="69" t="s">
        <v>376</v>
      </c>
      <c r="M233" s="42">
        <v>194</v>
      </c>
      <c r="N233" s="42">
        <v>0</v>
      </c>
      <c r="O233" s="42">
        <v>0</v>
      </c>
      <c r="P233" s="42">
        <v>0</v>
      </c>
      <c r="Q233" s="42">
        <v>0</v>
      </c>
      <c r="R233" s="42"/>
      <c r="S233" s="42"/>
    </row>
    <row r="234" spans="2:23" ht="15" customHeight="1" x14ac:dyDescent="0.25">
      <c r="B234" s="241"/>
      <c r="C234" s="241"/>
      <c r="D234" s="241"/>
      <c r="E234" s="241"/>
      <c r="F234" s="242"/>
      <c r="G234" s="69" t="s">
        <v>38</v>
      </c>
      <c r="H234" s="69" t="s">
        <v>38</v>
      </c>
      <c r="I234" s="69" t="s">
        <v>176</v>
      </c>
      <c r="J234" s="69" t="s">
        <v>261</v>
      </c>
      <c r="K234" s="71" t="s">
        <v>261</v>
      </c>
      <c r="L234" s="69" t="s">
        <v>410</v>
      </c>
      <c r="M234" s="42">
        <v>842</v>
      </c>
      <c r="N234" s="42">
        <v>1293</v>
      </c>
      <c r="O234" s="42">
        <v>1292.3499999999999</v>
      </c>
      <c r="P234" s="42">
        <v>1292.3499999999999</v>
      </c>
      <c r="Q234" s="42">
        <v>0</v>
      </c>
      <c r="R234" s="42"/>
      <c r="S234" s="42"/>
    </row>
    <row r="235" spans="2:23" ht="15" customHeight="1" x14ac:dyDescent="0.25">
      <c r="B235" s="241"/>
      <c r="C235" s="241"/>
      <c r="D235" s="241"/>
      <c r="E235" s="241"/>
      <c r="F235" s="242"/>
      <c r="G235" s="69" t="s">
        <v>38</v>
      </c>
      <c r="H235" s="69" t="s">
        <v>38</v>
      </c>
      <c r="I235" s="69" t="s">
        <v>172</v>
      </c>
      <c r="J235" s="69" t="s">
        <v>261</v>
      </c>
      <c r="K235" s="71" t="s">
        <v>261</v>
      </c>
      <c r="L235" s="69" t="s">
        <v>379</v>
      </c>
      <c r="M235" s="42">
        <v>1620</v>
      </c>
      <c r="N235" s="42">
        <v>971</v>
      </c>
      <c r="O235" s="42">
        <v>949.46</v>
      </c>
      <c r="P235" s="42">
        <v>949.46</v>
      </c>
      <c r="Q235" s="42">
        <v>0</v>
      </c>
      <c r="R235" s="42"/>
      <c r="S235" s="42"/>
    </row>
    <row r="236" spans="2:23" ht="15" customHeight="1" x14ac:dyDescent="0.25">
      <c r="B236" s="241"/>
      <c r="C236" s="241"/>
      <c r="D236" s="241"/>
      <c r="E236" s="241"/>
      <c r="F236" s="242"/>
      <c r="G236" s="69" t="s">
        <v>38</v>
      </c>
      <c r="H236" s="69" t="s">
        <v>38</v>
      </c>
      <c r="I236" s="69" t="s">
        <v>31</v>
      </c>
      <c r="J236" s="69" t="s">
        <v>261</v>
      </c>
      <c r="K236" s="71" t="s">
        <v>261</v>
      </c>
      <c r="L236" s="69" t="s">
        <v>381</v>
      </c>
      <c r="M236" s="42">
        <v>1862</v>
      </c>
      <c r="N236" s="42">
        <v>1717</v>
      </c>
      <c r="O236" s="42">
        <v>1716.4</v>
      </c>
      <c r="P236" s="42">
        <v>1716.4</v>
      </c>
      <c r="Q236" s="42">
        <v>0</v>
      </c>
      <c r="R236" s="42"/>
      <c r="S236" s="42"/>
    </row>
    <row r="237" spans="2:23" ht="15" customHeight="1" x14ac:dyDescent="0.25">
      <c r="B237" s="241"/>
      <c r="C237" s="241"/>
      <c r="D237" s="241"/>
      <c r="E237" s="241"/>
      <c r="F237" s="242"/>
      <c r="G237" s="453" t="s">
        <v>278</v>
      </c>
      <c r="H237" s="453"/>
      <c r="I237" s="453"/>
      <c r="J237" s="453"/>
      <c r="K237" s="453"/>
      <c r="L237" s="453"/>
      <c r="M237" s="47">
        <v>57006</v>
      </c>
      <c r="N237" s="47">
        <v>62436</v>
      </c>
      <c r="O237" s="47">
        <v>53979.59</v>
      </c>
      <c r="P237" s="47">
        <v>52493.63</v>
      </c>
      <c r="Q237" s="47">
        <v>1485.96</v>
      </c>
      <c r="R237" s="42"/>
      <c r="S237" s="42"/>
    </row>
    <row r="238" spans="2:23" ht="15" customHeight="1" x14ac:dyDescent="0.25">
      <c r="B238" s="241"/>
      <c r="C238" s="241"/>
      <c r="D238" s="241"/>
      <c r="E238" s="241"/>
      <c r="F238" s="242"/>
      <c r="G238" s="465" t="s">
        <v>279</v>
      </c>
      <c r="H238" s="465"/>
      <c r="I238" s="465"/>
      <c r="J238" s="465"/>
      <c r="K238" s="465"/>
      <c r="L238" s="465"/>
      <c r="M238" s="47">
        <v>60000</v>
      </c>
      <c r="N238" s="47">
        <v>64744</v>
      </c>
      <c r="O238" s="47">
        <v>55752.27</v>
      </c>
      <c r="P238" s="47">
        <v>54266.31</v>
      </c>
      <c r="Q238" s="47">
        <v>1485.96</v>
      </c>
      <c r="R238" s="42"/>
      <c r="S238" s="42"/>
    </row>
    <row r="239" spans="2:23" ht="15" customHeight="1" x14ac:dyDescent="0.25">
      <c r="B239" s="241"/>
      <c r="C239" s="241"/>
      <c r="D239" s="241"/>
      <c r="E239" s="241"/>
      <c r="F239" s="242"/>
      <c r="G239" s="69" t="s">
        <v>61</v>
      </c>
      <c r="H239" s="69" t="s">
        <v>38</v>
      </c>
      <c r="I239" s="69" t="s">
        <v>6</v>
      </c>
      <c r="J239" s="69" t="s">
        <v>292</v>
      </c>
      <c r="K239" s="71" t="s">
        <v>261</v>
      </c>
      <c r="L239" s="69" t="s">
        <v>382</v>
      </c>
      <c r="M239" s="42">
        <v>2000</v>
      </c>
      <c r="N239" s="42">
        <v>2000</v>
      </c>
      <c r="O239" s="42">
        <v>0</v>
      </c>
      <c r="P239" s="42">
        <v>0</v>
      </c>
      <c r="Q239" s="42">
        <v>0</v>
      </c>
      <c r="R239" s="42"/>
      <c r="S239" s="42"/>
      <c r="T239" s="42"/>
      <c r="U239" s="42"/>
      <c r="V239" s="42"/>
      <c r="W239" s="42"/>
    </row>
    <row r="240" spans="2:23" ht="15" customHeight="1" x14ac:dyDescent="0.25">
      <c r="B240" s="241"/>
      <c r="C240" s="241"/>
      <c r="D240" s="241"/>
      <c r="E240" s="241"/>
      <c r="F240" s="242"/>
      <c r="G240" s="453" t="s">
        <v>259</v>
      </c>
      <c r="H240" s="453"/>
      <c r="I240" s="453"/>
      <c r="J240" s="453"/>
      <c r="K240" s="453"/>
      <c r="L240" s="453"/>
      <c r="M240" s="47">
        <v>2000</v>
      </c>
      <c r="N240" s="47">
        <v>2000</v>
      </c>
      <c r="O240" s="47">
        <v>0</v>
      </c>
      <c r="P240" s="47">
        <v>0</v>
      </c>
      <c r="Q240" s="47">
        <v>0</v>
      </c>
      <c r="R240" s="42"/>
      <c r="S240" s="42"/>
      <c r="T240" s="42"/>
      <c r="U240" s="42"/>
      <c r="V240" s="42"/>
      <c r="W240" s="42"/>
    </row>
    <row r="241" spans="2:19" ht="15" customHeight="1" x14ac:dyDescent="0.25">
      <c r="B241" s="241"/>
      <c r="C241" s="241"/>
      <c r="D241" s="241"/>
      <c r="E241" s="241"/>
      <c r="F241" s="242"/>
      <c r="G241" s="465" t="s">
        <v>260</v>
      </c>
      <c r="H241" s="465"/>
      <c r="I241" s="465"/>
      <c r="J241" s="465"/>
      <c r="K241" s="465"/>
      <c r="L241" s="465"/>
      <c r="M241" s="47">
        <v>2000</v>
      </c>
      <c r="N241" s="47">
        <v>2000</v>
      </c>
      <c r="O241" s="47">
        <v>0</v>
      </c>
      <c r="P241" s="47">
        <v>0</v>
      </c>
      <c r="Q241" s="47">
        <v>0</v>
      </c>
      <c r="R241" s="42"/>
      <c r="S241" s="42"/>
    </row>
    <row r="242" spans="2:19" ht="15" customHeight="1" x14ac:dyDescent="0.25">
      <c r="B242" s="241"/>
      <c r="C242" s="241"/>
      <c r="D242" s="241"/>
      <c r="E242" s="241"/>
      <c r="F242" s="242"/>
      <c r="G242" s="69" t="s">
        <v>68</v>
      </c>
      <c r="H242" s="69" t="s">
        <v>5</v>
      </c>
      <c r="I242" s="69" t="s">
        <v>81</v>
      </c>
      <c r="J242" s="69" t="s">
        <v>261</v>
      </c>
      <c r="K242" s="71" t="s">
        <v>261</v>
      </c>
      <c r="L242" s="69" t="s">
        <v>420</v>
      </c>
      <c r="M242" s="42">
        <v>3000</v>
      </c>
      <c r="N242" s="42">
        <v>640</v>
      </c>
      <c r="O242" s="42">
        <v>221.56</v>
      </c>
      <c r="P242" s="42">
        <v>221.56</v>
      </c>
      <c r="Q242" s="42">
        <v>0</v>
      </c>
      <c r="R242" s="42"/>
      <c r="S242" s="42"/>
    </row>
    <row r="243" spans="2:19" ht="15" customHeight="1" x14ac:dyDescent="0.25">
      <c r="B243" s="241"/>
      <c r="C243" s="241"/>
      <c r="D243" s="241"/>
      <c r="E243" s="241"/>
      <c r="F243" s="242"/>
      <c r="G243" s="69" t="s">
        <v>68</v>
      </c>
      <c r="H243" s="69" t="s">
        <v>5</v>
      </c>
      <c r="I243" s="69" t="s">
        <v>37</v>
      </c>
      <c r="J243" s="69" t="s">
        <v>261</v>
      </c>
      <c r="K243" s="71" t="s">
        <v>261</v>
      </c>
      <c r="L243" s="69" t="s">
        <v>384</v>
      </c>
      <c r="M243" s="42">
        <v>3500</v>
      </c>
      <c r="N243" s="42">
        <v>378</v>
      </c>
      <c r="O243" s="42">
        <v>246.09</v>
      </c>
      <c r="P243" s="42">
        <v>246.09</v>
      </c>
      <c r="Q243" s="42">
        <v>0</v>
      </c>
      <c r="R243" s="42"/>
      <c r="S243" s="42"/>
    </row>
    <row r="244" spans="2:19" ht="15" customHeight="1" x14ac:dyDescent="0.25">
      <c r="B244" s="241"/>
      <c r="C244" s="241"/>
      <c r="D244" s="241"/>
      <c r="E244" s="241"/>
      <c r="F244" s="242"/>
      <c r="G244" s="453" t="s">
        <v>301</v>
      </c>
      <c r="H244" s="453"/>
      <c r="I244" s="453"/>
      <c r="J244" s="453"/>
      <c r="K244" s="453"/>
      <c r="L244" s="453"/>
      <c r="M244" s="47">
        <v>6500</v>
      </c>
      <c r="N244" s="47">
        <v>1018</v>
      </c>
      <c r="O244" s="47">
        <v>467.65</v>
      </c>
      <c r="P244" s="47">
        <v>467.65</v>
      </c>
      <c r="Q244" s="47">
        <v>0</v>
      </c>
      <c r="R244" s="42"/>
      <c r="S244" s="42"/>
    </row>
    <row r="245" spans="2:19" ht="15" customHeight="1" x14ac:dyDescent="0.25">
      <c r="B245" s="241"/>
      <c r="C245" s="241"/>
      <c r="D245" s="241"/>
      <c r="E245" s="241"/>
      <c r="F245" s="242"/>
      <c r="G245" s="465" t="s">
        <v>304</v>
      </c>
      <c r="H245" s="465"/>
      <c r="I245" s="465"/>
      <c r="J245" s="465"/>
      <c r="K245" s="465"/>
      <c r="L245" s="465"/>
      <c r="M245" s="47">
        <v>6500</v>
      </c>
      <c r="N245" s="47">
        <v>1018</v>
      </c>
      <c r="O245" s="50">
        <v>467.65</v>
      </c>
      <c r="P245" s="50">
        <v>467.65</v>
      </c>
      <c r="Q245" s="50">
        <v>0</v>
      </c>
      <c r="R245" s="42"/>
      <c r="S245" s="42"/>
    </row>
    <row r="246" spans="2:19" ht="15" customHeight="1" x14ac:dyDescent="0.25">
      <c r="B246" s="464" t="s">
        <v>751</v>
      </c>
      <c r="C246" s="465"/>
      <c r="D246" s="465"/>
      <c r="E246" s="465"/>
      <c r="F246" s="465"/>
      <c r="G246" s="465"/>
      <c r="H246" s="465"/>
      <c r="I246" s="465"/>
      <c r="J246" s="465"/>
      <c r="K246" s="465"/>
      <c r="L246" s="465"/>
      <c r="M246" s="47">
        <v>1178000</v>
      </c>
      <c r="N246" s="47">
        <v>1178000</v>
      </c>
      <c r="O246" s="47">
        <v>1111981.1000000001</v>
      </c>
      <c r="P246" s="47">
        <v>1110495.1399999999</v>
      </c>
      <c r="Q246" s="47">
        <v>1485.96</v>
      </c>
      <c r="R246" s="42"/>
      <c r="S246" s="42"/>
    </row>
    <row r="247" spans="2:19" ht="15" customHeight="1" x14ac:dyDescent="0.25">
      <c r="B247" s="257" t="s">
        <v>6</v>
      </c>
      <c r="C247" s="237" t="s">
        <v>404</v>
      </c>
      <c r="D247" s="237" t="s">
        <v>428</v>
      </c>
      <c r="E247" s="237" t="s">
        <v>389</v>
      </c>
      <c r="F247" s="71"/>
      <c r="G247" s="69" t="s">
        <v>5</v>
      </c>
      <c r="H247" s="69" t="s">
        <v>5</v>
      </c>
      <c r="I247" s="69" t="s">
        <v>6</v>
      </c>
      <c r="J247" s="69" t="s">
        <v>268</v>
      </c>
      <c r="K247" s="71" t="s">
        <v>261</v>
      </c>
      <c r="L247" s="69" t="s">
        <v>688</v>
      </c>
      <c r="M247" s="42">
        <v>586758</v>
      </c>
      <c r="N247" s="42">
        <v>622291</v>
      </c>
      <c r="O247" s="42">
        <v>622231.68000000005</v>
      </c>
      <c r="P247" s="42">
        <v>622231.68000000005</v>
      </c>
      <c r="Q247" s="42">
        <v>0</v>
      </c>
      <c r="R247" s="42"/>
      <c r="S247" s="42"/>
    </row>
    <row r="248" spans="2:19" ht="15" customHeight="1" x14ac:dyDescent="0.25">
      <c r="B248" s="251"/>
      <c r="C248" s="241"/>
      <c r="D248" s="481" t="s">
        <v>739</v>
      </c>
      <c r="E248" s="481" t="s">
        <v>740</v>
      </c>
      <c r="F248" s="242"/>
      <c r="G248" s="69" t="s">
        <v>5</v>
      </c>
      <c r="H248" s="69" t="s">
        <v>5</v>
      </c>
      <c r="I248" s="69" t="s">
        <v>6</v>
      </c>
      <c r="J248" s="69" t="s">
        <v>269</v>
      </c>
      <c r="K248" s="71" t="s">
        <v>261</v>
      </c>
      <c r="L248" s="69" t="s">
        <v>689</v>
      </c>
      <c r="M248" s="42">
        <v>1</v>
      </c>
      <c r="N248" s="42">
        <v>11801</v>
      </c>
      <c r="O248" s="42">
        <v>11744.04</v>
      </c>
      <c r="P248" s="42">
        <v>11744.04</v>
      </c>
      <c r="Q248" s="42">
        <v>0</v>
      </c>
      <c r="R248" s="42"/>
      <c r="S248" s="42"/>
    </row>
    <row r="249" spans="2:19" ht="15" customHeight="1" x14ac:dyDescent="0.25">
      <c r="B249" s="251"/>
      <c r="C249" s="241"/>
      <c r="D249" s="481"/>
      <c r="E249" s="481"/>
      <c r="F249" s="242"/>
      <c r="G249" s="69" t="s">
        <v>5</v>
      </c>
      <c r="H249" s="69" t="s">
        <v>5</v>
      </c>
      <c r="I249" s="69" t="s">
        <v>6</v>
      </c>
      <c r="J249" s="69" t="s">
        <v>270</v>
      </c>
      <c r="K249" s="71" t="s">
        <v>261</v>
      </c>
      <c r="L249" s="69" t="s">
        <v>690</v>
      </c>
      <c r="M249" s="42">
        <v>1</v>
      </c>
      <c r="N249" s="42">
        <v>1</v>
      </c>
      <c r="O249" s="42">
        <v>0</v>
      </c>
      <c r="P249" s="42">
        <v>0</v>
      </c>
      <c r="Q249" s="42">
        <v>0</v>
      </c>
      <c r="R249" s="42"/>
      <c r="S249" s="42"/>
    </row>
    <row r="250" spans="2:19" ht="15" customHeight="1" x14ac:dyDescent="0.25">
      <c r="B250" s="251"/>
      <c r="C250" s="241"/>
      <c r="D250" s="241"/>
      <c r="E250" s="481"/>
      <c r="F250" s="242"/>
      <c r="G250" s="69" t="s">
        <v>5</v>
      </c>
      <c r="H250" s="69" t="s">
        <v>5</v>
      </c>
      <c r="I250" s="69" t="s">
        <v>6</v>
      </c>
      <c r="J250" s="69" t="s">
        <v>276</v>
      </c>
      <c r="K250" s="71" t="s">
        <v>261</v>
      </c>
      <c r="L250" s="69" t="s">
        <v>691</v>
      </c>
      <c r="M250" s="42">
        <v>1</v>
      </c>
      <c r="N250" s="42">
        <v>1</v>
      </c>
      <c r="O250" s="42">
        <v>0</v>
      </c>
      <c r="P250" s="42">
        <v>0</v>
      </c>
      <c r="Q250" s="42">
        <v>0</v>
      </c>
      <c r="R250" s="42"/>
      <c r="S250" s="42"/>
    </row>
    <row r="251" spans="2:19" ht="15" customHeight="1" x14ac:dyDescent="0.25">
      <c r="B251" s="251"/>
      <c r="C251" s="241"/>
      <c r="D251" s="241"/>
      <c r="E251" s="241"/>
      <c r="F251" s="242"/>
      <c r="G251" s="69" t="s">
        <v>5</v>
      </c>
      <c r="H251" s="69" t="s">
        <v>5</v>
      </c>
      <c r="I251" s="69" t="s">
        <v>66</v>
      </c>
      <c r="J251" s="69" t="s">
        <v>268</v>
      </c>
      <c r="K251" s="71" t="s">
        <v>261</v>
      </c>
      <c r="L251" s="69" t="s">
        <v>716</v>
      </c>
      <c r="M251" s="42">
        <v>20000</v>
      </c>
      <c r="N251" s="42">
        <v>9850</v>
      </c>
      <c r="O251" s="42">
        <v>9834.17</v>
      </c>
      <c r="P251" s="42">
        <v>9834.17</v>
      </c>
      <c r="Q251" s="42">
        <v>0</v>
      </c>
      <c r="R251" s="42"/>
      <c r="S251" s="42"/>
    </row>
    <row r="252" spans="2:19" ht="15" customHeight="1" x14ac:dyDescent="0.25">
      <c r="B252" s="251"/>
      <c r="C252" s="241"/>
      <c r="D252" s="241"/>
      <c r="E252" s="241"/>
      <c r="F252" s="242"/>
      <c r="G252" s="69" t="s">
        <v>5</v>
      </c>
      <c r="H252" s="69" t="s">
        <v>5</v>
      </c>
      <c r="I252" s="69" t="s">
        <v>66</v>
      </c>
      <c r="J252" s="69" t="s">
        <v>276</v>
      </c>
      <c r="K252" s="71" t="s">
        <v>261</v>
      </c>
      <c r="L252" s="69" t="s">
        <v>717</v>
      </c>
      <c r="M252" s="42">
        <v>1</v>
      </c>
      <c r="N252" s="42">
        <v>1</v>
      </c>
      <c r="O252" s="42">
        <v>0</v>
      </c>
      <c r="P252" s="42">
        <v>0</v>
      </c>
      <c r="Q252" s="42">
        <v>0</v>
      </c>
      <c r="R252" s="42"/>
      <c r="S252" s="42"/>
    </row>
    <row r="253" spans="2:19" ht="15" customHeight="1" x14ac:dyDescent="0.25">
      <c r="B253" s="251"/>
      <c r="C253" s="241"/>
      <c r="D253" s="241"/>
      <c r="E253" s="241"/>
      <c r="F253" s="242"/>
      <c r="G253" s="69" t="s">
        <v>5</v>
      </c>
      <c r="H253" s="69" t="s">
        <v>5</v>
      </c>
      <c r="I253" s="69" t="s">
        <v>58</v>
      </c>
      <c r="J253" s="69" t="s">
        <v>268</v>
      </c>
      <c r="K253" s="71" t="s">
        <v>261</v>
      </c>
      <c r="L253" s="69" t="s">
        <v>718</v>
      </c>
      <c r="M253" s="42">
        <v>32000</v>
      </c>
      <c r="N253" s="42">
        <v>30100</v>
      </c>
      <c r="O253" s="42">
        <v>30024.92</v>
      </c>
      <c r="P253" s="42">
        <v>30024.92</v>
      </c>
      <c r="Q253" s="42">
        <v>0</v>
      </c>
      <c r="R253" s="42"/>
      <c r="S253" s="42"/>
    </row>
    <row r="254" spans="2:19" ht="15" customHeight="1" x14ac:dyDescent="0.25">
      <c r="B254" s="251"/>
      <c r="C254" s="241"/>
      <c r="D254" s="241"/>
      <c r="E254" s="241"/>
      <c r="F254" s="242"/>
      <c r="G254" s="69" t="s">
        <v>5</v>
      </c>
      <c r="H254" s="69" t="s">
        <v>5</v>
      </c>
      <c r="I254" s="69" t="s">
        <v>58</v>
      </c>
      <c r="J254" s="69" t="s">
        <v>276</v>
      </c>
      <c r="K254" s="71" t="s">
        <v>261</v>
      </c>
      <c r="L254" s="69" t="s">
        <v>719</v>
      </c>
      <c r="M254" s="42">
        <v>1</v>
      </c>
      <c r="N254" s="42">
        <v>1</v>
      </c>
      <c r="O254" s="42">
        <v>0</v>
      </c>
      <c r="P254" s="42">
        <v>0</v>
      </c>
      <c r="Q254" s="42">
        <v>0</v>
      </c>
      <c r="R254" s="42"/>
      <c r="S254" s="42"/>
    </row>
    <row r="255" spans="2:19" ht="15" customHeight="1" x14ac:dyDescent="0.25">
      <c r="B255" s="251"/>
      <c r="C255" s="241"/>
      <c r="D255" s="241"/>
      <c r="E255" s="241"/>
      <c r="F255" s="242"/>
      <c r="G255" s="69" t="s">
        <v>5</v>
      </c>
      <c r="H255" s="69" t="s">
        <v>5</v>
      </c>
      <c r="I255" s="69" t="s">
        <v>53</v>
      </c>
      <c r="J255" s="69" t="s">
        <v>268</v>
      </c>
      <c r="K255" s="71" t="s">
        <v>261</v>
      </c>
      <c r="L255" s="69" t="s">
        <v>722</v>
      </c>
      <c r="M255" s="42">
        <v>45000</v>
      </c>
      <c r="N255" s="42">
        <v>35100</v>
      </c>
      <c r="O255" s="42">
        <v>34872</v>
      </c>
      <c r="P255" s="42">
        <v>34872</v>
      </c>
      <c r="Q255" s="42">
        <v>0</v>
      </c>
      <c r="R255" s="42"/>
      <c r="S255" s="42"/>
    </row>
    <row r="256" spans="2:19" ht="15" customHeight="1" x14ac:dyDescent="0.25">
      <c r="B256" s="251"/>
      <c r="C256" s="241"/>
      <c r="D256" s="241"/>
      <c r="E256" s="241"/>
      <c r="F256" s="242"/>
      <c r="G256" s="69" t="s">
        <v>5</v>
      </c>
      <c r="H256" s="69" t="s">
        <v>5</v>
      </c>
      <c r="I256" s="69" t="s">
        <v>53</v>
      </c>
      <c r="J256" s="69" t="s">
        <v>276</v>
      </c>
      <c r="K256" s="71" t="s">
        <v>261</v>
      </c>
      <c r="L256" s="69" t="s">
        <v>723</v>
      </c>
      <c r="M256" s="42">
        <v>1</v>
      </c>
      <c r="N256" s="42">
        <v>1</v>
      </c>
      <c r="O256" s="42">
        <v>0</v>
      </c>
      <c r="P256" s="42">
        <v>0</v>
      </c>
      <c r="Q256" s="42">
        <v>0</v>
      </c>
      <c r="R256" s="42"/>
      <c r="S256" s="42"/>
    </row>
    <row r="257" spans="2:19" ht="15" customHeight="1" x14ac:dyDescent="0.25">
      <c r="B257" s="251"/>
      <c r="C257" s="241"/>
      <c r="D257" s="241"/>
      <c r="E257" s="241"/>
      <c r="F257" s="242"/>
      <c r="G257" s="69" t="s">
        <v>5</v>
      </c>
      <c r="H257" s="69" t="s">
        <v>5</v>
      </c>
      <c r="I257" s="69" t="s">
        <v>181</v>
      </c>
      <c r="J257" s="69" t="s">
        <v>592</v>
      </c>
      <c r="K257" s="71" t="s">
        <v>724</v>
      </c>
      <c r="L257" s="69" t="s">
        <v>725</v>
      </c>
      <c r="M257" s="42">
        <v>65000</v>
      </c>
      <c r="N257" s="42">
        <v>57900</v>
      </c>
      <c r="O257" s="42">
        <v>57757.27</v>
      </c>
      <c r="P257" s="42">
        <v>57757.27</v>
      </c>
      <c r="Q257" s="42">
        <v>0</v>
      </c>
      <c r="R257" s="42"/>
      <c r="S257" s="42"/>
    </row>
    <row r="258" spans="2:19" ht="15" customHeight="1" x14ac:dyDescent="0.25">
      <c r="B258" s="251"/>
      <c r="C258" s="241"/>
      <c r="D258" s="241"/>
      <c r="E258" s="241"/>
      <c r="F258" s="242"/>
      <c r="G258" s="69" t="s">
        <v>5</v>
      </c>
      <c r="H258" s="69" t="s">
        <v>5</v>
      </c>
      <c r="I258" s="69" t="s">
        <v>181</v>
      </c>
      <c r="J258" s="69" t="s">
        <v>592</v>
      </c>
      <c r="K258" s="71" t="s">
        <v>726</v>
      </c>
      <c r="L258" s="69" t="s">
        <v>727</v>
      </c>
      <c r="M258" s="42">
        <v>1</v>
      </c>
      <c r="N258" s="42">
        <v>1091</v>
      </c>
      <c r="O258" s="42">
        <v>1090.3900000000001</v>
      </c>
      <c r="P258" s="42">
        <v>1090.3900000000001</v>
      </c>
      <c r="Q258" s="42">
        <v>0</v>
      </c>
      <c r="R258" s="42"/>
      <c r="S258" s="42"/>
    </row>
    <row r="259" spans="2:19" ht="15" customHeight="1" x14ac:dyDescent="0.25">
      <c r="B259" s="251"/>
      <c r="C259" s="241"/>
      <c r="D259" s="241"/>
      <c r="E259" s="241"/>
      <c r="F259" s="242"/>
      <c r="G259" s="69" t="s">
        <v>5</v>
      </c>
      <c r="H259" s="69" t="s">
        <v>5</v>
      </c>
      <c r="I259" s="69" t="s">
        <v>181</v>
      </c>
      <c r="J259" s="69" t="s">
        <v>592</v>
      </c>
      <c r="K259" s="71" t="s">
        <v>728</v>
      </c>
      <c r="L259" s="69" t="s">
        <v>729</v>
      </c>
      <c r="M259" s="42">
        <v>1</v>
      </c>
      <c r="N259" s="42">
        <v>1</v>
      </c>
      <c r="O259" s="42">
        <v>0</v>
      </c>
      <c r="P259" s="42">
        <v>0</v>
      </c>
      <c r="Q259" s="42">
        <v>0</v>
      </c>
      <c r="R259" s="42"/>
      <c r="S259" s="42"/>
    </row>
    <row r="260" spans="2:19" ht="15" customHeight="1" x14ac:dyDescent="0.25">
      <c r="B260" s="251"/>
      <c r="C260" s="241"/>
      <c r="D260" s="241"/>
      <c r="E260" s="241"/>
      <c r="F260" s="242"/>
      <c r="G260" s="69" t="s">
        <v>5</v>
      </c>
      <c r="H260" s="69" t="s">
        <v>5</v>
      </c>
      <c r="I260" s="69" t="s">
        <v>181</v>
      </c>
      <c r="J260" s="69" t="s">
        <v>592</v>
      </c>
      <c r="K260" s="71" t="s">
        <v>730</v>
      </c>
      <c r="L260" s="69" t="s">
        <v>731</v>
      </c>
      <c r="M260" s="42">
        <v>1</v>
      </c>
      <c r="N260" s="42">
        <v>1</v>
      </c>
      <c r="O260" s="42">
        <v>0</v>
      </c>
      <c r="P260" s="42">
        <v>0</v>
      </c>
      <c r="Q260" s="42">
        <v>0</v>
      </c>
      <c r="R260" s="42"/>
      <c r="S260" s="42"/>
    </row>
    <row r="261" spans="2:19" ht="15" customHeight="1" x14ac:dyDescent="0.25">
      <c r="B261" s="251"/>
      <c r="C261" s="241"/>
      <c r="D261" s="241"/>
      <c r="E261" s="241"/>
      <c r="F261" s="242"/>
      <c r="G261" s="69" t="s">
        <v>5</v>
      </c>
      <c r="H261" s="69" t="s">
        <v>5</v>
      </c>
      <c r="I261" s="69" t="s">
        <v>181</v>
      </c>
      <c r="J261" s="69" t="s">
        <v>732</v>
      </c>
      <c r="K261" s="71" t="s">
        <v>724</v>
      </c>
      <c r="L261" s="69" t="s">
        <v>733</v>
      </c>
      <c r="M261" s="42">
        <v>65000</v>
      </c>
      <c r="N261" s="42">
        <v>56400</v>
      </c>
      <c r="O261" s="42">
        <v>56372.39</v>
      </c>
      <c r="P261" s="42">
        <v>56372.39</v>
      </c>
      <c r="Q261" s="42">
        <v>0</v>
      </c>
      <c r="R261" s="42"/>
      <c r="S261" s="42"/>
    </row>
    <row r="262" spans="2:19" ht="15" customHeight="1" x14ac:dyDescent="0.25">
      <c r="B262" s="251"/>
      <c r="C262" s="241"/>
      <c r="D262" s="241"/>
      <c r="E262" s="241"/>
      <c r="F262" s="242"/>
      <c r="G262" s="69" t="s">
        <v>5</v>
      </c>
      <c r="H262" s="69" t="s">
        <v>5</v>
      </c>
      <c r="I262" s="69" t="s">
        <v>181</v>
      </c>
      <c r="J262" s="69" t="s">
        <v>732</v>
      </c>
      <c r="K262" s="71" t="s">
        <v>726</v>
      </c>
      <c r="L262" s="69" t="s">
        <v>734</v>
      </c>
      <c r="M262" s="42">
        <v>1</v>
      </c>
      <c r="N262" s="42">
        <v>1353</v>
      </c>
      <c r="O262" s="42">
        <v>1351.59</v>
      </c>
      <c r="P262" s="42">
        <v>1351.59</v>
      </c>
      <c r="Q262" s="42">
        <v>0</v>
      </c>
      <c r="R262" s="42"/>
      <c r="S262" s="42"/>
    </row>
    <row r="263" spans="2:19" ht="15" customHeight="1" x14ac:dyDescent="0.25">
      <c r="B263" s="251"/>
      <c r="C263" s="241"/>
      <c r="D263" s="241"/>
      <c r="E263" s="241"/>
      <c r="F263" s="242"/>
      <c r="G263" s="69" t="s">
        <v>5</v>
      </c>
      <c r="H263" s="69" t="s">
        <v>5</v>
      </c>
      <c r="I263" s="69" t="s">
        <v>181</v>
      </c>
      <c r="J263" s="69" t="s">
        <v>732</v>
      </c>
      <c r="K263" s="71" t="s">
        <v>728</v>
      </c>
      <c r="L263" s="69" t="s">
        <v>735</v>
      </c>
      <c r="M263" s="42">
        <v>1</v>
      </c>
      <c r="N263" s="42">
        <v>1</v>
      </c>
      <c r="O263" s="42">
        <v>0</v>
      </c>
      <c r="P263" s="42">
        <v>0</v>
      </c>
      <c r="Q263" s="42">
        <v>0</v>
      </c>
      <c r="R263" s="42"/>
      <c r="S263" s="42"/>
    </row>
    <row r="264" spans="2:19" ht="15" customHeight="1" x14ac:dyDescent="0.25">
      <c r="B264" s="251"/>
      <c r="C264" s="241"/>
      <c r="D264" s="241"/>
      <c r="E264" s="241"/>
      <c r="F264" s="242"/>
      <c r="G264" s="69" t="s">
        <v>5</v>
      </c>
      <c r="H264" s="69" t="s">
        <v>5</v>
      </c>
      <c r="I264" s="69" t="s">
        <v>181</v>
      </c>
      <c r="J264" s="69" t="s">
        <v>732</v>
      </c>
      <c r="K264" s="71" t="s">
        <v>730</v>
      </c>
      <c r="L264" s="69" t="s">
        <v>736</v>
      </c>
      <c r="M264" s="42">
        <v>1</v>
      </c>
      <c r="N264" s="42">
        <v>1</v>
      </c>
      <c r="O264" s="42">
        <v>0</v>
      </c>
      <c r="P264" s="42">
        <v>0</v>
      </c>
      <c r="Q264" s="42">
        <v>0</v>
      </c>
      <c r="R264" s="42"/>
      <c r="S264" s="42"/>
    </row>
    <row r="265" spans="2:19" ht="15" customHeight="1" x14ac:dyDescent="0.25">
      <c r="B265" s="251"/>
      <c r="C265" s="241"/>
      <c r="D265" s="241"/>
      <c r="E265" s="241"/>
      <c r="F265" s="242"/>
      <c r="G265" s="69" t="s">
        <v>5</v>
      </c>
      <c r="H265" s="69" t="s">
        <v>5</v>
      </c>
      <c r="I265" s="69" t="s">
        <v>47</v>
      </c>
      <c r="J265" s="69" t="s">
        <v>261</v>
      </c>
      <c r="K265" s="71" t="s">
        <v>261</v>
      </c>
      <c r="L265" s="69" t="s">
        <v>430</v>
      </c>
      <c r="M265" s="42">
        <v>30000</v>
      </c>
      <c r="N265" s="42">
        <v>53000</v>
      </c>
      <c r="O265" s="42">
        <v>52412.13</v>
      </c>
      <c r="P265" s="42">
        <v>52412.13</v>
      </c>
      <c r="Q265" s="42">
        <v>0</v>
      </c>
      <c r="R265" s="42"/>
      <c r="S265" s="42"/>
    </row>
    <row r="266" spans="2:19" ht="15" customHeight="1" x14ac:dyDescent="0.25">
      <c r="B266" s="251"/>
      <c r="C266" s="241"/>
      <c r="D266" s="241"/>
      <c r="E266" s="241"/>
      <c r="F266" s="242"/>
      <c r="G266" s="453" t="s">
        <v>267</v>
      </c>
      <c r="H266" s="453"/>
      <c r="I266" s="453"/>
      <c r="J266" s="453"/>
      <c r="K266" s="453"/>
      <c r="L266" s="453"/>
      <c r="M266" s="47">
        <v>843770</v>
      </c>
      <c r="N266" s="47">
        <v>878895</v>
      </c>
      <c r="O266" s="47">
        <v>877690.58</v>
      </c>
      <c r="P266" s="47">
        <v>877690.58</v>
      </c>
      <c r="Q266" s="47">
        <v>0</v>
      </c>
      <c r="R266" s="42"/>
      <c r="S266" s="42"/>
    </row>
    <row r="267" spans="2:19" ht="15" customHeight="1" x14ac:dyDescent="0.25">
      <c r="B267" s="251"/>
      <c r="C267" s="241"/>
      <c r="D267" s="241"/>
      <c r="E267" s="241"/>
      <c r="F267" s="242"/>
      <c r="G267" s="69" t="s">
        <v>5</v>
      </c>
      <c r="H267" s="69" t="s">
        <v>38</v>
      </c>
      <c r="I267" s="69" t="s">
        <v>44</v>
      </c>
      <c r="J267" s="69" t="s">
        <v>268</v>
      </c>
      <c r="K267" s="71" t="s">
        <v>261</v>
      </c>
      <c r="L267" s="69" t="s">
        <v>330</v>
      </c>
      <c r="M267" s="42">
        <v>0</v>
      </c>
      <c r="N267" s="42">
        <v>1200</v>
      </c>
      <c r="O267" s="42">
        <v>1190.8800000000001</v>
      </c>
      <c r="P267" s="42">
        <v>1190.8800000000001</v>
      </c>
      <c r="Q267" s="42">
        <v>0</v>
      </c>
      <c r="R267" s="42"/>
      <c r="S267" s="42"/>
    </row>
    <row r="268" spans="2:19" ht="15" customHeight="1" x14ac:dyDescent="0.25">
      <c r="B268" s="251"/>
      <c r="C268" s="241"/>
      <c r="D268" s="241"/>
      <c r="E268" s="241"/>
      <c r="F268" s="242"/>
      <c r="G268" s="69" t="s">
        <v>5</v>
      </c>
      <c r="H268" s="69" t="s">
        <v>38</v>
      </c>
      <c r="I268" s="69" t="s">
        <v>44</v>
      </c>
      <c r="J268" s="69" t="s">
        <v>269</v>
      </c>
      <c r="K268" s="71" t="s">
        <v>261</v>
      </c>
      <c r="L268" s="69" t="s">
        <v>331</v>
      </c>
      <c r="M268" s="42">
        <v>1500</v>
      </c>
      <c r="N268" s="42">
        <v>1500</v>
      </c>
      <c r="O268" s="42">
        <v>1262.98</v>
      </c>
      <c r="P268" s="42">
        <v>1262.98</v>
      </c>
      <c r="Q268" s="42">
        <v>0</v>
      </c>
      <c r="R268" s="42"/>
      <c r="S268" s="42"/>
    </row>
    <row r="269" spans="2:19" ht="15" customHeight="1" x14ac:dyDescent="0.25">
      <c r="B269" s="251"/>
      <c r="C269" s="241"/>
      <c r="D269" s="241"/>
      <c r="E269" s="241"/>
      <c r="F269" s="242"/>
      <c r="G269" s="69" t="s">
        <v>5</v>
      </c>
      <c r="H269" s="69" t="s">
        <v>38</v>
      </c>
      <c r="I269" s="69" t="s">
        <v>181</v>
      </c>
      <c r="J269" s="69" t="s">
        <v>268</v>
      </c>
      <c r="K269" s="71" t="s">
        <v>261</v>
      </c>
      <c r="L269" s="69" t="s">
        <v>333</v>
      </c>
      <c r="M269" s="42">
        <v>10030</v>
      </c>
      <c r="N269" s="42">
        <v>8230</v>
      </c>
      <c r="O269" s="42">
        <v>7768.32</v>
      </c>
      <c r="P269" s="42">
        <v>7768.32</v>
      </c>
      <c r="Q269" s="42">
        <v>0</v>
      </c>
      <c r="R269" s="42"/>
      <c r="S269" s="42"/>
    </row>
    <row r="270" spans="2:19" ht="15" customHeight="1" x14ac:dyDescent="0.25">
      <c r="B270" s="251"/>
      <c r="C270" s="241"/>
      <c r="D270" s="241"/>
      <c r="E270" s="241"/>
      <c r="F270" s="242"/>
      <c r="G270" s="453" t="s">
        <v>271</v>
      </c>
      <c r="H270" s="453"/>
      <c r="I270" s="453"/>
      <c r="J270" s="453"/>
      <c r="K270" s="453"/>
      <c r="L270" s="453"/>
      <c r="M270" s="47">
        <v>11530</v>
      </c>
      <c r="N270" s="47">
        <v>10930</v>
      </c>
      <c r="O270" s="47">
        <v>10222.18</v>
      </c>
      <c r="P270" s="47">
        <v>10222.18</v>
      </c>
      <c r="Q270" s="47">
        <v>0</v>
      </c>
      <c r="R270" s="42"/>
      <c r="S270" s="42"/>
    </row>
    <row r="271" spans="2:19" ht="15" customHeight="1" x14ac:dyDescent="0.25">
      <c r="B271" s="251"/>
      <c r="C271" s="241"/>
      <c r="D271" s="241"/>
      <c r="E271" s="241"/>
      <c r="F271" s="242"/>
      <c r="G271" s="69" t="s">
        <v>5</v>
      </c>
      <c r="H271" s="69" t="s">
        <v>6</v>
      </c>
      <c r="I271" s="69" t="s">
        <v>63</v>
      </c>
      <c r="J271" s="69" t="s">
        <v>268</v>
      </c>
      <c r="K271" s="71" t="s">
        <v>261</v>
      </c>
      <c r="L271" s="69" t="s">
        <v>741</v>
      </c>
      <c r="M271" s="42">
        <v>45000</v>
      </c>
      <c r="N271" s="42">
        <v>57700</v>
      </c>
      <c r="O271" s="42">
        <v>57608.05</v>
      </c>
      <c r="P271" s="42">
        <v>57608.05</v>
      </c>
      <c r="Q271" s="42">
        <v>0</v>
      </c>
      <c r="R271" s="42"/>
      <c r="S271" s="42"/>
    </row>
    <row r="272" spans="2:19" ht="15" customHeight="1" x14ac:dyDescent="0.25">
      <c r="B272" s="251"/>
      <c r="C272" s="241"/>
      <c r="D272" s="241"/>
      <c r="E272" s="241"/>
      <c r="F272" s="242"/>
      <c r="G272" s="69" t="s">
        <v>5</v>
      </c>
      <c r="H272" s="69" t="s">
        <v>6</v>
      </c>
      <c r="I272" s="69" t="s">
        <v>63</v>
      </c>
      <c r="J272" s="69" t="s">
        <v>269</v>
      </c>
      <c r="K272" s="71" t="s">
        <v>261</v>
      </c>
      <c r="L272" s="69" t="s">
        <v>395</v>
      </c>
      <c r="M272" s="42">
        <v>122400</v>
      </c>
      <c r="N272" s="42">
        <v>141460</v>
      </c>
      <c r="O272" s="42">
        <v>141193.72</v>
      </c>
      <c r="P272" s="42">
        <v>141193.72</v>
      </c>
      <c r="Q272" s="42">
        <v>0</v>
      </c>
      <c r="R272" s="42"/>
      <c r="S272" s="42"/>
    </row>
    <row r="273" spans="2:19" ht="15" customHeight="1" x14ac:dyDescent="0.25">
      <c r="B273" s="251"/>
      <c r="C273" s="241"/>
      <c r="D273" s="241"/>
      <c r="E273" s="241"/>
      <c r="F273" s="242"/>
      <c r="G273" s="453" t="s">
        <v>139</v>
      </c>
      <c r="H273" s="453"/>
      <c r="I273" s="453"/>
      <c r="J273" s="453"/>
      <c r="K273" s="453"/>
      <c r="L273" s="453"/>
      <c r="M273" s="47">
        <v>167400</v>
      </c>
      <c r="N273" s="47">
        <v>199160</v>
      </c>
      <c r="O273" s="47">
        <v>198801.77</v>
      </c>
      <c r="P273" s="47">
        <v>198801.77</v>
      </c>
      <c r="Q273" s="47">
        <v>0</v>
      </c>
      <c r="R273" s="42"/>
      <c r="S273" s="42"/>
    </row>
    <row r="274" spans="2:19" ht="15" customHeight="1" x14ac:dyDescent="0.25">
      <c r="B274" s="251"/>
      <c r="C274" s="241"/>
      <c r="D274" s="241"/>
      <c r="E274" s="241"/>
      <c r="F274" s="242"/>
      <c r="G274" s="465" t="s">
        <v>274</v>
      </c>
      <c r="H274" s="465"/>
      <c r="I274" s="465"/>
      <c r="J274" s="465"/>
      <c r="K274" s="465"/>
      <c r="L274" s="465"/>
      <c r="M274" s="47">
        <v>1022700</v>
      </c>
      <c r="N274" s="47">
        <v>1088985</v>
      </c>
      <c r="O274" s="47">
        <v>1086714.53</v>
      </c>
      <c r="P274" s="47">
        <v>1086714.53</v>
      </c>
      <c r="Q274" s="47">
        <v>0</v>
      </c>
      <c r="R274" s="42"/>
      <c r="S274" s="42"/>
    </row>
    <row r="275" spans="2:19" ht="15" customHeight="1" x14ac:dyDescent="0.25">
      <c r="B275" s="251"/>
      <c r="C275" s="241"/>
      <c r="D275" s="241"/>
      <c r="E275" s="241"/>
      <c r="F275" s="242"/>
      <c r="G275" s="69" t="s">
        <v>38</v>
      </c>
      <c r="H275" s="69" t="s">
        <v>5</v>
      </c>
      <c r="I275" s="69" t="s">
        <v>81</v>
      </c>
      <c r="J275" s="69" t="s">
        <v>261</v>
      </c>
      <c r="K275" s="71" t="s">
        <v>261</v>
      </c>
      <c r="L275" s="69" t="s">
        <v>752</v>
      </c>
      <c r="M275" s="42">
        <v>250</v>
      </c>
      <c r="N275" s="42">
        <v>267</v>
      </c>
      <c r="O275" s="42">
        <v>266.08</v>
      </c>
      <c r="P275" s="42">
        <v>266.08</v>
      </c>
      <c r="Q275" s="42">
        <v>0</v>
      </c>
      <c r="R275" s="42"/>
      <c r="S275" s="42"/>
    </row>
    <row r="276" spans="2:19" ht="15" customHeight="1" x14ac:dyDescent="0.25">
      <c r="B276" s="251"/>
      <c r="C276" s="241"/>
      <c r="D276" s="241"/>
      <c r="E276" s="241"/>
      <c r="F276" s="242"/>
      <c r="G276" s="69" t="s">
        <v>38</v>
      </c>
      <c r="H276" s="69" t="s">
        <v>5</v>
      </c>
      <c r="I276" s="69" t="s">
        <v>181</v>
      </c>
      <c r="J276" s="69" t="s">
        <v>261</v>
      </c>
      <c r="K276" s="71" t="s">
        <v>261</v>
      </c>
      <c r="L276" s="69" t="s">
        <v>742</v>
      </c>
      <c r="M276" s="42">
        <v>100</v>
      </c>
      <c r="N276" s="42">
        <v>0</v>
      </c>
      <c r="O276" s="42">
        <v>0</v>
      </c>
      <c r="P276" s="42">
        <v>0</v>
      </c>
      <c r="Q276" s="42">
        <v>0</v>
      </c>
      <c r="R276" s="42"/>
      <c r="S276" s="42"/>
    </row>
    <row r="277" spans="2:19" ht="15" customHeight="1" x14ac:dyDescent="0.25">
      <c r="B277" s="251"/>
      <c r="C277" s="241"/>
      <c r="D277" s="241"/>
      <c r="E277" s="241"/>
      <c r="F277" s="242"/>
      <c r="G277" s="69" t="s">
        <v>38</v>
      </c>
      <c r="H277" s="69" t="s">
        <v>5</v>
      </c>
      <c r="I277" s="69" t="s">
        <v>170</v>
      </c>
      <c r="J277" s="69" t="s">
        <v>261</v>
      </c>
      <c r="K277" s="71" t="s">
        <v>261</v>
      </c>
      <c r="L277" s="69" t="s">
        <v>356</v>
      </c>
      <c r="M277" s="42">
        <v>300</v>
      </c>
      <c r="N277" s="42">
        <v>146</v>
      </c>
      <c r="O277" s="42">
        <v>145.54</v>
      </c>
      <c r="P277" s="42">
        <v>145.54</v>
      </c>
      <c r="Q277" s="42">
        <v>0</v>
      </c>
      <c r="R277" s="42"/>
      <c r="S277" s="42"/>
    </row>
    <row r="278" spans="2:19" ht="15" customHeight="1" x14ac:dyDescent="0.25">
      <c r="B278" s="251"/>
      <c r="C278" s="241"/>
      <c r="D278" s="241"/>
      <c r="E278" s="241"/>
      <c r="F278" s="242"/>
      <c r="G278" s="453" t="s">
        <v>275</v>
      </c>
      <c r="H278" s="453"/>
      <c r="I278" s="453"/>
      <c r="J278" s="453"/>
      <c r="K278" s="453"/>
      <c r="L278" s="453"/>
      <c r="M278" s="47">
        <v>650</v>
      </c>
      <c r="N278" s="47">
        <v>413</v>
      </c>
      <c r="O278" s="47">
        <v>411.62</v>
      </c>
      <c r="P278" s="47">
        <v>411.62</v>
      </c>
      <c r="Q278" s="47">
        <v>0</v>
      </c>
      <c r="R278" s="42"/>
      <c r="S278" s="42"/>
    </row>
    <row r="279" spans="2:19" ht="15" customHeight="1" x14ac:dyDescent="0.25">
      <c r="B279" s="251"/>
      <c r="C279" s="241"/>
      <c r="D279" s="241"/>
      <c r="E279" s="241"/>
      <c r="F279" s="242"/>
      <c r="G279" s="69" t="s">
        <v>38</v>
      </c>
      <c r="H279" s="69" t="s">
        <v>38</v>
      </c>
      <c r="I279" s="69" t="s">
        <v>5</v>
      </c>
      <c r="J279" s="69" t="s">
        <v>261</v>
      </c>
      <c r="K279" s="71" t="s">
        <v>261</v>
      </c>
      <c r="L279" s="69" t="s">
        <v>357</v>
      </c>
      <c r="M279" s="42">
        <v>16000</v>
      </c>
      <c r="N279" s="42">
        <v>24574</v>
      </c>
      <c r="O279" s="42">
        <v>24568.66</v>
      </c>
      <c r="P279" s="42">
        <v>24568.66</v>
      </c>
      <c r="Q279" s="42">
        <v>0</v>
      </c>
      <c r="R279" s="42"/>
      <c r="S279" s="42"/>
    </row>
    <row r="280" spans="2:19" ht="15" customHeight="1" x14ac:dyDescent="0.25">
      <c r="B280" s="251"/>
      <c r="C280" s="241"/>
      <c r="D280" s="241"/>
      <c r="E280" s="241"/>
      <c r="F280" s="242"/>
      <c r="G280" s="69" t="s">
        <v>38</v>
      </c>
      <c r="H280" s="69" t="s">
        <v>38</v>
      </c>
      <c r="I280" s="69" t="s">
        <v>6</v>
      </c>
      <c r="J280" s="69" t="s">
        <v>261</v>
      </c>
      <c r="K280" s="71" t="s">
        <v>261</v>
      </c>
      <c r="L280" s="69" t="s">
        <v>358</v>
      </c>
      <c r="M280" s="42">
        <v>300</v>
      </c>
      <c r="N280" s="42">
        <v>0</v>
      </c>
      <c r="O280" s="42">
        <v>0</v>
      </c>
      <c r="P280" s="42">
        <v>0</v>
      </c>
      <c r="Q280" s="42">
        <v>0</v>
      </c>
      <c r="R280" s="42"/>
      <c r="S280" s="42"/>
    </row>
    <row r="281" spans="2:19" ht="15" customHeight="1" x14ac:dyDescent="0.25">
      <c r="B281" s="251"/>
      <c r="C281" s="241"/>
      <c r="D281" s="241"/>
      <c r="E281" s="241"/>
      <c r="F281" s="242"/>
      <c r="G281" s="69" t="s">
        <v>38</v>
      </c>
      <c r="H281" s="69" t="s">
        <v>38</v>
      </c>
      <c r="I281" s="69" t="s">
        <v>61</v>
      </c>
      <c r="J281" s="69" t="s">
        <v>261</v>
      </c>
      <c r="K281" s="71" t="s">
        <v>261</v>
      </c>
      <c r="L281" s="69" t="s">
        <v>361</v>
      </c>
      <c r="M281" s="42">
        <v>0</v>
      </c>
      <c r="N281" s="42">
        <v>666</v>
      </c>
      <c r="O281" s="42">
        <v>0</v>
      </c>
      <c r="P281" s="42">
        <v>0</v>
      </c>
      <c r="Q281" s="42">
        <v>0</v>
      </c>
      <c r="R281" s="42"/>
      <c r="S281" s="42"/>
    </row>
    <row r="282" spans="2:19" ht="15" customHeight="1" x14ac:dyDescent="0.25">
      <c r="B282" s="251"/>
      <c r="C282" s="241"/>
      <c r="D282" s="241"/>
      <c r="E282" s="241"/>
      <c r="F282" s="242"/>
      <c r="G282" s="69" t="s">
        <v>38</v>
      </c>
      <c r="H282" s="69" t="s">
        <v>38</v>
      </c>
      <c r="I282" s="69" t="s">
        <v>37</v>
      </c>
      <c r="J282" s="69" t="s">
        <v>276</v>
      </c>
      <c r="K282" s="71" t="s">
        <v>261</v>
      </c>
      <c r="L282" s="69" t="s">
        <v>366</v>
      </c>
      <c r="M282" s="42">
        <v>3600</v>
      </c>
      <c r="N282" s="42">
        <v>2961</v>
      </c>
      <c r="O282" s="42">
        <v>2847.89</v>
      </c>
      <c r="P282" s="42">
        <v>2796.65</v>
      </c>
      <c r="Q282" s="42">
        <v>51.24</v>
      </c>
      <c r="R282" s="42"/>
      <c r="S282" s="42"/>
    </row>
    <row r="283" spans="2:19" ht="15" customHeight="1" x14ac:dyDescent="0.25">
      <c r="B283" s="251"/>
      <c r="C283" s="241"/>
      <c r="D283" s="241"/>
      <c r="E283" s="241"/>
      <c r="F283" s="242"/>
      <c r="G283" s="69" t="s">
        <v>38</v>
      </c>
      <c r="H283" s="69" t="s">
        <v>38</v>
      </c>
      <c r="I283" s="69" t="s">
        <v>37</v>
      </c>
      <c r="J283" s="69" t="s">
        <v>255</v>
      </c>
      <c r="K283" s="71" t="s">
        <v>261</v>
      </c>
      <c r="L283" s="69" t="s">
        <v>368</v>
      </c>
      <c r="M283" s="42">
        <v>150</v>
      </c>
      <c r="N283" s="42">
        <v>92</v>
      </c>
      <c r="O283" s="42">
        <v>52.12</v>
      </c>
      <c r="P283" s="42">
        <v>52.12</v>
      </c>
      <c r="Q283" s="42">
        <v>0</v>
      </c>
      <c r="R283" s="42"/>
      <c r="S283" s="42"/>
    </row>
    <row r="284" spans="2:19" ht="15" customHeight="1" x14ac:dyDescent="0.25">
      <c r="B284" s="251"/>
      <c r="C284" s="241"/>
      <c r="D284" s="241"/>
      <c r="E284" s="241"/>
      <c r="F284" s="242"/>
      <c r="G284" s="69" t="s">
        <v>38</v>
      </c>
      <c r="H284" s="69" t="s">
        <v>38</v>
      </c>
      <c r="I284" s="69" t="s">
        <v>53</v>
      </c>
      <c r="J284" s="69" t="s">
        <v>268</v>
      </c>
      <c r="K284" s="71" t="s">
        <v>261</v>
      </c>
      <c r="L284" s="69" t="s">
        <v>372</v>
      </c>
      <c r="M284" s="42">
        <v>0</v>
      </c>
      <c r="N284" s="42">
        <v>10</v>
      </c>
      <c r="O284" s="42">
        <v>10</v>
      </c>
      <c r="P284" s="42">
        <v>10</v>
      </c>
      <c r="Q284" s="42">
        <v>0</v>
      </c>
      <c r="R284" s="42"/>
      <c r="S284" s="42"/>
    </row>
    <row r="285" spans="2:19" ht="15" customHeight="1" x14ac:dyDescent="0.25">
      <c r="B285" s="251"/>
      <c r="C285" s="241"/>
      <c r="D285" s="241"/>
      <c r="E285" s="241"/>
      <c r="F285" s="242"/>
      <c r="G285" s="69" t="s">
        <v>38</v>
      </c>
      <c r="H285" s="69" t="s">
        <v>38</v>
      </c>
      <c r="I285" s="69" t="s">
        <v>53</v>
      </c>
      <c r="J285" s="69" t="s">
        <v>269</v>
      </c>
      <c r="K285" s="71" t="s">
        <v>261</v>
      </c>
      <c r="L285" s="69" t="s">
        <v>373</v>
      </c>
      <c r="M285" s="42">
        <v>6466</v>
      </c>
      <c r="N285" s="42">
        <v>6503</v>
      </c>
      <c r="O285" s="42">
        <v>6323.87</v>
      </c>
      <c r="P285" s="42">
        <v>6323.87</v>
      </c>
      <c r="Q285" s="42">
        <v>0</v>
      </c>
      <c r="R285" s="42"/>
      <c r="S285" s="42"/>
    </row>
    <row r="286" spans="2:19" ht="15" customHeight="1" x14ac:dyDescent="0.25">
      <c r="B286" s="251"/>
      <c r="C286" s="241"/>
      <c r="D286" s="241"/>
      <c r="E286" s="241"/>
      <c r="F286" s="242"/>
      <c r="G286" s="69" t="s">
        <v>38</v>
      </c>
      <c r="H286" s="69" t="s">
        <v>38</v>
      </c>
      <c r="I286" s="69" t="s">
        <v>35</v>
      </c>
      <c r="J286" s="69" t="s">
        <v>261</v>
      </c>
      <c r="K286" s="71" t="s">
        <v>261</v>
      </c>
      <c r="L286" s="69" t="s">
        <v>376</v>
      </c>
      <c r="M286" s="42">
        <v>600</v>
      </c>
      <c r="N286" s="42">
        <v>1877</v>
      </c>
      <c r="O286" s="42">
        <v>1662.86</v>
      </c>
      <c r="P286" s="42">
        <v>1662.86</v>
      </c>
      <c r="Q286" s="42">
        <v>0</v>
      </c>
      <c r="R286" s="42"/>
      <c r="S286" s="42"/>
    </row>
    <row r="287" spans="2:19" ht="15" customHeight="1" x14ac:dyDescent="0.25">
      <c r="B287" s="251"/>
      <c r="C287" s="241"/>
      <c r="D287" s="241"/>
      <c r="E287" s="241"/>
      <c r="F287" s="242"/>
      <c r="G287" s="69" t="s">
        <v>38</v>
      </c>
      <c r="H287" s="69" t="s">
        <v>38</v>
      </c>
      <c r="I287" s="69" t="s">
        <v>172</v>
      </c>
      <c r="J287" s="69" t="s">
        <v>261</v>
      </c>
      <c r="K287" s="71" t="s">
        <v>261</v>
      </c>
      <c r="L287" s="69" t="s">
        <v>379</v>
      </c>
      <c r="M287" s="42">
        <v>200</v>
      </c>
      <c r="N287" s="42">
        <v>463</v>
      </c>
      <c r="O287" s="42">
        <v>461.78</v>
      </c>
      <c r="P287" s="42">
        <v>461.78</v>
      </c>
      <c r="Q287" s="42">
        <v>0</v>
      </c>
      <c r="R287" s="42"/>
      <c r="S287" s="42"/>
    </row>
    <row r="288" spans="2:19" ht="15" customHeight="1" x14ac:dyDescent="0.25">
      <c r="B288" s="251"/>
      <c r="C288" s="241"/>
      <c r="D288" s="241"/>
      <c r="E288" s="241"/>
      <c r="F288" s="242"/>
      <c r="G288" s="69" t="s">
        <v>38</v>
      </c>
      <c r="H288" s="69" t="s">
        <v>38</v>
      </c>
      <c r="I288" s="69" t="s">
        <v>31</v>
      </c>
      <c r="J288" s="69" t="s">
        <v>261</v>
      </c>
      <c r="K288" s="71" t="s">
        <v>261</v>
      </c>
      <c r="L288" s="69" t="s">
        <v>381</v>
      </c>
      <c r="M288" s="42">
        <v>1800</v>
      </c>
      <c r="N288" s="42">
        <v>2022</v>
      </c>
      <c r="O288" s="42">
        <v>2021.4</v>
      </c>
      <c r="P288" s="42">
        <v>2021.4</v>
      </c>
      <c r="Q288" s="42">
        <v>0</v>
      </c>
      <c r="R288" s="42"/>
      <c r="S288" s="42"/>
    </row>
    <row r="289" spans="1:23" ht="15" customHeight="1" x14ac:dyDescent="0.25">
      <c r="B289" s="251"/>
      <c r="C289" s="241"/>
      <c r="D289" s="241"/>
      <c r="E289" s="241"/>
      <c r="F289" s="242"/>
      <c r="G289" s="453" t="s">
        <v>278</v>
      </c>
      <c r="H289" s="453"/>
      <c r="I289" s="453"/>
      <c r="J289" s="453"/>
      <c r="K289" s="453"/>
      <c r="L289" s="453"/>
      <c r="M289" s="47">
        <v>29116</v>
      </c>
      <c r="N289" s="47">
        <v>39168</v>
      </c>
      <c r="O289" s="47">
        <v>37948.58</v>
      </c>
      <c r="P289" s="47">
        <v>37897.339999999997</v>
      </c>
      <c r="Q289" s="47">
        <v>51.24</v>
      </c>
      <c r="R289" s="42"/>
      <c r="S289" s="42"/>
    </row>
    <row r="290" spans="1:23" ht="15" customHeight="1" x14ac:dyDescent="0.25">
      <c r="B290" s="251"/>
      <c r="C290" s="241"/>
      <c r="D290" s="241"/>
      <c r="E290" s="241"/>
      <c r="F290" s="242"/>
      <c r="G290" s="465" t="s">
        <v>279</v>
      </c>
      <c r="H290" s="465"/>
      <c r="I290" s="465"/>
      <c r="J290" s="465"/>
      <c r="K290" s="465"/>
      <c r="L290" s="465"/>
      <c r="M290" s="47">
        <v>29766</v>
      </c>
      <c r="N290" s="47">
        <v>39581</v>
      </c>
      <c r="O290" s="47">
        <v>38360.199999999997</v>
      </c>
      <c r="P290" s="47">
        <v>38308.959999999999</v>
      </c>
      <c r="Q290" s="47">
        <v>51.24</v>
      </c>
      <c r="R290" s="42"/>
      <c r="S290" s="42"/>
    </row>
    <row r="291" spans="1:23" ht="15" customHeight="1" x14ac:dyDescent="0.25">
      <c r="B291" s="251"/>
      <c r="C291" s="241"/>
      <c r="D291" s="241"/>
      <c r="E291" s="241"/>
      <c r="F291" s="242"/>
      <c r="G291" s="69" t="s">
        <v>61</v>
      </c>
      <c r="H291" s="69" t="s">
        <v>38</v>
      </c>
      <c r="I291" s="69" t="s">
        <v>6</v>
      </c>
      <c r="J291" s="69" t="s">
        <v>292</v>
      </c>
      <c r="K291" s="71" t="s">
        <v>261</v>
      </c>
      <c r="L291" s="69" t="s">
        <v>753</v>
      </c>
      <c r="M291" s="42">
        <v>2000</v>
      </c>
      <c r="N291" s="42">
        <v>2000</v>
      </c>
      <c r="O291" s="42">
        <v>0</v>
      </c>
      <c r="P291" s="42">
        <v>0</v>
      </c>
      <c r="Q291" s="42">
        <v>0</v>
      </c>
      <c r="R291" s="42"/>
      <c r="S291" s="42"/>
    </row>
    <row r="292" spans="1:23" ht="15" customHeight="1" x14ac:dyDescent="0.25">
      <c r="B292" s="251"/>
      <c r="C292" s="241"/>
      <c r="D292" s="241"/>
      <c r="E292" s="241"/>
      <c r="F292" s="242"/>
      <c r="G292" s="453" t="s">
        <v>259</v>
      </c>
      <c r="H292" s="453"/>
      <c r="I292" s="453"/>
      <c r="J292" s="453"/>
      <c r="K292" s="453"/>
      <c r="L292" s="453"/>
      <c r="M292" s="47">
        <v>2000</v>
      </c>
      <c r="N292" s="47">
        <v>2000</v>
      </c>
      <c r="O292" s="47">
        <v>0</v>
      </c>
      <c r="P292" s="47">
        <v>0</v>
      </c>
      <c r="Q292" s="47">
        <v>0</v>
      </c>
      <c r="R292" s="42"/>
      <c r="S292" s="42"/>
    </row>
    <row r="293" spans="1:23" ht="15" customHeight="1" x14ac:dyDescent="0.25">
      <c r="B293" s="251"/>
      <c r="C293" s="241"/>
      <c r="D293" s="241"/>
      <c r="E293" s="241"/>
      <c r="F293" s="242"/>
      <c r="G293" s="465" t="s">
        <v>260</v>
      </c>
      <c r="H293" s="465"/>
      <c r="I293" s="465"/>
      <c r="J293" s="465"/>
      <c r="K293" s="465"/>
      <c r="L293" s="465"/>
      <c r="M293" s="47">
        <v>2000</v>
      </c>
      <c r="N293" s="47">
        <v>2000</v>
      </c>
      <c r="O293" s="47">
        <v>0</v>
      </c>
      <c r="P293" s="47">
        <v>0</v>
      </c>
      <c r="Q293" s="47">
        <v>0</v>
      </c>
      <c r="R293" s="42"/>
      <c r="S293" s="42"/>
    </row>
    <row r="294" spans="1:23" ht="15" customHeight="1" x14ac:dyDescent="0.25">
      <c r="B294" s="251"/>
      <c r="C294" s="241"/>
      <c r="D294" s="241"/>
      <c r="E294" s="241"/>
      <c r="F294" s="242"/>
      <c r="G294" s="69" t="s">
        <v>68</v>
      </c>
      <c r="H294" s="69" t="s">
        <v>5</v>
      </c>
      <c r="I294" s="69" t="s">
        <v>37</v>
      </c>
      <c r="J294" s="69" t="s">
        <v>261</v>
      </c>
      <c r="K294" s="71" t="s">
        <v>261</v>
      </c>
      <c r="L294" s="69" t="s">
        <v>384</v>
      </c>
      <c r="M294" s="42">
        <v>1234</v>
      </c>
      <c r="N294" s="42">
        <v>1234</v>
      </c>
      <c r="O294" s="42">
        <v>1233.83</v>
      </c>
      <c r="P294" s="42">
        <v>1233.83</v>
      </c>
      <c r="Q294" s="42">
        <v>0</v>
      </c>
      <c r="R294" s="42"/>
      <c r="S294" s="42"/>
    </row>
    <row r="295" spans="1:23" ht="15" customHeight="1" x14ac:dyDescent="0.25">
      <c r="B295" s="251"/>
      <c r="C295" s="241"/>
      <c r="D295" s="241"/>
      <c r="E295" s="241"/>
      <c r="F295" s="242"/>
      <c r="G295" s="453" t="s">
        <v>301</v>
      </c>
      <c r="H295" s="453"/>
      <c r="I295" s="453"/>
      <c r="J295" s="453"/>
      <c r="K295" s="453"/>
      <c r="L295" s="453"/>
      <c r="M295" s="47">
        <v>1234</v>
      </c>
      <c r="N295" s="47">
        <v>1234</v>
      </c>
      <c r="O295" s="47">
        <v>1233.83</v>
      </c>
      <c r="P295" s="47">
        <v>1233.83</v>
      </c>
      <c r="Q295" s="47">
        <v>0</v>
      </c>
      <c r="R295" s="42"/>
      <c r="S295" s="42"/>
    </row>
    <row r="296" spans="1:23" ht="15" customHeight="1" x14ac:dyDescent="0.25">
      <c r="B296" s="251"/>
      <c r="C296" s="241"/>
      <c r="D296" s="241"/>
      <c r="E296" s="241"/>
      <c r="F296" s="242"/>
      <c r="G296" s="482" t="s">
        <v>304</v>
      </c>
      <c r="H296" s="482"/>
      <c r="I296" s="482"/>
      <c r="J296" s="482"/>
      <c r="K296" s="482"/>
      <c r="L296" s="482"/>
      <c r="M296" s="87">
        <v>1234</v>
      </c>
      <c r="N296" s="87">
        <v>1234</v>
      </c>
      <c r="O296" s="254">
        <v>1233.83</v>
      </c>
      <c r="P296" s="254">
        <v>1233.83</v>
      </c>
      <c r="Q296" s="254">
        <v>0</v>
      </c>
      <c r="R296" s="42"/>
      <c r="S296" s="42"/>
    </row>
    <row r="297" spans="1:23" ht="15" customHeight="1" x14ac:dyDescent="0.25">
      <c r="A297" s="48"/>
      <c r="B297" s="443" t="s">
        <v>751</v>
      </c>
      <c r="C297" s="444"/>
      <c r="D297" s="444"/>
      <c r="E297" s="444"/>
      <c r="F297" s="444"/>
      <c r="G297" s="444"/>
      <c r="H297" s="444"/>
      <c r="I297" s="444"/>
      <c r="J297" s="444"/>
      <c r="K297" s="444"/>
      <c r="L297" s="444"/>
      <c r="M297" s="47">
        <v>1055700</v>
      </c>
      <c r="N297" s="47">
        <v>1131800</v>
      </c>
      <c r="O297" s="47">
        <v>1126308.56</v>
      </c>
      <c r="P297" s="47">
        <v>1126257.32</v>
      </c>
      <c r="Q297" s="47">
        <v>51.24</v>
      </c>
      <c r="R297" s="42"/>
      <c r="S297" s="42"/>
      <c r="T297" s="42"/>
      <c r="U297" s="42"/>
      <c r="V297" s="42"/>
    </row>
    <row r="298" spans="1:23" ht="15" customHeight="1" thickBot="1" x14ac:dyDescent="0.3">
      <c r="A298" s="479" t="s">
        <v>754</v>
      </c>
      <c r="B298" s="479"/>
      <c r="C298" s="479"/>
      <c r="D298" s="479"/>
      <c r="E298" s="479"/>
      <c r="F298" s="479"/>
      <c r="G298" s="479"/>
      <c r="H298" s="479"/>
      <c r="I298" s="479"/>
      <c r="J298" s="479"/>
      <c r="K298" s="479"/>
      <c r="L298" s="479"/>
      <c r="M298" s="52">
        <v>7042000</v>
      </c>
      <c r="N298" s="52">
        <v>7116191</v>
      </c>
      <c r="O298" s="52">
        <v>6573981.1100000003</v>
      </c>
      <c r="P298" s="52">
        <v>6569330.6900000004</v>
      </c>
      <c r="Q298" s="52">
        <v>4650.42</v>
      </c>
      <c r="R298" s="42"/>
      <c r="S298" s="42"/>
      <c r="T298" s="42"/>
      <c r="U298" s="42"/>
      <c r="V298" s="42"/>
    </row>
    <row r="299" spans="1:23" ht="15" customHeight="1" x14ac:dyDescent="0.25">
      <c r="M299" s="42"/>
      <c r="N299" s="42"/>
      <c r="O299" s="42"/>
      <c r="P299" s="42"/>
      <c r="Q299" s="42"/>
      <c r="S299" s="42"/>
      <c r="T299" s="42"/>
      <c r="U299" s="42"/>
      <c r="V299" s="42"/>
      <c r="W299" s="42"/>
    </row>
    <row r="300" spans="1:23" ht="15" customHeight="1" x14ac:dyDescent="0.25">
      <c r="M300" s="42"/>
      <c r="N300" s="42"/>
      <c r="O300" s="42"/>
      <c r="P300" s="42"/>
      <c r="Q300" s="42"/>
    </row>
    <row r="301" spans="1:23" ht="15" customHeight="1" x14ac:dyDescent="0.25">
      <c r="M301" s="42"/>
    </row>
    <row r="302" spans="1:23" ht="15" customHeight="1" x14ac:dyDescent="0.25">
      <c r="M302" s="42"/>
      <c r="N302" s="42"/>
      <c r="O302" s="42"/>
      <c r="P302" s="42"/>
      <c r="Q302" s="42"/>
    </row>
    <row r="303" spans="1:23" ht="15" customHeight="1" x14ac:dyDescent="0.25">
      <c r="M303" s="42"/>
      <c r="N303" s="42"/>
      <c r="O303" s="42"/>
      <c r="P303" s="42"/>
      <c r="Q303" s="42"/>
    </row>
    <row r="304" spans="1:23" ht="15" customHeight="1" x14ac:dyDescent="0.25">
      <c r="M304" s="42"/>
      <c r="N304" s="42"/>
      <c r="O304" s="42"/>
      <c r="P304" s="42"/>
      <c r="Q304" s="42"/>
    </row>
    <row r="305" spans="13:17" ht="15" customHeight="1" x14ac:dyDescent="0.25">
      <c r="M305" s="42"/>
      <c r="N305" s="42"/>
      <c r="O305" s="42"/>
      <c r="P305" s="42"/>
      <c r="Q305" s="42"/>
    </row>
    <row r="306" spans="13:17" ht="15" customHeight="1" x14ac:dyDescent="0.25">
      <c r="M306" s="42"/>
      <c r="N306" s="42"/>
      <c r="O306" s="42"/>
      <c r="P306" s="42"/>
      <c r="Q306" s="42"/>
    </row>
    <row r="307" spans="13:17" ht="15" customHeight="1" x14ac:dyDescent="0.25">
      <c r="M307" s="42"/>
      <c r="N307" s="42"/>
      <c r="O307" s="42"/>
      <c r="P307" s="42"/>
      <c r="Q307" s="42"/>
    </row>
    <row r="308" spans="13:17" ht="15" customHeight="1" x14ac:dyDescent="0.25">
      <c r="M308" s="42"/>
      <c r="N308" s="42"/>
      <c r="O308" s="42"/>
      <c r="P308" s="42"/>
      <c r="Q308" s="42"/>
    </row>
    <row r="309" spans="13:17" ht="15" customHeight="1" x14ac:dyDescent="0.25">
      <c r="M309" s="42"/>
      <c r="N309" s="42"/>
      <c r="O309" s="42"/>
      <c r="P309" s="42"/>
      <c r="Q309" s="42"/>
    </row>
    <row r="310" spans="13:17" ht="15" customHeight="1" x14ac:dyDescent="0.25">
      <c r="M310" s="42"/>
      <c r="N310" s="42"/>
      <c r="O310" s="42"/>
      <c r="P310" s="42"/>
      <c r="Q310" s="42"/>
    </row>
    <row r="311" spans="13:17" ht="15" customHeight="1" x14ac:dyDescent="0.25">
      <c r="M311" s="42"/>
      <c r="N311" s="42"/>
      <c r="O311" s="42"/>
      <c r="P311" s="42"/>
      <c r="Q311" s="42"/>
    </row>
    <row r="312" spans="13:17" ht="15" customHeight="1" x14ac:dyDescent="0.25">
      <c r="M312" s="42"/>
      <c r="N312" s="42"/>
      <c r="O312" s="42"/>
      <c r="P312" s="42"/>
      <c r="Q312" s="42"/>
    </row>
    <row r="313" spans="13:17" ht="15" customHeight="1" x14ac:dyDescent="0.25">
      <c r="M313" s="42"/>
      <c r="N313" s="42"/>
      <c r="O313" s="42"/>
      <c r="P313" s="42"/>
      <c r="Q313" s="42"/>
    </row>
    <row r="314" spans="13:17" ht="15" customHeight="1" x14ac:dyDescent="0.25">
      <c r="M314" s="42"/>
      <c r="N314" s="42"/>
      <c r="O314" s="42"/>
      <c r="P314" s="42"/>
      <c r="Q314" s="42"/>
    </row>
    <row r="315" spans="13:17" ht="15" customHeight="1" x14ac:dyDescent="0.25">
      <c r="M315" s="42"/>
      <c r="N315" s="42"/>
      <c r="O315" s="42"/>
      <c r="P315" s="42"/>
      <c r="Q315" s="42"/>
    </row>
    <row r="316" spans="13:17" ht="15" customHeight="1" x14ac:dyDescent="0.25">
      <c r="M316" s="42"/>
      <c r="N316" s="42"/>
      <c r="O316" s="42"/>
      <c r="P316" s="42"/>
      <c r="Q316" s="42"/>
    </row>
    <row r="317" spans="13:17" ht="15" customHeight="1" x14ac:dyDescent="0.25">
      <c r="M317" s="42"/>
      <c r="N317" s="42"/>
      <c r="O317" s="42"/>
      <c r="P317" s="42"/>
      <c r="Q317" s="42"/>
    </row>
    <row r="318" spans="13:17" ht="15" customHeight="1" x14ac:dyDescent="0.25">
      <c r="M318" s="42"/>
      <c r="N318" s="42"/>
      <c r="O318" s="42"/>
      <c r="P318" s="42"/>
      <c r="Q318" s="42"/>
    </row>
    <row r="319" spans="13:17" ht="15" customHeight="1" x14ac:dyDescent="0.25">
      <c r="M319" s="42"/>
      <c r="N319" s="42"/>
      <c r="O319" s="42"/>
      <c r="P319" s="42"/>
      <c r="Q319" s="42"/>
    </row>
    <row r="320" spans="13:17" ht="15" customHeight="1" x14ac:dyDescent="0.25">
      <c r="M320" s="42"/>
      <c r="N320" s="42"/>
      <c r="O320" s="42"/>
      <c r="P320" s="42"/>
      <c r="Q320" s="42"/>
    </row>
    <row r="321" spans="13:17" ht="15" customHeight="1" x14ac:dyDescent="0.25">
      <c r="M321" s="42"/>
      <c r="N321" s="42"/>
      <c r="O321" s="42"/>
      <c r="P321" s="42"/>
      <c r="Q321" s="42"/>
    </row>
    <row r="322" spans="13:17" ht="15" customHeight="1" x14ac:dyDescent="0.25">
      <c r="M322" s="42"/>
      <c r="N322" s="42"/>
      <c r="O322" s="42"/>
      <c r="P322" s="42"/>
      <c r="Q322" s="42"/>
    </row>
    <row r="323" spans="13:17" ht="15" customHeight="1" x14ac:dyDescent="0.25">
      <c r="M323" s="42"/>
      <c r="N323" s="42"/>
      <c r="O323" s="42"/>
      <c r="P323" s="42"/>
      <c r="Q323" s="42"/>
    </row>
    <row r="324" spans="13:17" ht="15" customHeight="1" x14ac:dyDescent="0.25">
      <c r="M324" s="42"/>
      <c r="N324" s="42"/>
      <c r="O324" s="42"/>
      <c r="P324" s="42"/>
      <c r="Q324" s="42"/>
    </row>
    <row r="325" spans="13:17" ht="15" customHeight="1" x14ac:dyDescent="0.25">
      <c r="M325" s="42"/>
      <c r="N325" s="42"/>
      <c r="O325" s="42"/>
      <c r="P325" s="42"/>
      <c r="Q325" s="42"/>
    </row>
    <row r="326" spans="13:17" ht="15" customHeight="1" x14ac:dyDescent="0.25">
      <c r="M326" s="42"/>
      <c r="N326" s="42"/>
      <c r="O326" s="42"/>
      <c r="P326" s="42"/>
      <c r="Q326" s="42"/>
    </row>
    <row r="327" spans="13:17" ht="15" customHeight="1" x14ac:dyDescent="0.25">
      <c r="M327" s="42"/>
      <c r="N327" s="42"/>
      <c r="O327" s="42"/>
      <c r="P327" s="42"/>
      <c r="Q327" s="42"/>
    </row>
    <row r="328" spans="13:17" ht="15" customHeight="1" x14ac:dyDescent="0.25">
      <c r="M328" s="42"/>
      <c r="N328" s="42"/>
      <c r="O328" s="42"/>
      <c r="P328" s="42"/>
      <c r="Q328" s="42"/>
    </row>
    <row r="329" spans="13:17" ht="15" customHeight="1" x14ac:dyDescent="0.25">
      <c r="M329" s="42"/>
      <c r="N329" s="42"/>
      <c r="O329" s="42"/>
      <c r="P329" s="42"/>
      <c r="Q329" s="42"/>
    </row>
    <row r="330" spans="13:17" ht="15" customHeight="1" x14ac:dyDescent="0.25">
      <c r="M330" s="42"/>
      <c r="N330" s="42"/>
      <c r="O330" s="42"/>
      <c r="P330" s="42"/>
      <c r="Q330" s="42"/>
    </row>
    <row r="331" spans="13:17" ht="15" customHeight="1" x14ac:dyDescent="0.25">
      <c r="M331" s="42"/>
      <c r="N331" s="42"/>
      <c r="O331" s="42"/>
      <c r="P331" s="42"/>
      <c r="Q331" s="42"/>
    </row>
    <row r="332" spans="13:17" ht="15" customHeight="1" x14ac:dyDescent="0.25">
      <c r="M332" s="42"/>
      <c r="N332" s="42"/>
      <c r="O332" s="42"/>
      <c r="P332" s="42"/>
      <c r="Q332" s="42"/>
    </row>
    <row r="333" spans="13:17" ht="15" customHeight="1" x14ac:dyDescent="0.25">
      <c r="M333" s="42"/>
      <c r="N333" s="42"/>
      <c r="O333" s="42"/>
      <c r="P333" s="42"/>
      <c r="Q333" s="42"/>
    </row>
    <row r="334" spans="13:17" ht="15" customHeight="1" x14ac:dyDescent="0.25">
      <c r="M334" s="42"/>
      <c r="N334" s="42"/>
      <c r="O334" s="42"/>
      <c r="P334" s="42"/>
      <c r="Q334" s="42"/>
    </row>
    <row r="335" spans="13:17" ht="15" customHeight="1" x14ac:dyDescent="0.25">
      <c r="M335" s="42"/>
      <c r="N335" s="42"/>
      <c r="O335" s="42"/>
      <c r="P335" s="42"/>
      <c r="Q335" s="42"/>
    </row>
    <row r="336" spans="13:17" ht="15" customHeight="1" x14ac:dyDescent="0.25">
      <c r="M336" s="42"/>
      <c r="N336" s="42"/>
      <c r="O336" s="42"/>
      <c r="P336" s="42"/>
      <c r="Q336" s="42"/>
    </row>
    <row r="337" spans="13:17" ht="15" customHeight="1" x14ac:dyDescent="0.25">
      <c r="M337" s="42"/>
      <c r="N337" s="42"/>
      <c r="O337" s="42"/>
      <c r="P337" s="42"/>
      <c r="Q337" s="42"/>
    </row>
    <row r="338" spans="13:17" ht="15" customHeight="1" x14ac:dyDescent="0.25">
      <c r="M338" s="42"/>
      <c r="N338" s="42"/>
      <c r="O338" s="42"/>
      <c r="P338" s="42"/>
      <c r="Q338" s="42"/>
    </row>
    <row r="339" spans="13:17" ht="15" customHeight="1" x14ac:dyDescent="0.25">
      <c r="M339" s="42"/>
      <c r="N339" s="42"/>
      <c r="O339" s="42"/>
      <c r="P339" s="42"/>
      <c r="Q339" s="42"/>
    </row>
    <row r="340" spans="13:17" ht="15" customHeight="1" x14ac:dyDescent="0.25">
      <c r="M340" s="42"/>
      <c r="N340" s="42"/>
      <c r="O340" s="42"/>
      <c r="P340" s="42"/>
      <c r="Q340" s="42"/>
    </row>
    <row r="341" spans="13:17" ht="15" customHeight="1" x14ac:dyDescent="0.25">
      <c r="M341" s="42"/>
      <c r="N341" s="42"/>
      <c r="O341" s="42"/>
      <c r="P341" s="42"/>
      <c r="Q341" s="42"/>
    </row>
    <row r="342" spans="13:17" ht="15" customHeight="1" x14ac:dyDescent="0.25">
      <c r="M342" s="42"/>
      <c r="N342" s="42"/>
      <c r="O342" s="42"/>
      <c r="P342" s="42"/>
      <c r="Q342" s="42"/>
    </row>
    <row r="343" spans="13:17" ht="15" customHeight="1" x14ac:dyDescent="0.25">
      <c r="M343" s="42"/>
      <c r="N343" s="42"/>
      <c r="O343" s="42"/>
      <c r="P343" s="42"/>
      <c r="Q343" s="42"/>
    </row>
    <row r="344" spans="13:17" ht="15" customHeight="1" x14ac:dyDescent="0.25">
      <c r="M344" s="42"/>
      <c r="N344" s="42"/>
      <c r="O344" s="42"/>
      <c r="P344" s="42"/>
      <c r="Q344" s="42"/>
    </row>
    <row r="345" spans="13:17" ht="15" customHeight="1" x14ac:dyDescent="0.25">
      <c r="M345" s="42"/>
      <c r="N345" s="42"/>
      <c r="O345" s="42"/>
      <c r="P345" s="42"/>
      <c r="Q345" s="42"/>
    </row>
    <row r="346" spans="13:17" ht="15" customHeight="1" x14ac:dyDescent="0.25">
      <c r="M346" s="42"/>
      <c r="N346" s="42"/>
      <c r="O346" s="42"/>
      <c r="P346" s="42"/>
      <c r="Q346" s="42"/>
    </row>
    <row r="347" spans="13:17" ht="15" customHeight="1" x14ac:dyDescent="0.25">
      <c r="M347" s="42"/>
      <c r="N347" s="42"/>
      <c r="O347" s="42"/>
      <c r="P347" s="42"/>
      <c r="Q347" s="42"/>
    </row>
    <row r="348" spans="13:17" ht="15" customHeight="1" x14ac:dyDescent="0.25">
      <c r="M348" s="42"/>
      <c r="N348" s="42"/>
      <c r="O348" s="42"/>
      <c r="P348" s="42"/>
      <c r="Q348" s="42"/>
    </row>
    <row r="349" spans="13:17" ht="15" customHeight="1" x14ac:dyDescent="0.25">
      <c r="M349" s="42"/>
      <c r="N349" s="42"/>
      <c r="O349" s="42"/>
      <c r="P349" s="42"/>
      <c r="Q349" s="42"/>
    </row>
    <row r="350" spans="13:17" ht="15" customHeight="1" x14ac:dyDescent="0.25">
      <c r="M350" s="42"/>
      <c r="N350" s="42"/>
      <c r="O350" s="42"/>
      <c r="P350" s="42"/>
      <c r="Q350" s="42"/>
    </row>
    <row r="351" spans="13:17" ht="15" customHeight="1" x14ac:dyDescent="0.25">
      <c r="M351" s="42"/>
      <c r="N351" s="42"/>
      <c r="O351" s="42"/>
      <c r="P351" s="42"/>
      <c r="Q351" s="42"/>
    </row>
    <row r="352" spans="13:17" ht="15" customHeight="1" x14ac:dyDescent="0.25">
      <c r="M352" s="42"/>
      <c r="N352" s="42"/>
      <c r="O352" s="42"/>
      <c r="P352" s="42"/>
      <c r="Q352" s="42"/>
    </row>
    <row r="353" spans="13:17" ht="15" customHeight="1" x14ac:dyDescent="0.25">
      <c r="M353" s="42"/>
      <c r="N353" s="42"/>
      <c r="O353" s="42"/>
      <c r="P353" s="42"/>
      <c r="Q353" s="42"/>
    </row>
    <row r="354" spans="13:17" ht="15" customHeight="1" x14ac:dyDescent="0.25">
      <c r="M354" s="42"/>
      <c r="N354" s="42"/>
      <c r="O354" s="42"/>
      <c r="P354" s="42"/>
      <c r="Q354" s="42"/>
    </row>
    <row r="355" spans="13:17" ht="15" customHeight="1" x14ac:dyDescent="0.25">
      <c r="M355" s="42"/>
      <c r="N355" s="42"/>
      <c r="O355" s="42"/>
      <c r="P355" s="42"/>
      <c r="Q355" s="42"/>
    </row>
    <row r="356" spans="13:17" ht="15" customHeight="1" x14ac:dyDescent="0.25">
      <c r="M356" s="42"/>
      <c r="N356" s="42"/>
      <c r="O356" s="42"/>
      <c r="P356" s="42"/>
      <c r="Q356" s="42"/>
    </row>
    <row r="357" spans="13:17" ht="15" customHeight="1" x14ac:dyDescent="0.25">
      <c r="M357" s="42"/>
      <c r="N357" s="42"/>
      <c r="O357" s="42"/>
      <c r="P357" s="42"/>
      <c r="Q357" s="42"/>
    </row>
    <row r="358" spans="13:17" ht="15" customHeight="1" x14ac:dyDescent="0.25">
      <c r="M358" s="42"/>
      <c r="N358" s="42"/>
      <c r="O358" s="42"/>
      <c r="P358" s="42"/>
      <c r="Q358" s="42"/>
    </row>
    <row r="359" spans="13:17" ht="15" customHeight="1" x14ac:dyDescent="0.25">
      <c r="M359" s="42"/>
      <c r="N359" s="42"/>
      <c r="O359" s="42"/>
      <c r="P359" s="42"/>
      <c r="Q359" s="42"/>
    </row>
    <row r="360" spans="13:17" ht="15" customHeight="1" x14ac:dyDescent="0.25">
      <c r="M360" s="42"/>
      <c r="N360" s="42"/>
      <c r="O360" s="42"/>
      <c r="P360" s="42"/>
      <c r="Q360" s="42"/>
    </row>
    <row r="361" spans="13:17" ht="15" customHeight="1" x14ac:dyDescent="0.25">
      <c r="M361" s="42"/>
      <c r="N361" s="42"/>
      <c r="O361" s="42"/>
      <c r="P361" s="42"/>
      <c r="Q361" s="42"/>
    </row>
    <row r="362" spans="13:17" ht="15" customHeight="1" x14ac:dyDescent="0.25">
      <c r="M362" s="42"/>
      <c r="N362" s="42"/>
      <c r="O362" s="42"/>
      <c r="P362" s="42"/>
      <c r="Q362" s="42"/>
    </row>
    <row r="363" spans="13:17" ht="15" customHeight="1" x14ac:dyDescent="0.25">
      <c r="M363" s="42"/>
      <c r="N363" s="42"/>
      <c r="O363" s="42"/>
      <c r="P363" s="42"/>
      <c r="Q363" s="42"/>
    </row>
    <row r="364" spans="13:17" ht="15" customHeight="1" x14ac:dyDescent="0.25">
      <c r="M364" s="42"/>
      <c r="N364" s="42"/>
      <c r="O364" s="42"/>
      <c r="P364" s="42"/>
      <c r="Q364" s="42"/>
    </row>
    <row r="365" spans="13:17" ht="15" customHeight="1" x14ac:dyDescent="0.25">
      <c r="M365" s="42"/>
      <c r="N365" s="42"/>
      <c r="O365" s="42"/>
      <c r="P365" s="42"/>
      <c r="Q365" s="42"/>
    </row>
    <row r="366" spans="13:17" ht="15" customHeight="1" x14ac:dyDescent="0.25">
      <c r="M366" s="42"/>
      <c r="N366" s="42"/>
      <c r="O366" s="42"/>
      <c r="P366" s="42"/>
      <c r="Q366" s="42"/>
    </row>
    <row r="367" spans="13:17" ht="15" customHeight="1" x14ac:dyDescent="0.25">
      <c r="M367" s="42"/>
      <c r="N367" s="42"/>
      <c r="O367" s="42"/>
      <c r="P367" s="42"/>
      <c r="Q367" s="42"/>
    </row>
    <row r="368" spans="13:17" ht="15" customHeight="1" x14ac:dyDescent="0.25">
      <c r="M368" s="42"/>
      <c r="N368" s="42"/>
      <c r="O368" s="42"/>
      <c r="P368" s="42"/>
      <c r="Q368" s="42"/>
    </row>
  </sheetData>
  <mergeCells count="70">
    <mergeCell ref="G27:L27"/>
    <mergeCell ref="A1:Q1"/>
    <mergeCell ref="C4:C5"/>
    <mergeCell ref="D5:D6"/>
    <mergeCell ref="E5:E7"/>
    <mergeCell ref="G22:L22"/>
    <mergeCell ref="G84:L84"/>
    <mergeCell ref="G35:L35"/>
    <mergeCell ref="G36:L36"/>
    <mergeCell ref="G49:L49"/>
    <mergeCell ref="G70:L70"/>
    <mergeCell ref="G71:L71"/>
    <mergeCell ref="G73:L73"/>
    <mergeCell ref="G75:L75"/>
    <mergeCell ref="G77:L77"/>
    <mergeCell ref="G79:L79"/>
    <mergeCell ref="G80:L80"/>
    <mergeCell ref="G83:L83"/>
    <mergeCell ref="G145:L145"/>
    <mergeCell ref="G91:L91"/>
    <mergeCell ref="G92:L92"/>
    <mergeCell ref="B93:L93"/>
    <mergeCell ref="D95:D96"/>
    <mergeCell ref="E95:E97"/>
    <mergeCell ref="G108:L108"/>
    <mergeCell ref="G113:L113"/>
    <mergeCell ref="G118:L118"/>
    <mergeCell ref="G126:L126"/>
    <mergeCell ref="G141:L141"/>
    <mergeCell ref="G142:L142"/>
    <mergeCell ref="G146:L146"/>
    <mergeCell ref="G149:L149"/>
    <mergeCell ref="G150:L150"/>
    <mergeCell ref="A151:K151"/>
    <mergeCell ref="D153:D154"/>
    <mergeCell ref="E153:E155"/>
    <mergeCell ref="G237:L237"/>
    <mergeCell ref="G166:L166"/>
    <mergeCell ref="G174:L174"/>
    <mergeCell ref="G178:L178"/>
    <mergeCell ref="C180:L180"/>
    <mergeCell ref="B181:L181"/>
    <mergeCell ref="D183:D184"/>
    <mergeCell ref="E183:E185"/>
    <mergeCell ref="G200:L200"/>
    <mergeCell ref="G204:L204"/>
    <mergeCell ref="G211:L211"/>
    <mergeCell ref="G212:L212"/>
    <mergeCell ref="G219:L219"/>
    <mergeCell ref="G274:L274"/>
    <mergeCell ref="G238:L238"/>
    <mergeCell ref="G240:L240"/>
    <mergeCell ref="G241:L241"/>
    <mergeCell ref="G244:L244"/>
    <mergeCell ref="G245:L245"/>
    <mergeCell ref="B246:L246"/>
    <mergeCell ref="D248:D249"/>
    <mergeCell ref="E248:E250"/>
    <mergeCell ref="G266:L266"/>
    <mergeCell ref="G270:L270"/>
    <mergeCell ref="G273:L273"/>
    <mergeCell ref="G296:L296"/>
    <mergeCell ref="B297:L297"/>
    <mergeCell ref="A298:L298"/>
    <mergeCell ref="G278:L278"/>
    <mergeCell ref="G289:L289"/>
    <mergeCell ref="G290:L290"/>
    <mergeCell ref="G292:L292"/>
    <mergeCell ref="G293:L293"/>
    <mergeCell ref="G295:L295"/>
  </mergeCells>
  <pageMargins left="0.70866141732283472" right="0.70866141732283472" top="0.74803149606299213" bottom="0.74803149606299213" header="0.31496062992125984" footer="0.31496062992125984"/>
  <pageSetup scale="53" fitToHeight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B6683B80F5E44D83768D7624F8D01C" ma:contentTypeVersion="4" ma:contentTypeDescription="Criar um novo documento." ma:contentTypeScope="" ma:versionID="f7d63bd18cb34a02f0236594d7a44eb0">
  <xsd:schema xmlns:xsd="http://www.w3.org/2001/XMLSchema" xmlns:xs="http://www.w3.org/2001/XMLSchema" xmlns:p="http://schemas.microsoft.com/office/2006/metadata/properties" xmlns:ns2="3f05ef69-e35c-4942-a519-59b0c58b4f75" targetNamespace="http://schemas.microsoft.com/office/2006/metadata/properties" ma:root="true" ma:fieldsID="c8b2015f3a69022af35764e4a9b45636" ns2:_="">
    <xsd:import namespace="3f05ef69-e35c-4942-a519-59b0c58b4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5ef69-e35c-4942-a519-59b0c58b4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408F50-7B38-4DC3-A3C6-BF6ADA9A79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05ef69-e35c-4942-a519-59b0c58b4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AC5716-FD55-4648-B5E8-C8F5363A4F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89FDF0-BC00-44C8-A45C-EB7DE1665A9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28</vt:i4>
      </vt:variant>
      <vt:variant>
        <vt:lpstr>Intervalos com Nome</vt:lpstr>
      </vt:variant>
      <vt:variant>
        <vt:i4>34</vt:i4>
      </vt:variant>
    </vt:vector>
  </HeadingPairs>
  <TitlesOfParts>
    <vt:vector size="62" baseType="lpstr"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  <vt:lpstr>Mapa 24</vt:lpstr>
      <vt:lpstr>Mapa 25</vt:lpstr>
      <vt:lpstr>Mapa 26</vt:lpstr>
      <vt:lpstr>Mapa 27</vt:lpstr>
      <vt:lpstr>Mapa 28</vt:lpstr>
      <vt:lpstr>Mapa 29</vt:lpstr>
      <vt:lpstr>'Mapa 12'!Área_de_Impressão</vt:lpstr>
      <vt:lpstr>'Mapa 14'!Área_de_Impressão</vt:lpstr>
      <vt:lpstr>'Mapa 16'!Área_de_Impressão</vt:lpstr>
      <vt:lpstr>'Mapa 2'!Área_de_Impressão</vt:lpstr>
      <vt:lpstr>'Mapa 20'!Área_de_Impressão</vt:lpstr>
      <vt:lpstr>'Mapa 22'!Área_de_Impressão</vt:lpstr>
      <vt:lpstr>'Mapa 24'!Área_de_Impressão</vt:lpstr>
      <vt:lpstr>'Mapa 26'!Área_de_Impressão</vt:lpstr>
      <vt:lpstr>'Mapa 28'!Área_de_Impressão</vt:lpstr>
      <vt:lpstr>'Mapa 3'!Área_de_Impressão</vt:lpstr>
      <vt:lpstr>'Mapa 8'!Área_de_Impressão</vt:lpstr>
      <vt:lpstr>'Mapa 10'!Títulos_de_Impressão</vt:lpstr>
      <vt:lpstr>'Mapa 11'!Títulos_de_Impressão</vt:lpstr>
      <vt:lpstr>'Mapa 12'!Títulos_de_Impressão</vt:lpstr>
      <vt:lpstr>'Mapa 13'!Títulos_de_Impressão</vt:lpstr>
      <vt:lpstr>'Mapa 14'!Títulos_de_Impressão</vt:lpstr>
      <vt:lpstr>'Mapa 15'!Títulos_de_Impressão</vt:lpstr>
      <vt:lpstr>'Mapa 16'!Títulos_de_Impressão</vt:lpstr>
      <vt:lpstr>'Mapa 17'!Títulos_de_Impressão</vt:lpstr>
      <vt:lpstr>'Mapa 19'!Títulos_de_Impressão</vt:lpstr>
      <vt:lpstr>'Mapa 2'!Títulos_de_Impressão</vt:lpstr>
      <vt:lpstr>'Mapa 20'!Títulos_de_Impressão</vt:lpstr>
      <vt:lpstr>'Mapa 21'!Títulos_de_Impressão</vt:lpstr>
      <vt:lpstr>'Mapa 22'!Títulos_de_Impressão</vt:lpstr>
      <vt:lpstr>'Mapa 23'!Títulos_de_Impressão</vt:lpstr>
      <vt:lpstr>'Mapa 24'!Títulos_de_Impressão</vt:lpstr>
      <vt:lpstr>'Mapa 25'!Títulos_de_Impressão</vt:lpstr>
      <vt:lpstr>'Mapa 26'!Títulos_de_Impressão</vt:lpstr>
      <vt:lpstr>'Mapa 27'!Títulos_de_Impressão</vt:lpstr>
      <vt:lpstr>'Mapa 28'!Títulos_de_Impressão</vt:lpstr>
      <vt:lpstr>'Mapa 29'!Títulos_de_Impressão</vt:lpstr>
      <vt:lpstr>'Mapa 3'!Títulos_de_Impressão</vt:lpstr>
      <vt:lpstr>'Mapa 8'!Títulos_de_Impressão</vt:lpstr>
      <vt:lpstr>'Mapa 9'!Títulos_de_Impressão</vt:lpstr>
    </vt:vector>
  </TitlesOfParts>
  <Company>Governo Regional dos Acores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Rodrigues</dc:creator>
  <cp:lastModifiedBy>Raquel F. Maciel</cp:lastModifiedBy>
  <dcterms:created xsi:type="dcterms:W3CDTF">2023-05-22T13:59:25Z</dcterms:created>
  <dcterms:modified xsi:type="dcterms:W3CDTF">2025-06-17T09:45:06Z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0x01010069B6683B80F5E44D83768D7624F8D01C</vt:lpwstr>
  </property>
</Properties>
</file>